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9_{EA7D29F5-354D-4D40-B9DE-D9069554032C}" xr6:coauthVersionLast="47" xr6:coauthVersionMax="47" xr10:uidLastSave="{00000000-0000-0000-0000-000000000000}"/>
  <bookViews>
    <workbookView xWindow="0" yWindow="760" windowWidth="30240" windowHeight="18880" activeTab="2" xr2:uid="{BC8528FA-15BE-5E48-BA02-38096D7FFFE0}"/>
  </bookViews>
  <sheets>
    <sheet name="Trades" sheetId="1" r:id="rId1"/>
    <sheet name="Biggest owners" sheetId="2" r:id="rId2"/>
    <sheet name="Summary" sheetId="6" r:id="rId3"/>
    <sheet name="Dictionary" sheetId="5" r:id="rId4"/>
  </sheets>
  <definedNames>
    <definedName name="_xlnm._FilterDatabase" localSheetId="1" hidden="1">'Biggest owners'!$A$1:$G$1202</definedName>
    <definedName name="_xlnm._FilterDatabase" localSheetId="3" hidden="1">Dictionary!$A$1:$D$1382</definedName>
    <definedName name="_xlnm._FilterDatabase" localSheetId="0" hidden="1">Trades!$A$1:$L$2088</definedName>
  </definedNames>
  <calcPr calcId="191029"/>
  <pivotCaches>
    <pivotCache cacheId="20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6" l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L2088" i="1"/>
  <c r="L2087" i="1"/>
  <c r="L2086" i="1"/>
  <c r="L2085" i="1"/>
  <c r="L2084" i="1"/>
  <c r="L2083" i="1"/>
  <c r="L2082" i="1"/>
  <c r="L208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" i="2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382" i="5"/>
  <c r="C1382" i="5"/>
  <c r="B1382" i="5"/>
  <c r="D1381" i="5"/>
  <c r="C1381" i="5"/>
  <c r="B1381" i="5"/>
  <c r="D1380" i="5"/>
  <c r="C1380" i="5"/>
  <c r="B1380" i="5"/>
  <c r="D1379" i="5"/>
  <c r="C1379" i="5"/>
  <c r="B1379" i="5"/>
  <c r="D1378" i="5"/>
  <c r="C1378" i="5"/>
  <c r="B1378" i="5"/>
  <c r="D1377" i="5"/>
  <c r="C1377" i="5"/>
  <c r="B1377" i="5"/>
  <c r="D1376" i="5"/>
  <c r="C1376" i="5"/>
  <c r="B1376" i="5"/>
  <c r="D1375" i="5"/>
  <c r="C1375" i="5"/>
  <c r="B1375" i="5"/>
  <c r="D1374" i="5"/>
  <c r="C1374" i="5"/>
  <c r="B1374" i="5"/>
  <c r="D1373" i="5"/>
  <c r="C1373" i="5"/>
  <c r="B1373" i="5"/>
  <c r="D1372" i="5"/>
  <c r="C1372" i="5"/>
  <c r="B1372" i="5"/>
  <c r="D1371" i="5"/>
  <c r="C1371" i="5"/>
  <c r="B1371" i="5"/>
  <c r="D1370" i="5"/>
  <c r="C1370" i="5"/>
  <c r="B1370" i="5"/>
  <c r="D1369" i="5"/>
  <c r="C1369" i="5"/>
  <c r="B1369" i="5"/>
  <c r="D1368" i="5"/>
  <c r="C1368" i="5"/>
  <c r="B1368" i="5"/>
  <c r="D1367" i="5"/>
  <c r="C1367" i="5"/>
  <c r="B1367" i="5"/>
  <c r="D1366" i="5"/>
  <c r="C1366" i="5"/>
  <c r="B1366" i="5"/>
  <c r="D1365" i="5"/>
  <c r="C1365" i="5"/>
  <c r="B1365" i="5"/>
  <c r="D1364" i="5"/>
  <c r="C1364" i="5"/>
  <c r="B1364" i="5"/>
  <c r="D1363" i="5"/>
  <c r="C1363" i="5"/>
  <c r="B1363" i="5"/>
  <c r="D1362" i="5"/>
  <c r="C1362" i="5"/>
  <c r="B1362" i="5"/>
  <c r="D1361" i="5"/>
  <c r="C1361" i="5"/>
  <c r="B1361" i="5"/>
  <c r="D1360" i="5"/>
  <c r="C1360" i="5"/>
  <c r="B1360" i="5"/>
  <c r="D1359" i="5"/>
  <c r="C1359" i="5"/>
  <c r="B1359" i="5"/>
  <c r="D1358" i="5"/>
  <c r="C1358" i="5"/>
  <c r="B1358" i="5"/>
  <c r="D1357" i="5"/>
  <c r="C1357" i="5"/>
  <c r="B1357" i="5"/>
  <c r="D1356" i="5"/>
  <c r="C1356" i="5"/>
  <c r="B1356" i="5"/>
  <c r="D1355" i="5"/>
  <c r="C1355" i="5"/>
  <c r="B1355" i="5"/>
  <c r="D1354" i="5"/>
  <c r="C1354" i="5"/>
  <c r="B1354" i="5"/>
  <c r="D1353" i="5"/>
  <c r="C1353" i="5"/>
  <c r="B1353" i="5"/>
  <c r="D1352" i="5"/>
  <c r="C1352" i="5"/>
  <c r="B1352" i="5"/>
  <c r="D1351" i="5"/>
  <c r="C1351" i="5"/>
  <c r="B1351" i="5"/>
  <c r="D1350" i="5"/>
  <c r="C1350" i="5"/>
  <c r="B1350" i="5"/>
  <c r="D1349" i="5"/>
  <c r="C1349" i="5"/>
  <c r="B1349" i="5"/>
  <c r="D1348" i="5"/>
  <c r="C1348" i="5"/>
  <c r="B1348" i="5"/>
  <c r="D1347" i="5"/>
  <c r="C1347" i="5"/>
  <c r="B1347" i="5"/>
  <c r="D1346" i="5"/>
  <c r="C1346" i="5"/>
  <c r="B1346" i="5"/>
  <c r="D1345" i="5"/>
  <c r="C1345" i="5"/>
  <c r="B1345" i="5"/>
  <c r="D1344" i="5"/>
  <c r="C1344" i="5"/>
  <c r="B1344" i="5"/>
  <c r="D1343" i="5"/>
  <c r="C1343" i="5"/>
  <c r="B1343" i="5"/>
  <c r="D1342" i="5"/>
  <c r="C1342" i="5"/>
  <c r="B1342" i="5"/>
  <c r="D1341" i="5"/>
  <c r="C1341" i="5"/>
  <c r="B1341" i="5"/>
  <c r="D1340" i="5"/>
  <c r="C1340" i="5"/>
  <c r="B1340" i="5"/>
  <c r="D1339" i="5"/>
  <c r="C1339" i="5"/>
  <c r="B1339" i="5"/>
  <c r="D1338" i="5"/>
  <c r="C1338" i="5"/>
  <c r="B1338" i="5"/>
  <c r="D1337" i="5"/>
  <c r="C1337" i="5"/>
  <c r="B1337" i="5"/>
  <c r="D1336" i="5"/>
  <c r="C1336" i="5"/>
  <c r="B1336" i="5"/>
  <c r="D1335" i="5"/>
  <c r="C1335" i="5"/>
  <c r="B1335" i="5"/>
  <c r="D1334" i="5"/>
  <c r="C1334" i="5"/>
  <c r="B1334" i="5"/>
  <c r="D1333" i="5"/>
  <c r="C1333" i="5"/>
  <c r="B1333" i="5"/>
  <c r="D1332" i="5"/>
  <c r="C1332" i="5"/>
  <c r="B1332" i="5"/>
  <c r="D1331" i="5"/>
  <c r="C1331" i="5"/>
  <c r="B1331" i="5"/>
  <c r="D1330" i="5"/>
  <c r="C1330" i="5"/>
  <c r="B1330" i="5"/>
  <c r="D1329" i="5"/>
  <c r="C1329" i="5"/>
  <c r="B1329" i="5"/>
  <c r="D1328" i="5"/>
  <c r="C1328" i="5"/>
  <c r="B1328" i="5"/>
  <c r="D1327" i="5"/>
  <c r="C1327" i="5"/>
  <c r="B1327" i="5"/>
  <c r="D1326" i="5"/>
  <c r="C1326" i="5"/>
  <c r="B1326" i="5"/>
  <c r="D1325" i="5"/>
  <c r="C1325" i="5"/>
  <c r="B1325" i="5"/>
  <c r="D1324" i="5"/>
  <c r="C1324" i="5"/>
  <c r="B1324" i="5"/>
  <c r="D1323" i="5"/>
  <c r="C1323" i="5"/>
  <c r="B1323" i="5"/>
  <c r="D1322" i="5"/>
  <c r="C1322" i="5"/>
  <c r="B1322" i="5"/>
  <c r="D1321" i="5"/>
  <c r="C1321" i="5"/>
  <c r="B1321" i="5"/>
  <c r="D1320" i="5"/>
  <c r="C1320" i="5"/>
  <c r="B1320" i="5"/>
  <c r="D1319" i="5"/>
  <c r="C1319" i="5"/>
  <c r="B1319" i="5"/>
  <c r="D1318" i="5"/>
  <c r="C1318" i="5"/>
  <c r="B1318" i="5"/>
  <c r="D1317" i="5"/>
  <c r="C1317" i="5"/>
  <c r="B1317" i="5"/>
  <c r="D1316" i="5"/>
  <c r="C1316" i="5"/>
  <c r="B1316" i="5"/>
  <c r="D1315" i="5"/>
  <c r="C1315" i="5"/>
  <c r="B1315" i="5"/>
  <c r="D1314" i="5"/>
  <c r="C1314" i="5"/>
  <c r="B1314" i="5"/>
  <c r="D1313" i="5"/>
  <c r="C1313" i="5"/>
  <c r="B1313" i="5"/>
  <c r="D1312" i="5"/>
  <c r="C1312" i="5"/>
  <c r="B1312" i="5"/>
  <c r="D1311" i="5"/>
  <c r="C1311" i="5"/>
  <c r="B1311" i="5"/>
  <c r="D1310" i="5"/>
  <c r="C1310" i="5"/>
  <c r="B1310" i="5"/>
  <c r="D1309" i="5"/>
  <c r="C1309" i="5"/>
  <c r="B1309" i="5"/>
  <c r="D1308" i="5"/>
  <c r="C1308" i="5"/>
  <c r="B1308" i="5"/>
  <c r="D1307" i="5"/>
  <c r="C1307" i="5"/>
  <c r="B1307" i="5"/>
  <c r="D1306" i="5"/>
  <c r="C1306" i="5"/>
  <c r="B1306" i="5"/>
  <c r="D1305" i="5"/>
  <c r="C1305" i="5"/>
  <c r="B1305" i="5"/>
  <c r="D1304" i="5"/>
  <c r="C1304" i="5"/>
  <c r="B1304" i="5"/>
  <c r="D1303" i="5"/>
  <c r="C1303" i="5"/>
  <c r="B1303" i="5"/>
  <c r="D1302" i="5"/>
  <c r="C1302" i="5"/>
  <c r="B1302" i="5"/>
  <c r="D1301" i="5"/>
  <c r="C1301" i="5"/>
  <c r="B1301" i="5"/>
  <c r="D1300" i="5"/>
  <c r="C1300" i="5"/>
  <c r="B1300" i="5"/>
  <c r="D1299" i="5"/>
  <c r="C1299" i="5"/>
  <c r="B1299" i="5"/>
  <c r="D1298" i="5"/>
  <c r="C1298" i="5"/>
  <c r="B1298" i="5"/>
  <c r="D1297" i="5"/>
  <c r="C1297" i="5"/>
  <c r="B1297" i="5"/>
  <c r="D1296" i="5"/>
  <c r="C1296" i="5"/>
  <c r="B1296" i="5"/>
  <c r="D1295" i="5"/>
  <c r="C1295" i="5"/>
  <c r="B1295" i="5"/>
  <c r="D1294" i="5"/>
  <c r="C1294" i="5"/>
  <c r="B1294" i="5"/>
  <c r="D1293" i="5"/>
  <c r="C1293" i="5"/>
  <c r="B1293" i="5"/>
  <c r="D1292" i="5"/>
  <c r="C1292" i="5"/>
  <c r="B1292" i="5"/>
  <c r="D1291" i="5"/>
  <c r="C1291" i="5"/>
  <c r="B1291" i="5"/>
  <c r="D1290" i="5"/>
  <c r="C1290" i="5"/>
  <c r="B1290" i="5"/>
  <c r="D1289" i="5"/>
  <c r="C1289" i="5"/>
  <c r="B1289" i="5"/>
  <c r="D1288" i="5"/>
  <c r="C1288" i="5"/>
  <c r="B1288" i="5"/>
  <c r="D1287" i="5"/>
  <c r="C1287" i="5"/>
  <c r="B1287" i="5"/>
  <c r="D1286" i="5"/>
  <c r="C1286" i="5"/>
  <c r="B1286" i="5"/>
  <c r="D1285" i="5"/>
  <c r="C1285" i="5"/>
  <c r="B1285" i="5"/>
  <c r="D1284" i="5"/>
  <c r="C1284" i="5"/>
  <c r="B1284" i="5"/>
  <c r="D1283" i="5"/>
  <c r="C1283" i="5"/>
  <c r="B1283" i="5"/>
  <c r="D1282" i="5"/>
  <c r="C1282" i="5"/>
  <c r="B1282" i="5"/>
  <c r="D1281" i="5"/>
  <c r="C1281" i="5"/>
  <c r="B1281" i="5"/>
  <c r="D1280" i="5"/>
  <c r="C1280" i="5"/>
  <c r="B1280" i="5"/>
  <c r="D1279" i="5"/>
  <c r="C1279" i="5"/>
  <c r="B1279" i="5"/>
  <c r="D1278" i="5"/>
  <c r="C1278" i="5"/>
  <c r="B1278" i="5"/>
  <c r="D1277" i="5"/>
  <c r="C1277" i="5"/>
  <c r="B1277" i="5"/>
  <c r="D1276" i="5"/>
  <c r="C1276" i="5"/>
  <c r="B1276" i="5"/>
  <c r="D1275" i="5"/>
  <c r="C1275" i="5"/>
  <c r="B1275" i="5"/>
  <c r="D1274" i="5"/>
  <c r="C1274" i="5"/>
  <c r="B1274" i="5"/>
  <c r="D1273" i="5"/>
  <c r="C1273" i="5"/>
  <c r="B1273" i="5"/>
  <c r="D1272" i="5"/>
  <c r="C1272" i="5"/>
  <c r="B1272" i="5"/>
  <c r="D1271" i="5"/>
  <c r="C1271" i="5"/>
  <c r="B1271" i="5"/>
  <c r="D1270" i="5"/>
  <c r="C1270" i="5"/>
  <c r="B1270" i="5"/>
  <c r="D1269" i="5"/>
  <c r="C1269" i="5"/>
  <c r="B1269" i="5"/>
  <c r="D1268" i="5"/>
  <c r="C1268" i="5"/>
  <c r="B1268" i="5"/>
  <c r="D1267" i="5"/>
  <c r="C1267" i="5"/>
  <c r="B1267" i="5"/>
  <c r="D1266" i="5"/>
  <c r="C1266" i="5"/>
  <c r="B1266" i="5"/>
  <c r="D1265" i="5"/>
  <c r="C1265" i="5"/>
  <c r="B1265" i="5"/>
  <c r="D1264" i="5"/>
  <c r="C1264" i="5"/>
  <c r="B1264" i="5"/>
  <c r="D1263" i="5"/>
  <c r="C1263" i="5"/>
  <c r="B1263" i="5"/>
  <c r="D1262" i="5"/>
  <c r="C1262" i="5"/>
  <c r="B1262" i="5"/>
  <c r="D1261" i="5"/>
  <c r="C1261" i="5"/>
  <c r="B1261" i="5"/>
  <c r="D1260" i="5"/>
  <c r="C1260" i="5"/>
  <c r="B1260" i="5"/>
  <c r="D1259" i="5"/>
  <c r="C1259" i="5"/>
  <c r="B1259" i="5"/>
  <c r="D1258" i="5"/>
  <c r="C1258" i="5"/>
  <c r="B1258" i="5"/>
  <c r="D1257" i="5"/>
  <c r="C1257" i="5"/>
  <c r="B1257" i="5"/>
  <c r="D1256" i="5"/>
  <c r="C1256" i="5"/>
  <c r="B1256" i="5"/>
  <c r="D1255" i="5"/>
  <c r="C1255" i="5"/>
  <c r="B1255" i="5"/>
  <c r="D1254" i="5"/>
  <c r="C1254" i="5"/>
  <c r="B1254" i="5"/>
  <c r="D1253" i="5"/>
  <c r="C1253" i="5"/>
  <c r="B1253" i="5"/>
  <c r="D1252" i="5"/>
  <c r="C1252" i="5"/>
  <c r="B1252" i="5"/>
  <c r="D1251" i="5"/>
  <c r="C1251" i="5"/>
  <c r="B1251" i="5"/>
  <c r="D1250" i="5"/>
  <c r="C1250" i="5"/>
  <c r="B1250" i="5"/>
  <c r="D1249" i="5"/>
  <c r="C1249" i="5"/>
  <c r="B1249" i="5"/>
  <c r="D1248" i="5"/>
  <c r="C1248" i="5"/>
  <c r="B1248" i="5"/>
  <c r="D1247" i="5"/>
  <c r="C1247" i="5"/>
  <c r="B1247" i="5"/>
  <c r="D1246" i="5"/>
  <c r="C1246" i="5"/>
  <c r="B1246" i="5"/>
  <c r="D1245" i="5"/>
  <c r="C1245" i="5"/>
  <c r="B1245" i="5"/>
  <c r="D1244" i="5"/>
  <c r="C1244" i="5"/>
  <c r="B1244" i="5"/>
  <c r="D1243" i="5"/>
  <c r="C1243" i="5"/>
  <c r="B1243" i="5"/>
  <c r="D1242" i="5"/>
  <c r="C1242" i="5"/>
  <c r="B1242" i="5"/>
  <c r="D1241" i="5"/>
  <c r="C1241" i="5"/>
  <c r="B1241" i="5"/>
  <c r="D1240" i="5"/>
  <c r="C1240" i="5"/>
  <c r="B1240" i="5"/>
  <c r="D1239" i="5"/>
  <c r="C1239" i="5"/>
  <c r="B1239" i="5"/>
  <c r="D1238" i="5"/>
  <c r="C1238" i="5"/>
  <c r="B1238" i="5"/>
  <c r="D1237" i="5"/>
  <c r="C1237" i="5"/>
  <c r="B1237" i="5"/>
  <c r="D1236" i="5"/>
  <c r="C1236" i="5"/>
  <c r="B1236" i="5"/>
  <c r="D1235" i="5"/>
  <c r="C1235" i="5"/>
  <c r="B1235" i="5"/>
  <c r="D1234" i="5"/>
  <c r="C1234" i="5"/>
  <c r="B1234" i="5"/>
  <c r="D1233" i="5"/>
  <c r="C1233" i="5"/>
  <c r="B1233" i="5"/>
  <c r="D1232" i="5"/>
  <c r="C1232" i="5"/>
  <c r="B1232" i="5"/>
  <c r="D1231" i="5"/>
  <c r="C1231" i="5"/>
  <c r="B1231" i="5"/>
  <c r="D1230" i="5"/>
  <c r="C1230" i="5"/>
  <c r="B1230" i="5"/>
  <c r="D1229" i="5"/>
  <c r="C1229" i="5"/>
  <c r="B1229" i="5"/>
  <c r="D1228" i="5"/>
  <c r="C1228" i="5"/>
  <c r="B1228" i="5"/>
  <c r="D1227" i="5"/>
  <c r="C1227" i="5"/>
  <c r="B1227" i="5"/>
  <c r="D1226" i="5"/>
  <c r="C1226" i="5"/>
  <c r="B1226" i="5"/>
  <c r="D1225" i="5"/>
  <c r="C1225" i="5"/>
  <c r="B1225" i="5"/>
  <c r="D1224" i="5"/>
  <c r="C1224" i="5"/>
  <c r="B1224" i="5"/>
  <c r="D1223" i="5"/>
  <c r="C1223" i="5"/>
  <c r="B1223" i="5"/>
  <c r="D1222" i="5"/>
  <c r="C1222" i="5"/>
  <c r="B1222" i="5"/>
  <c r="D1221" i="5"/>
  <c r="C1221" i="5"/>
  <c r="B1221" i="5"/>
  <c r="D1220" i="5"/>
  <c r="C1220" i="5"/>
  <c r="B1220" i="5"/>
  <c r="D1219" i="5"/>
  <c r="C1219" i="5"/>
  <c r="B1219" i="5"/>
  <c r="D1218" i="5"/>
  <c r="C1218" i="5"/>
  <c r="B1218" i="5"/>
  <c r="D1217" i="5"/>
  <c r="C1217" i="5"/>
  <c r="B1217" i="5"/>
  <c r="D1216" i="5"/>
  <c r="C1216" i="5"/>
  <c r="B1216" i="5"/>
  <c r="D1215" i="5"/>
  <c r="C1215" i="5"/>
  <c r="B1215" i="5"/>
  <c r="D1214" i="5"/>
  <c r="C1214" i="5"/>
  <c r="B1214" i="5"/>
  <c r="D1213" i="5"/>
  <c r="C1213" i="5"/>
  <c r="B1213" i="5"/>
  <c r="D1212" i="5"/>
  <c r="C1212" i="5"/>
  <c r="B1212" i="5"/>
  <c r="D1211" i="5"/>
  <c r="C1211" i="5"/>
  <c r="B1211" i="5"/>
  <c r="D1210" i="5"/>
  <c r="C1210" i="5"/>
  <c r="B1210" i="5"/>
  <c r="D1209" i="5"/>
  <c r="C1209" i="5"/>
  <c r="B1209" i="5"/>
  <c r="D1208" i="5"/>
  <c r="C1208" i="5"/>
  <c r="B1208" i="5"/>
  <c r="D1207" i="5"/>
  <c r="C1207" i="5"/>
  <c r="B1207" i="5"/>
  <c r="D1206" i="5"/>
  <c r="C1206" i="5"/>
  <c r="B1206" i="5"/>
  <c r="D1205" i="5"/>
  <c r="C1205" i="5"/>
  <c r="B1205" i="5"/>
  <c r="D1204" i="5"/>
  <c r="C1204" i="5"/>
  <c r="B1204" i="5"/>
  <c r="D1203" i="5"/>
  <c r="C1203" i="5"/>
  <c r="B1203" i="5"/>
  <c r="D1202" i="5"/>
  <c r="C1202" i="5"/>
  <c r="B1202" i="5"/>
  <c r="D1201" i="5"/>
  <c r="C1201" i="5"/>
  <c r="B1201" i="5"/>
  <c r="D1200" i="5"/>
  <c r="C1200" i="5"/>
  <c r="B1200" i="5"/>
  <c r="D1199" i="5"/>
  <c r="C1199" i="5"/>
  <c r="B1199" i="5"/>
  <c r="D1198" i="5"/>
  <c r="C1198" i="5"/>
  <c r="B1198" i="5"/>
  <c r="D1197" i="5"/>
  <c r="C1197" i="5"/>
  <c r="B1197" i="5"/>
  <c r="D1196" i="5"/>
  <c r="C1196" i="5"/>
  <c r="B1196" i="5"/>
  <c r="D1195" i="5"/>
  <c r="C1195" i="5"/>
  <c r="B1195" i="5"/>
  <c r="D1194" i="5"/>
  <c r="C1194" i="5"/>
  <c r="B1194" i="5"/>
  <c r="D1193" i="5"/>
  <c r="C1193" i="5"/>
  <c r="B1193" i="5"/>
  <c r="D1192" i="5"/>
  <c r="C1192" i="5"/>
  <c r="B1192" i="5"/>
  <c r="D1191" i="5"/>
  <c r="C1191" i="5"/>
  <c r="B1191" i="5"/>
  <c r="D1190" i="5"/>
  <c r="C1190" i="5"/>
  <c r="B1190" i="5"/>
  <c r="D1189" i="5"/>
  <c r="C1189" i="5"/>
  <c r="B1189" i="5"/>
  <c r="D1188" i="5"/>
  <c r="C1188" i="5"/>
  <c r="B1188" i="5"/>
  <c r="D1187" i="5"/>
  <c r="C1187" i="5"/>
  <c r="B1187" i="5"/>
  <c r="D1186" i="5"/>
  <c r="C1186" i="5"/>
  <c r="B1186" i="5"/>
  <c r="D1185" i="5"/>
  <c r="C1185" i="5"/>
  <c r="B1185" i="5"/>
  <c r="D1184" i="5"/>
  <c r="C1184" i="5"/>
  <c r="B1184" i="5"/>
  <c r="D1183" i="5"/>
  <c r="C1183" i="5"/>
  <c r="B1183" i="5"/>
  <c r="D1182" i="5"/>
  <c r="C1182" i="5"/>
  <c r="B1182" i="5"/>
  <c r="D1181" i="5"/>
  <c r="C1181" i="5"/>
  <c r="B1181" i="5"/>
  <c r="D1180" i="5"/>
  <c r="C1180" i="5"/>
  <c r="B1180" i="5"/>
  <c r="D1179" i="5"/>
  <c r="C1179" i="5"/>
  <c r="B1179" i="5"/>
  <c r="D1178" i="5"/>
  <c r="C1178" i="5"/>
  <c r="B1178" i="5"/>
  <c r="D1177" i="5"/>
  <c r="C1177" i="5"/>
  <c r="B1177" i="5"/>
  <c r="D1176" i="5"/>
  <c r="C1176" i="5"/>
  <c r="B1176" i="5"/>
  <c r="D1175" i="5"/>
  <c r="C1175" i="5"/>
  <c r="B1175" i="5"/>
  <c r="D1174" i="5"/>
  <c r="C1174" i="5"/>
  <c r="B1174" i="5"/>
  <c r="D1173" i="5"/>
  <c r="C1173" i="5"/>
  <c r="B1173" i="5"/>
  <c r="D1172" i="5"/>
  <c r="C1172" i="5"/>
  <c r="B1172" i="5"/>
  <c r="D1171" i="5"/>
  <c r="C1171" i="5"/>
  <c r="B1171" i="5"/>
  <c r="D1170" i="5"/>
  <c r="C1170" i="5"/>
  <c r="B1170" i="5"/>
  <c r="D1169" i="5"/>
  <c r="C1169" i="5"/>
  <c r="B1169" i="5"/>
  <c r="D1168" i="5"/>
  <c r="C1168" i="5"/>
  <c r="B1168" i="5"/>
  <c r="D1167" i="5"/>
  <c r="C1167" i="5"/>
  <c r="B1167" i="5"/>
  <c r="D1166" i="5"/>
  <c r="C1166" i="5"/>
  <c r="B1166" i="5"/>
  <c r="D1165" i="5"/>
  <c r="C1165" i="5"/>
  <c r="B1165" i="5"/>
  <c r="D1164" i="5"/>
  <c r="C1164" i="5"/>
  <c r="B1164" i="5"/>
  <c r="D1163" i="5"/>
  <c r="C1163" i="5"/>
  <c r="B1163" i="5"/>
  <c r="D1162" i="5"/>
  <c r="C1162" i="5"/>
  <c r="B1162" i="5"/>
  <c r="D1161" i="5"/>
  <c r="C1161" i="5"/>
  <c r="B1161" i="5"/>
  <c r="D1160" i="5"/>
  <c r="C1160" i="5"/>
  <c r="B1160" i="5"/>
  <c r="D1159" i="5"/>
  <c r="C1159" i="5"/>
  <c r="B1159" i="5"/>
  <c r="D1158" i="5"/>
  <c r="C1158" i="5"/>
  <c r="B1158" i="5"/>
  <c r="D1157" i="5"/>
  <c r="C1157" i="5"/>
  <c r="B1157" i="5"/>
  <c r="D1156" i="5"/>
  <c r="C1156" i="5"/>
  <c r="B1156" i="5"/>
  <c r="D1155" i="5"/>
  <c r="C1155" i="5"/>
  <c r="B1155" i="5"/>
  <c r="D1154" i="5"/>
  <c r="C1154" i="5"/>
  <c r="B1154" i="5"/>
  <c r="D1153" i="5"/>
  <c r="C1153" i="5"/>
  <c r="B1153" i="5"/>
  <c r="D1152" i="5"/>
  <c r="C1152" i="5"/>
  <c r="B1152" i="5"/>
  <c r="D1151" i="5"/>
  <c r="C1151" i="5"/>
  <c r="B1151" i="5"/>
  <c r="D1150" i="5"/>
  <c r="C1150" i="5"/>
  <c r="B1150" i="5"/>
  <c r="D1149" i="5"/>
  <c r="C1149" i="5"/>
  <c r="B1149" i="5"/>
  <c r="D1148" i="5"/>
  <c r="C1148" i="5"/>
  <c r="B1148" i="5"/>
  <c r="D1147" i="5"/>
  <c r="C1147" i="5"/>
  <c r="B1147" i="5"/>
  <c r="D1146" i="5"/>
  <c r="C1146" i="5"/>
  <c r="B1146" i="5"/>
  <c r="D1145" i="5"/>
  <c r="C1145" i="5"/>
  <c r="B1145" i="5"/>
  <c r="D1144" i="5"/>
  <c r="C1144" i="5"/>
  <c r="B1144" i="5"/>
  <c r="D1143" i="5"/>
  <c r="C1143" i="5"/>
  <c r="B1143" i="5"/>
  <c r="D1142" i="5"/>
  <c r="C1142" i="5"/>
  <c r="B1142" i="5"/>
  <c r="D1141" i="5"/>
  <c r="C1141" i="5"/>
  <c r="B1141" i="5"/>
  <c r="D1140" i="5"/>
  <c r="C1140" i="5"/>
  <c r="B1140" i="5"/>
  <c r="D1139" i="5"/>
  <c r="C1139" i="5"/>
  <c r="B1139" i="5"/>
  <c r="D1138" i="5"/>
  <c r="C1138" i="5"/>
  <c r="B1138" i="5"/>
  <c r="D1137" i="5"/>
  <c r="C1137" i="5"/>
  <c r="B1137" i="5"/>
  <c r="D1136" i="5"/>
  <c r="C1136" i="5"/>
  <c r="B1136" i="5"/>
  <c r="D1135" i="5"/>
  <c r="C1135" i="5"/>
  <c r="B1135" i="5"/>
  <c r="D1134" i="5"/>
  <c r="C1134" i="5"/>
  <c r="B1134" i="5"/>
  <c r="D1133" i="5"/>
  <c r="C1133" i="5"/>
  <c r="B1133" i="5"/>
  <c r="D1132" i="5"/>
  <c r="C1132" i="5"/>
  <c r="B1132" i="5"/>
  <c r="D1131" i="5"/>
  <c r="C1131" i="5"/>
  <c r="B1131" i="5"/>
  <c r="D1130" i="5"/>
  <c r="C1130" i="5"/>
  <c r="B1130" i="5"/>
  <c r="D1129" i="5"/>
  <c r="C1129" i="5"/>
  <c r="B1129" i="5"/>
  <c r="D1128" i="5"/>
  <c r="C1128" i="5"/>
  <c r="B1128" i="5"/>
  <c r="D1127" i="5"/>
  <c r="C1127" i="5"/>
  <c r="B1127" i="5"/>
  <c r="D1126" i="5"/>
  <c r="C1126" i="5"/>
  <c r="B1126" i="5"/>
  <c r="D1125" i="5"/>
  <c r="C1125" i="5"/>
  <c r="B1125" i="5"/>
  <c r="D1124" i="5"/>
  <c r="C1124" i="5"/>
  <c r="B1124" i="5"/>
  <c r="D1123" i="5"/>
  <c r="C1123" i="5"/>
  <c r="B1123" i="5"/>
  <c r="D1122" i="5"/>
  <c r="C1122" i="5"/>
  <c r="B1122" i="5"/>
  <c r="D1121" i="5"/>
  <c r="C1121" i="5"/>
  <c r="B1121" i="5"/>
  <c r="D1120" i="5"/>
  <c r="C1120" i="5"/>
  <c r="B1120" i="5"/>
  <c r="D1119" i="5"/>
  <c r="C1119" i="5"/>
  <c r="B1119" i="5"/>
  <c r="D1118" i="5"/>
  <c r="C1118" i="5"/>
  <c r="B1118" i="5"/>
  <c r="D1117" i="5"/>
  <c r="C1117" i="5"/>
  <c r="B1117" i="5"/>
  <c r="D1116" i="5"/>
  <c r="C1116" i="5"/>
  <c r="B1116" i="5"/>
  <c r="D1115" i="5"/>
  <c r="C1115" i="5"/>
  <c r="B1115" i="5"/>
  <c r="D1114" i="5"/>
  <c r="C1114" i="5"/>
  <c r="B1114" i="5"/>
  <c r="D1113" i="5"/>
  <c r="C1113" i="5"/>
  <c r="B1113" i="5"/>
  <c r="D1112" i="5"/>
  <c r="C1112" i="5"/>
  <c r="B1112" i="5"/>
  <c r="D1111" i="5"/>
  <c r="C1111" i="5"/>
  <c r="B1111" i="5"/>
  <c r="D1110" i="5"/>
  <c r="C1110" i="5"/>
  <c r="B1110" i="5"/>
  <c r="D1109" i="5"/>
  <c r="C1109" i="5"/>
  <c r="B1109" i="5"/>
  <c r="D1108" i="5"/>
  <c r="C1108" i="5"/>
  <c r="B1108" i="5"/>
  <c r="D1107" i="5"/>
  <c r="C1107" i="5"/>
  <c r="B1107" i="5"/>
  <c r="D1106" i="5"/>
  <c r="C1106" i="5"/>
  <c r="B1106" i="5"/>
  <c r="D1105" i="5"/>
  <c r="C1105" i="5"/>
  <c r="B1105" i="5"/>
  <c r="D1104" i="5"/>
  <c r="C1104" i="5"/>
  <c r="B1104" i="5"/>
  <c r="D1103" i="5"/>
  <c r="C1103" i="5"/>
  <c r="B1103" i="5"/>
  <c r="D1102" i="5"/>
  <c r="C1102" i="5"/>
  <c r="B1102" i="5"/>
  <c r="D1101" i="5"/>
  <c r="C1101" i="5"/>
  <c r="B1101" i="5"/>
  <c r="D1100" i="5"/>
  <c r="C1100" i="5"/>
  <c r="B1100" i="5"/>
  <c r="D1099" i="5"/>
  <c r="C1099" i="5"/>
  <c r="B1099" i="5"/>
  <c r="D1098" i="5"/>
  <c r="C1098" i="5"/>
  <c r="B1098" i="5"/>
  <c r="D1097" i="5"/>
  <c r="C1097" i="5"/>
  <c r="B1097" i="5"/>
  <c r="D1096" i="5"/>
  <c r="C1096" i="5"/>
  <c r="B1096" i="5"/>
  <c r="D1095" i="5"/>
  <c r="C1095" i="5"/>
  <c r="B1095" i="5"/>
  <c r="D1094" i="5"/>
  <c r="C1094" i="5"/>
  <c r="B1094" i="5"/>
  <c r="D1093" i="5"/>
  <c r="C1093" i="5"/>
  <c r="B1093" i="5"/>
  <c r="D1092" i="5"/>
  <c r="C1092" i="5"/>
  <c r="B1092" i="5"/>
  <c r="D1091" i="5"/>
  <c r="C1091" i="5"/>
  <c r="B1091" i="5"/>
  <c r="D1090" i="5"/>
  <c r="C1090" i="5"/>
  <c r="B1090" i="5"/>
  <c r="D1089" i="5"/>
  <c r="C1089" i="5"/>
  <c r="B1089" i="5"/>
  <c r="D1088" i="5"/>
  <c r="C1088" i="5"/>
  <c r="B1088" i="5"/>
  <c r="D1087" i="5"/>
  <c r="C1087" i="5"/>
  <c r="B1087" i="5"/>
  <c r="D1086" i="5"/>
  <c r="C1086" i="5"/>
  <c r="B1086" i="5"/>
  <c r="D1085" i="5"/>
  <c r="C1085" i="5"/>
  <c r="B1085" i="5"/>
  <c r="D1084" i="5"/>
  <c r="C1084" i="5"/>
  <c r="B1084" i="5"/>
  <c r="D1083" i="5"/>
  <c r="C1083" i="5"/>
  <c r="B1083" i="5"/>
  <c r="D1082" i="5"/>
  <c r="C1082" i="5"/>
  <c r="B1082" i="5"/>
  <c r="D1081" i="5"/>
  <c r="C1081" i="5"/>
  <c r="B1081" i="5"/>
  <c r="D1080" i="5"/>
  <c r="C1080" i="5"/>
  <c r="B1080" i="5"/>
  <c r="D1079" i="5"/>
  <c r="C1079" i="5"/>
  <c r="B1079" i="5"/>
  <c r="D1078" i="5"/>
  <c r="C1078" i="5"/>
  <c r="B1078" i="5"/>
  <c r="D1077" i="5"/>
  <c r="C1077" i="5"/>
  <c r="B1077" i="5"/>
  <c r="D1076" i="5"/>
  <c r="C1076" i="5"/>
  <c r="B1076" i="5"/>
  <c r="D1075" i="5"/>
  <c r="C1075" i="5"/>
  <c r="B1075" i="5"/>
  <c r="D1074" i="5"/>
  <c r="C1074" i="5"/>
  <c r="B1074" i="5"/>
  <c r="D1073" i="5"/>
  <c r="C1073" i="5"/>
  <c r="B1073" i="5"/>
  <c r="D1072" i="5"/>
  <c r="C1072" i="5"/>
  <c r="B1072" i="5"/>
  <c r="D1071" i="5"/>
  <c r="C1071" i="5"/>
  <c r="B1071" i="5"/>
  <c r="D1070" i="5"/>
  <c r="C1070" i="5"/>
  <c r="B1070" i="5"/>
  <c r="D1069" i="5"/>
  <c r="C1069" i="5"/>
  <c r="B1069" i="5"/>
  <c r="D1068" i="5"/>
  <c r="C1068" i="5"/>
  <c r="B1068" i="5"/>
  <c r="D1067" i="5"/>
  <c r="C1067" i="5"/>
  <c r="B1067" i="5"/>
  <c r="D1066" i="5"/>
  <c r="C1066" i="5"/>
  <c r="B1066" i="5"/>
  <c r="D1065" i="5"/>
  <c r="C1065" i="5"/>
  <c r="B1065" i="5"/>
  <c r="D1064" i="5"/>
  <c r="C1064" i="5"/>
  <c r="B1064" i="5"/>
  <c r="D1063" i="5"/>
  <c r="C1063" i="5"/>
  <c r="B1063" i="5"/>
  <c r="D1062" i="5"/>
  <c r="C1062" i="5"/>
  <c r="B1062" i="5"/>
  <c r="D1061" i="5"/>
  <c r="C1061" i="5"/>
  <c r="B1061" i="5"/>
  <c r="D1060" i="5"/>
  <c r="C1060" i="5"/>
  <c r="B1060" i="5"/>
  <c r="D1059" i="5"/>
  <c r="C1059" i="5"/>
  <c r="B1059" i="5"/>
  <c r="D1058" i="5"/>
  <c r="C1058" i="5"/>
  <c r="B1058" i="5"/>
  <c r="D1057" i="5"/>
  <c r="C1057" i="5"/>
  <c r="B1057" i="5"/>
  <c r="D1056" i="5"/>
  <c r="C1056" i="5"/>
  <c r="B1056" i="5"/>
  <c r="D1055" i="5"/>
  <c r="C1055" i="5"/>
  <c r="B1055" i="5"/>
  <c r="D1054" i="5"/>
  <c r="C1054" i="5"/>
  <c r="B1054" i="5"/>
  <c r="D1053" i="5"/>
  <c r="C1053" i="5"/>
  <c r="B1053" i="5"/>
  <c r="D1052" i="5"/>
  <c r="C1052" i="5"/>
  <c r="B1052" i="5"/>
  <c r="D1051" i="5"/>
  <c r="C1051" i="5"/>
  <c r="B1051" i="5"/>
  <c r="D1050" i="5"/>
  <c r="C1050" i="5"/>
  <c r="B1050" i="5"/>
  <c r="D1049" i="5"/>
  <c r="C1049" i="5"/>
  <c r="B1049" i="5"/>
  <c r="D1048" i="5"/>
  <c r="C1048" i="5"/>
  <c r="B1048" i="5"/>
  <c r="D1047" i="5"/>
  <c r="C1047" i="5"/>
  <c r="B1047" i="5"/>
  <c r="D1046" i="5"/>
  <c r="C1046" i="5"/>
  <c r="B1046" i="5"/>
  <c r="D1045" i="5"/>
  <c r="C1045" i="5"/>
  <c r="B1045" i="5"/>
  <c r="D1044" i="5"/>
  <c r="C1044" i="5"/>
  <c r="B1044" i="5"/>
  <c r="D1043" i="5"/>
  <c r="C1043" i="5"/>
  <c r="B1043" i="5"/>
  <c r="D1042" i="5"/>
  <c r="C1042" i="5"/>
  <c r="B1042" i="5"/>
  <c r="D1041" i="5"/>
  <c r="C1041" i="5"/>
  <c r="B1041" i="5"/>
  <c r="D1040" i="5"/>
  <c r="C1040" i="5"/>
  <c r="B1040" i="5"/>
  <c r="D1039" i="5"/>
  <c r="C1039" i="5"/>
  <c r="B1039" i="5"/>
  <c r="D1038" i="5"/>
  <c r="C1038" i="5"/>
  <c r="B1038" i="5"/>
  <c r="D1037" i="5"/>
  <c r="C1037" i="5"/>
  <c r="B1037" i="5"/>
  <c r="D1036" i="5"/>
  <c r="C1036" i="5"/>
  <c r="B1036" i="5"/>
  <c r="D1035" i="5"/>
  <c r="C1035" i="5"/>
  <c r="B1035" i="5"/>
  <c r="D1034" i="5"/>
  <c r="C1034" i="5"/>
  <c r="B1034" i="5"/>
  <c r="D1033" i="5"/>
  <c r="C1033" i="5"/>
  <c r="B1033" i="5"/>
  <c r="D1032" i="5"/>
  <c r="C1032" i="5"/>
  <c r="B1032" i="5"/>
  <c r="D1031" i="5"/>
  <c r="C1031" i="5"/>
  <c r="B1031" i="5"/>
  <c r="D1030" i="5"/>
  <c r="C1030" i="5"/>
  <c r="B1030" i="5"/>
  <c r="D1029" i="5"/>
  <c r="C1029" i="5"/>
  <c r="B1029" i="5"/>
  <c r="D1028" i="5"/>
  <c r="C1028" i="5"/>
  <c r="B1028" i="5"/>
  <c r="D1027" i="5"/>
  <c r="C1027" i="5"/>
  <c r="B1027" i="5"/>
  <c r="D1026" i="5"/>
  <c r="C1026" i="5"/>
  <c r="B1026" i="5"/>
  <c r="D1025" i="5"/>
  <c r="C1025" i="5"/>
  <c r="B1025" i="5"/>
  <c r="D1024" i="5"/>
  <c r="C1024" i="5"/>
  <c r="B1024" i="5"/>
  <c r="D1023" i="5"/>
  <c r="C1023" i="5"/>
  <c r="B1023" i="5"/>
  <c r="D1022" i="5"/>
  <c r="C1022" i="5"/>
  <c r="B1022" i="5"/>
  <c r="D1021" i="5"/>
  <c r="C1021" i="5"/>
  <c r="B1021" i="5"/>
  <c r="D1020" i="5"/>
  <c r="C1020" i="5"/>
  <c r="B1020" i="5"/>
  <c r="D1019" i="5"/>
  <c r="C1019" i="5"/>
  <c r="B1019" i="5"/>
  <c r="D1018" i="5"/>
  <c r="C1018" i="5"/>
  <c r="B1018" i="5"/>
  <c r="D1017" i="5"/>
  <c r="C1017" i="5"/>
  <c r="B1017" i="5"/>
  <c r="D1016" i="5"/>
  <c r="C1016" i="5"/>
  <c r="B1016" i="5"/>
  <c r="D1015" i="5"/>
  <c r="C1015" i="5"/>
  <c r="B1015" i="5"/>
  <c r="D1014" i="5"/>
  <c r="C1014" i="5"/>
  <c r="B1014" i="5"/>
  <c r="D1013" i="5"/>
  <c r="C1013" i="5"/>
  <c r="B1013" i="5"/>
  <c r="D1012" i="5"/>
  <c r="C1012" i="5"/>
  <c r="B1012" i="5"/>
  <c r="D1011" i="5"/>
  <c r="C1011" i="5"/>
  <c r="B1011" i="5"/>
  <c r="D1010" i="5"/>
  <c r="C1010" i="5"/>
  <c r="B1010" i="5"/>
  <c r="D1009" i="5"/>
  <c r="C1009" i="5"/>
  <c r="B1009" i="5"/>
  <c r="D1008" i="5"/>
  <c r="C1008" i="5"/>
  <c r="B1008" i="5"/>
  <c r="D1007" i="5"/>
  <c r="C1007" i="5"/>
  <c r="B1007" i="5"/>
  <c r="D1006" i="5"/>
  <c r="C1006" i="5"/>
  <c r="B1006" i="5"/>
  <c r="D1005" i="5"/>
  <c r="C1005" i="5"/>
  <c r="B1005" i="5"/>
  <c r="D1004" i="5"/>
  <c r="C1004" i="5"/>
  <c r="B1004" i="5"/>
  <c r="D1003" i="5"/>
  <c r="C1003" i="5"/>
  <c r="B1003" i="5"/>
  <c r="D1002" i="5"/>
  <c r="C1002" i="5"/>
  <c r="B1002" i="5"/>
  <c r="D1001" i="5"/>
  <c r="C1001" i="5"/>
  <c r="B1001" i="5"/>
  <c r="D1000" i="5"/>
  <c r="C1000" i="5"/>
  <c r="B1000" i="5"/>
  <c r="D999" i="5"/>
  <c r="C999" i="5"/>
  <c r="B999" i="5"/>
  <c r="D998" i="5"/>
  <c r="C998" i="5"/>
  <c r="B998" i="5"/>
  <c r="D997" i="5"/>
  <c r="C997" i="5"/>
  <c r="B997" i="5"/>
  <c r="D996" i="5"/>
  <c r="C996" i="5"/>
  <c r="B996" i="5"/>
  <c r="D995" i="5"/>
  <c r="C995" i="5"/>
  <c r="B995" i="5"/>
  <c r="D994" i="5"/>
  <c r="C994" i="5"/>
  <c r="B994" i="5"/>
  <c r="D993" i="5"/>
  <c r="C993" i="5"/>
  <c r="B993" i="5"/>
  <c r="D992" i="5"/>
  <c r="C992" i="5"/>
  <c r="B992" i="5"/>
  <c r="D991" i="5"/>
  <c r="C991" i="5"/>
  <c r="B991" i="5"/>
  <c r="D990" i="5"/>
  <c r="C990" i="5"/>
  <c r="B990" i="5"/>
  <c r="D989" i="5"/>
  <c r="C989" i="5"/>
  <c r="B989" i="5"/>
  <c r="D988" i="5"/>
  <c r="C988" i="5"/>
  <c r="B988" i="5"/>
  <c r="D987" i="5"/>
  <c r="C987" i="5"/>
  <c r="B987" i="5"/>
  <c r="D986" i="5"/>
  <c r="C986" i="5"/>
  <c r="B986" i="5"/>
  <c r="D985" i="5"/>
  <c r="C985" i="5"/>
  <c r="B985" i="5"/>
  <c r="D984" i="5"/>
  <c r="C984" i="5"/>
  <c r="B984" i="5"/>
  <c r="D983" i="5"/>
  <c r="C983" i="5"/>
  <c r="B983" i="5"/>
  <c r="D982" i="5"/>
  <c r="C982" i="5"/>
  <c r="B982" i="5"/>
  <c r="D981" i="5"/>
  <c r="C981" i="5"/>
  <c r="B981" i="5"/>
  <c r="D980" i="5"/>
  <c r="C980" i="5"/>
  <c r="B980" i="5"/>
  <c r="D979" i="5"/>
  <c r="C979" i="5"/>
  <c r="B979" i="5"/>
  <c r="D978" i="5"/>
  <c r="C978" i="5"/>
  <c r="B978" i="5"/>
  <c r="D977" i="5"/>
  <c r="C977" i="5"/>
  <c r="B977" i="5"/>
  <c r="D976" i="5"/>
  <c r="C976" i="5"/>
  <c r="B976" i="5"/>
  <c r="D975" i="5"/>
  <c r="C975" i="5"/>
  <c r="B975" i="5"/>
  <c r="D974" i="5"/>
  <c r="C974" i="5"/>
  <c r="B974" i="5"/>
  <c r="D973" i="5"/>
  <c r="C973" i="5"/>
  <c r="B973" i="5"/>
  <c r="D972" i="5"/>
  <c r="C972" i="5"/>
  <c r="B972" i="5"/>
  <c r="D971" i="5"/>
  <c r="C971" i="5"/>
  <c r="B971" i="5"/>
  <c r="D970" i="5"/>
  <c r="C970" i="5"/>
  <c r="B970" i="5"/>
  <c r="D969" i="5"/>
  <c r="C969" i="5"/>
  <c r="B969" i="5"/>
  <c r="D968" i="5"/>
  <c r="C968" i="5"/>
  <c r="B968" i="5"/>
  <c r="D967" i="5"/>
  <c r="C967" i="5"/>
  <c r="B967" i="5"/>
  <c r="D966" i="5"/>
  <c r="C966" i="5"/>
  <c r="B966" i="5"/>
  <c r="D965" i="5"/>
  <c r="C965" i="5"/>
  <c r="B965" i="5"/>
  <c r="D964" i="5"/>
  <c r="C964" i="5"/>
  <c r="B964" i="5"/>
  <c r="D963" i="5"/>
  <c r="C963" i="5"/>
  <c r="B963" i="5"/>
  <c r="D962" i="5"/>
  <c r="C962" i="5"/>
  <c r="B962" i="5"/>
  <c r="D961" i="5"/>
  <c r="C961" i="5"/>
  <c r="B961" i="5"/>
  <c r="D960" i="5"/>
  <c r="C960" i="5"/>
  <c r="B960" i="5"/>
  <c r="D959" i="5"/>
  <c r="C959" i="5"/>
  <c r="B959" i="5"/>
  <c r="D958" i="5"/>
  <c r="C958" i="5"/>
  <c r="B958" i="5"/>
  <c r="D957" i="5"/>
  <c r="C957" i="5"/>
  <c r="B957" i="5"/>
  <c r="D956" i="5"/>
  <c r="C956" i="5"/>
  <c r="B956" i="5"/>
  <c r="D955" i="5"/>
  <c r="C955" i="5"/>
  <c r="B955" i="5"/>
  <c r="D954" i="5"/>
  <c r="C954" i="5"/>
  <c r="B954" i="5"/>
  <c r="D953" i="5"/>
  <c r="C953" i="5"/>
  <c r="B953" i="5"/>
  <c r="D952" i="5"/>
  <c r="C952" i="5"/>
  <c r="B952" i="5"/>
  <c r="D951" i="5"/>
  <c r="C951" i="5"/>
  <c r="B951" i="5"/>
  <c r="D950" i="5"/>
  <c r="C950" i="5"/>
  <c r="B950" i="5"/>
  <c r="D949" i="5"/>
  <c r="C949" i="5"/>
  <c r="B949" i="5"/>
  <c r="D948" i="5"/>
  <c r="C948" i="5"/>
  <c r="B948" i="5"/>
  <c r="D947" i="5"/>
  <c r="C947" i="5"/>
  <c r="B947" i="5"/>
  <c r="D946" i="5"/>
  <c r="C946" i="5"/>
  <c r="B946" i="5"/>
  <c r="D945" i="5"/>
  <c r="C945" i="5"/>
  <c r="B945" i="5"/>
  <c r="D944" i="5"/>
  <c r="C944" i="5"/>
  <c r="B944" i="5"/>
  <c r="D943" i="5"/>
  <c r="C943" i="5"/>
  <c r="B943" i="5"/>
  <c r="D942" i="5"/>
  <c r="C942" i="5"/>
  <c r="B942" i="5"/>
  <c r="D941" i="5"/>
  <c r="C941" i="5"/>
  <c r="B941" i="5"/>
  <c r="D940" i="5"/>
  <c r="C940" i="5"/>
  <c r="B940" i="5"/>
  <c r="D939" i="5"/>
  <c r="C939" i="5"/>
  <c r="B939" i="5"/>
  <c r="D938" i="5"/>
  <c r="C938" i="5"/>
  <c r="B938" i="5"/>
  <c r="D937" i="5"/>
  <c r="C937" i="5"/>
  <c r="B937" i="5"/>
  <c r="D936" i="5"/>
  <c r="C936" i="5"/>
  <c r="B936" i="5"/>
  <c r="D935" i="5"/>
  <c r="C935" i="5"/>
  <c r="B935" i="5"/>
  <c r="D934" i="5"/>
  <c r="C934" i="5"/>
  <c r="B934" i="5"/>
  <c r="D933" i="5"/>
  <c r="C933" i="5"/>
  <c r="B933" i="5"/>
  <c r="D932" i="5"/>
  <c r="C932" i="5"/>
  <c r="B932" i="5"/>
  <c r="D931" i="5"/>
  <c r="C931" i="5"/>
  <c r="B931" i="5"/>
  <c r="D930" i="5"/>
  <c r="C930" i="5"/>
  <c r="B930" i="5"/>
  <c r="D929" i="5"/>
  <c r="C929" i="5"/>
  <c r="B929" i="5"/>
  <c r="D928" i="5"/>
  <c r="C928" i="5"/>
  <c r="B928" i="5"/>
  <c r="D927" i="5"/>
  <c r="C927" i="5"/>
  <c r="B927" i="5"/>
  <c r="D926" i="5"/>
  <c r="C926" i="5"/>
  <c r="B926" i="5"/>
  <c r="D925" i="5"/>
  <c r="C925" i="5"/>
  <c r="B925" i="5"/>
  <c r="D924" i="5"/>
  <c r="C924" i="5"/>
  <c r="B924" i="5"/>
  <c r="D923" i="5"/>
  <c r="C923" i="5"/>
  <c r="B923" i="5"/>
  <c r="D922" i="5"/>
  <c r="C922" i="5"/>
  <c r="B922" i="5"/>
  <c r="D921" i="5"/>
  <c r="C921" i="5"/>
  <c r="B921" i="5"/>
  <c r="D920" i="5"/>
  <c r="C920" i="5"/>
  <c r="B920" i="5"/>
  <c r="D919" i="5"/>
  <c r="C919" i="5"/>
  <c r="B919" i="5"/>
  <c r="D918" i="5"/>
  <c r="C918" i="5"/>
  <c r="B918" i="5"/>
  <c r="D917" i="5"/>
  <c r="C917" i="5"/>
  <c r="B917" i="5"/>
  <c r="D916" i="5"/>
  <c r="C916" i="5"/>
  <c r="B916" i="5"/>
  <c r="D915" i="5"/>
  <c r="C915" i="5"/>
  <c r="B915" i="5"/>
  <c r="D914" i="5"/>
  <c r="C914" i="5"/>
  <c r="B914" i="5"/>
  <c r="D913" i="5"/>
  <c r="C913" i="5"/>
  <c r="B913" i="5"/>
  <c r="D912" i="5"/>
  <c r="C912" i="5"/>
  <c r="B912" i="5"/>
  <c r="D911" i="5"/>
  <c r="C911" i="5"/>
  <c r="B911" i="5"/>
  <c r="D910" i="5"/>
  <c r="C910" i="5"/>
  <c r="B910" i="5"/>
  <c r="D909" i="5"/>
  <c r="C909" i="5"/>
  <c r="B909" i="5"/>
  <c r="D908" i="5"/>
  <c r="C908" i="5"/>
  <c r="B908" i="5"/>
  <c r="D907" i="5"/>
  <c r="C907" i="5"/>
  <c r="B907" i="5"/>
  <c r="D906" i="5"/>
  <c r="C906" i="5"/>
  <c r="B906" i="5"/>
  <c r="D905" i="5"/>
  <c r="C905" i="5"/>
  <c r="B905" i="5"/>
  <c r="D904" i="5"/>
  <c r="C904" i="5"/>
  <c r="B904" i="5"/>
  <c r="D903" i="5"/>
  <c r="C903" i="5"/>
  <c r="B903" i="5"/>
  <c r="D902" i="5"/>
  <c r="C902" i="5"/>
  <c r="B902" i="5"/>
  <c r="D901" i="5"/>
  <c r="C901" i="5"/>
  <c r="B901" i="5"/>
  <c r="D900" i="5"/>
  <c r="C900" i="5"/>
  <c r="B900" i="5"/>
  <c r="D899" i="5"/>
  <c r="C899" i="5"/>
  <c r="B899" i="5"/>
  <c r="D898" i="5"/>
  <c r="C898" i="5"/>
  <c r="B898" i="5"/>
  <c r="D897" i="5"/>
  <c r="C897" i="5"/>
  <c r="B897" i="5"/>
  <c r="D896" i="5"/>
  <c r="C896" i="5"/>
  <c r="B896" i="5"/>
  <c r="D895" i="5"/>
  <c r="C895" i="5"/>
  <c r="B895" i="5"/>
  <c r="D894" i="5"/>
  <c r="C894" i="5"/>
  <c r="B894" i="5"/>
  <c r="D893" i="5"/>
  <c r="C893" i="5"/>
  <c r="B893" i="5"/>
  <c r="D892" i="5"/>
  <c r="C892" i="5"/>
  <c r="B892" i="5"/>
  <c r="D891" i="5"/>
  <c r="C891" i="5"/>
  <c r="B891" i="5"/>
  <c r="D890" i="5"/>
  <c r="C890" i="5"/>
  <c r="B890" i="5"/>
  <c r="D889" i="5"/>
  <c r="C889" i="5"/>
  <c r="B889" i="5"/>
  <c r="D888" i="5"/>
  <c r="C888" i="5"/>
  <c r="B888" i="5"/>
  <c r="D887" i="5"/>
  <c r="C887" i="5"/>
  <c r="B887" i="5"/>
  <c r="D886" i="5"/>
  <c r="C886" i="5"/>
  <c r="B886" i="5"/>
  <c r="D885" i="5"/>
  <c r="C885" i="5"/>
  <c r="B885" i="5"/>
  <c r="D884" i="5"/>
  <c r="C884" i="5"/>
  <c r="B884" i="5"/>
  <c r="D883" i="5"/>
  <c r="C883" i="5"/>
  <c r="B883" i="5"/>
  <c r="D882" i="5"/>
  <c r="C882" i="5"/>
  <c r="B882" i="5"/>
  <c r="D881" i="5"/>
  <c r="C881" i="5"/>
  <c r="B881" i="5"/>
  <c r="D880" i="5"/>
  <c r="C880" i="5"/>
  <c r="B880" i="5"/>
  <c r="D879" i="5"/>
  <c r="C879" i="5"/>
  <c r="B879" i="5"/>
  <c r="D878" i="5"/>
  <c r="C878" i="5"/>
  <c r="B878" i="5"/>
  <c r="D877" i="5"/>
  <c r="C877" i="5"/>
  <c r="B877" i="5"/>
  <c r="D876" i="5"/>
  <c r="C876" i="5"/>
  <c r="B876" i="5"/>
  <c r="D875" i="5"/>
  <c r="C875" i="5"/>
  <c r="B875" i="5"/>
  <c r="D874" i="5"/>
  <c r="C874" i="5"/>
  <c r="B874" i="5"/>
  <c r="D873" i="5"/>
  <c r="C873" i="5"/>
  <c r="B873" i="5"/>
  <c r="D872" i="5"/>
  <c r="C872" i="5"/>
  <c r="B872" i="5"/>
  <c r="D871" i="5"/>
  <c r="C871" i="5"/>
  <c r="B871" i="5"/>
  <c r="D870" i="5"/>
  <c r="C870" i="5"/>
  <c r="B870" i="5"/>
  <c r="D869" i="5"/>
  <c r="C869" i="5"/>
  <c r="B869" i="5"/>
  <c r="D868" i="5"/>
  <c r="C868" i="5"/>
  <c r="B868" i="5"/>
  <c r="D867" i="5"/>
  <c r="C867" i="5"/>
  <c r="B867" i="5"/>
  <c r="D866" i="5"/>
  <c r="C866" i="5"/>
  <c r="B866" i="5"/>
  <c r="D865" i="5"/>
  <c r="C865" i="5"/>
  <c r="B865" i="5"/>
  <c r="D864" i="5"/>
  <c r="C864" i="5"/>
  <c r="B864" i="5"/>
  <c r="D863" i="5"/>
  <c r="C863" i="5"/>
  <c r="B863" i="5"/>
  <c r="D862" i="5"/>
  <c r="C862" i="5"/>
  <c r="B862" i="5"/>
  <c r="D861" i="5"/>
  <c r="C861" i="5"/>
  <c r="B861" i="5"/>
  <c r="D860" i="5"/>
  <c r="C860" i="5"/>
  <c r="B860" i="5"/>
  <c r="D859" i="5"/>
  <c r="C859" i="5"/>
  <c r="B859" i="5"/>
  <c r="D858" i="5"/>
  <c r="C858" i="5"/>
  <c r="B858" i="5"/>
  <c r="D857" i="5"/>
  <c r="C857" i="5"/>
  <c r="B857" i="5"/>
  <c r="D856" i="5"/>
  <c r="C856" i="5"/>
  <c r="B856" i="5"/>
  <c r="D855" i="5"/>
  <c r="C855" i="5"/>
  <c r="B855" i="5"/>
  <c r="D854" i="5"/>
  <c r="C854" i="5"/>
  <c r="B854" i="5"/>
  <c r="D853" i="5"/>
  <c r="C853" i="5"/>
  <c r="B853" i="5"/>
  <c r="D852" i="5"/>
  <c r="C852" i="5"/>
  <c r="B852" i="5"/>
  <c r="D851" i="5"/>
  <c r="C851" i="5"/>
  <c r="B851" i="5"/>
  <c r="D850" i="5"/>
  <c r="C850" i="5"/>
  <c r="B850" i="5"/>
  <c r="D849" i="5"/>
  <c r="C849" i="5"/>
  <c r="B849" i="5"/>
  <c r="D848" i="5"/>
  <c r="C848" i="5"/>
  <c r="B848" i="5"/>
  <c r="D847" i="5"/>
  <c r="C847" i="5"/>
  <c r="B847" i="5"/>
  <c r="D846" i="5"/>
  <c r="C846" i="5"/>
  <c r="B846" i="5"/>
  <c r="D845" i="5"/>
  <c r="C845" i="5"/>
  <c r="B845" i="5"/>
  <c r="D844" i="5"/>
  <c r="C844" i="5"/>
  <c r="B844" i="5"/>
  <c r="D843" i="5"/>
  <c r="C843" i="5"/>
  <c r="B843" i="5"/>
  <c r="D842" i="5"/>
  <c r="C842" i="5"/>
  <c r="B842" i="5"/>
  <c r="D841" i="5"/>
  <c r="C841" i="5"/>
  <c r="B841" i="5"/>
  <c r="D840" i="5"/>
  <c r="C840" i="5"/>
  <c r="B840" i="5"/>
  <c r="D839" i="5"/>
  <c r="C839" i="5"/>
  <c r="B839" i="5"/>
  <c r="D838" i="5"/>
  <c r="C838" i="5"/>
  <c r="B838" i="5"/>
  <c r="D837" i="5"/>
  <c r="C837" i="5"/>
  <c r="B837" i="5"/>
  <c r="D836" i="5"/>
  <c r="C836" i="5"/>
  <c r="B836" i="5"/>
  <c r="D835" i="5"/>
  <c r="C835" i="5"/>
  <c r="B835" i="5"/>
  <c r="D834" i="5"/>
  <c r="C834" i="5"/>
  <c r="B834" i="5"/>
  <c r="D833" i="5"/>
  <c r="C833" i="5"/>
  <c r="B833" i="5"/>
  <c r="D832" i="5"/>
  <c r="C832" i="5"/>
  <c r="B832" i="5"/>
  <c r="D831" i="5"/>
  <c r="C831" i="5"/>
  <c r="B831" i="5"/>
  <c r="D830" i="5"/>
  <c r="C830" i="5"/>
  <c r="B830" i="5"/>
  <c r="D829" i="5"/>
  <c r="C829" i="5"/>
  <c r="B829" i="5"/>
  <c r="D828" i="5"/>
  <c r="C828" i="5"/>
  <c r="B828" i="5"/>
  <c r="D827" i="5"/>
  <c r="C827" i="5"/>
  <c r="B827" i="5"/>
  <c r="D826" i="5"/>
  <c r="C826" i="5"/>
  <c r="B826" i="5"/>
  <c r="D825" i="5"/>
  <c r="C825" i="5"/>
  <c r="B825" i="5"/>
  <c r="D824" i="5"/>
  <c r="C824" i="5"/>
  <c r="B824" i="5"/>
  <c r="D823" i="5"/>
  <c r="C823" i="5"/>
  <c r="B823" i="5"/>
  <c r="D822" i="5"/>
  <c r="C822" i="5"/>
  <c r="B822" i="5"/>
  <c r="D821" i="5"/>
  <c r="C821" i="5"/>
  <c r="B821" i="5"/>
  <c r="D820" i="5"/>
  <c r="C820" i="5"/>
  <c r="B820" i="5"/>
  <c r="D819" i="5"/>
  <c r="C819" i="5"/>
  <c r="B819" i="5"/>
  <c r="D818" i="5"/>
  <c r="C818" i="5"/>
  <c r="B818" i="5"/>
  <c r="D817" i="5"/>
  <c r="C817" i="5"/>
  <c r="B817" i="5"/>
  <c r="D816" i="5"/>
  <c r="C816" i="5"/>
  <c r="B816" i="5"/>
  <c r="D815" i="5"/>
  <c r="C815" i="5"/>
  <c r="B815" i="5"/>
  <c r="D814" i="5"/>
  <c r="C814" i="5"/>
  <c r="B814" i="5"/>
  <c r="D813" i="5"/>
  <c r="C813" i="5"/>
  <c r="B813" i="5"/>
  <c r="D812" i="5"/>
  <c r="C812" i="5"/>
  <c r="B812" i="5"/>
  <c r="D811" i="5"/>
  <c r="C811" i="5"/>
  <c r="B811" i="5"/>
  <c r="D810" i="5"/>
  <c r="C810" i="5"/>
  <c r="B810" i="5"/>
  <c r="D809" i="5"/>
  <c r="C809" i="5"/>
  <c r="B809" i="5"/>
  <c r="D808" i="5"/>
  <c r="C808" i="5"/>
  <c r="B808" i="5"/>
  <c r="D807" i="5"/>
  <c r="C807" i="5"/>
  <c r="B807" i="5"/>
  <c r="D806" i="5"/>
  <c r="C806" i="5"/>
  <c r="B806" i="5"/>
  <c r="D805" i="5"/>
  <c r="C805" i="5"/>
  <c r="B805" i="5"/>
  <c r="D804" i="5"/>
  <c r="C804" i="5"/>
  <c r="B804" i="5"/>
  <c r="D803" i="5"/>
  <c r="C803" i="5"/>
  <c r="B803" i="5"/>
  <c r="D802" i="5"/>
  <c r="C802" i="5"/>
  <c r="B802" i="5"/>
  <c r="D801" i="5"/>
  <c r="C801" i="5"/>
  <c r="B801" i="5"/>
  <c r="D800" i="5"/>
  <c r="C800" i="5"/>
  <c r="B800" i="5"/>
  <c r="D799" i="5"/>
  <c r="C799" i="5"/>
  <c r="B799" i="5"/>
  <c r="D798" i="5"/>
  <c r="C798" i="5"/>
  <c r="B798" i="5"/>
  <c r="D797" i="5"/>
  <c r="C797" i="5"/>
  <c r="B797" i="5"/>
  <c r="D796" i="5"/>
  <c r="C796" i="5"/>
  <c r="B796" i="5"/>
  <c r="D795" i="5"/>
  <c r="C795" i="5"/>
  <c r="B795" i="5"/>
  <c r="D794" i="5"/>
  <c r="C794" i="5"/>
  <c r="B794" i="5"/>
  <c r="D793" i="5"/>
  <c r="C793" i="5"/>
  <c r="B793" i="5"/>
  <c r="D792" i="5"/>
  <c r="C792" i="5"/>
  <c r="B792" i="5"/>
  <c r="D791" i="5"/>
  <c r="C791" i="5"/>
  <c r="B791" i="5"/>
  <c r="D790" i="5"/>
  <c r="C790" i="5"/>
  <c r="B790" i="5"/>
  <c r="D789" i="5"/>
  <c r="C789" i="5"/>
  <c r="B789" i="5"/>
  <c r="D788" i="5"/>
  <c r="C788" i="5"/>
  <c r="B788" i="5"/>
  <c r="D787" i="5"/>
  <c r="C787" i="5"/>
  <c r="B787" i="5"/>
  <c r="D786" i="5"/>
  <c r="C786" i="5"/>
  <c r="B786" i="5"/>
  <c r="D785" i="5"/>
  <c r="C785" i="5"/>
  <c r="B785" i="5"/>
  <c r="D784" i="5"/>
  <c r="C784" i="5"/>
  <c r="B784" i="5"/>
  <c r="D783" i="5"/>
  <c r="C783" i="5"/>
  <c r="B783" i="5"/>
  <c r="D782" i="5"/>
  <c r="C782" i="5"/>
  <c r="B782" i="5"/>
  <c r="D781" i="5"/>
  <c r="C781" i="5"/>
  <c r="B781" i="5"/>
  <c r="D780" i="5"/>
  <c r="C780" i="5"/>
  <c r="B780" i="5"/>
  <c r="D779" i="5"/>
  <c r="C779" i="5"/>
  <c r="B779" i="5"/>
  <c r="D778" i="5"/>
  <c r="C778" i="5"/>
  <c r="B778" i="5"/>
  <c r="D777" i="5"/>
  <c r="C777" i="5"/>
  <c r="B777" i="5"/>
  <c r="D776" i="5"/>
  <c r="C776" i="5"/>
  <c r="B776" i="5"/>
  <c r="D775" i="5"/>
  <c r="C775" i="5"/>
  <c r="B775" i="5"/>
  <c r="D774" i="5"/>
  <c r="C774" i="5"/>
  <c r="B774" i="5"/>
  <c r="D773" i="5"/>
  <c r="C773" i="5"/>
  <c r="B773" i="5"/>
  <c r="D772" i="5"/>
  <c r="C772" i="5"/>
  <c r="B772" i="5"/>
  <c r="D771" i="5"/>
  <c r="C771" i="5"/>
  <c r="B771" i="5"/>
  <c r="D770" i="5"/>
  <c r="C770" i="5"/>
  <c r="B770" i="5"/>
  <c r="D769" i="5"/>
  <c r="C769" i="5"/>
  <c r="B769" i="5"/>
  <c r="D768" i="5"/>
  <c r="C768" i="5"/>
  <c r="B768" i="5"/>
  <c r="D767" i="5"/>
  <c r="C767" i="5"/>
  <c r="B767" i="5"/>
  <c r="D766" i="5"/>
  <c r="C766" i="5"/>
  <c r="B766" i="5"/>
  <c r="D765" i="5"/>
  <c r="C765" i="5"/>
  <c r="B765" i="5"/>
  <c r="D764" i="5"/>
  <c r="C764" i="5"/>
  <c r="B764" i="5"/>
  <c r="D763" i="5"/>
  <c r="C763" i="5"/>
  <c r="B763" i="5"/>
  <c r="D762" i="5"/>
  <c r="C762" i="5"/>
  <c r="B762" i="5"/>
  <c r="D761" i="5"/>
  <c r="C761" i="5"/>
  <c r="B761" i="5"/>
  <c r="D760" i="5"/>
  <c r="C760" i="5"/>
  <c r="B760" i="5"/>
  <c r="D759" i="5"/>
  <c r="C759" i="5"/>
  <c r="B759" i="5"/>
  <c r="D758" i="5"/>
  <c r="C758" i="5"/>
  <c r="B758" i="5"/>
  <c r="D757" i="5"/>
  <c r="C757" i="5"/>
  <c r="B757" i="5"/>
  <c r="D756" i="5"/>
  <c r="C756" i="5"/>
  <c r="B756" i="5"/>
  <c r="D755" i="5"/>
  <c r="C755" i="5"/>
  <c r="B755" i="5"/>
  <c r="D754" i="5"/>
  <c r="C754" i="5"/>
  <c r="B754" i="5"/>
  <c r="D753" i="5"/>
  <c r="C753" i="5"/>
  <c r="B753" i="5"/>
  <c r="D752" i="5"/>
  <c r="C752" i="5"/>
  <c r="B752" i="5"/>
  <c r="D751" i="5"/>
  <c r="C751" i="5"/>
  <c r="B751" i="5"/>
  <c r="D750" i="5"/>
  <c r="C750" i="5"/>
  <c r="B750" i="5"/>
  <c r="D749" i="5"/>
  <c r="C749" i="5"/>
  <c r="B749" i="5"/>
  <c r="D748" i="5"/>
  <c r="C748" i="5"/>
  <c r="B748" i="5"/>
  <c r="D747" i="5"/>
  <c r="C747" i="5"/>
  <c r="B747" i="5"/>
  <c r="D746" i="5"/>
  <c r="C746" i="5"/>
  <c r="B746" i="5"/>
  <c r="D745" i="5"/>
  <c r="C745" i="5"/>
  <c r="B745" i="5"/>
  <c r="D744" i="5"/>
  <c r="C744" i="5"/>
  <c r="B744" i="5"/>
  <c r="D743" i="5"/>
  <c r="C743" i="5"/>
  <c r="B743" i="5"/>
  <c r="D742" i="5"/>
  <c r="C742" i="5"/>
  <c r="B742" i="5"/>
  <c r="D741" i="5"/>
  <c r="C741" i="5"/>
  <c r="B741" i="5"/>
  <c r="D740" i="5"/>
  <c r="C740" i="5"/>
  <c r="B740" i="5"/>
  <c r="D739" i="5"/>
  <c r="C739" i="5"/>
  <c r="B739" i="5"/>
  <c r="D738" i="5"/>
  <c r="C738" i="5"/>
  <c r="B738" i="5"/>
  <c r="D737" i="5"/>
  <c r="C737" i="5"/>
  <c r="B737" i="5"/>
  <c r="D736" i="5"/>
  <c r="C736" i="5"/>
  <c r="B736" i="5"/>
  <c r="D735" i="5"/>
  <c r="C735" i="5"/>
  <c r="B735" i="5"/>
  <c r="D734" i="5"/>
  <c r="C734" i="5"/>
  <c r="B734" i="5"/>
  <c r="D733" i="5"/>
  <c r="C733" i="5"/>
  <c r="B733" i="5"/>
  <c r="D732" i="5"/>
  <c r="C732" i="5"/>
  <c r="B732" i="5"/>
  <c r="D731" i="5"/>
  <c r="C731" i="5"/>
  <c r="B731" i="5"/>
  <c r="D730" i="5"/>
  <c r="C730" i="5"/>
  <c r="B730" i="5"/>
  <c r="D729" i="5"/>
  <c r="C729" i="5"/>
  <c r="B729" i="5"/>
  <c r="D728" i="5"/>
  <c r="C728" i="5"/>
  <c r="B728" i="5"/>
  <c r="D727" i="5"/>
  <c r="C727" i="5"/>
  <c r="B727" i="5"/>
  <c r="D726" i="5"/>
  <c r="C726" i="5"/>
  <c r="B726" i="5"/>
  <c r="D725" i="5"/>
  <c r="C725" i="5"/>
  <c r="B725" i="5"/>
  <c r="D724" i="5"/>
  <c r="C724" i="5"/>
  <c r="B724" i="5"/>
  <c r="D723" i="5"/>
  <c r="C723" i="5"/>
  <c r="B723" i="5"/>
  <c r="D722" i="5"/>
  <c r="C722" i="5"/>
  <c r="B722" i="5"/>
  <c r="D721" i="5"/>
  <c r="C721" i="5"/>
  <c r="B721" i="5"/>
  <c r="D720" i="5"/>
  <c r="C720" i="5"/>
  <c r="B720" i="5"/>
  <c r="D719" i="5"/>
  <c r="C719" i="5"/>
  <c r="B719" i="5"/>
  <c r="D718" i="5"/>
  <c r="C718" i="5"/>
  <c r="B718" i="5"/>
  <c r="D717" i="5"/>
  <c r="C717" i="5"/>
  <c r="B717" i="5"/>
  <c r="D716" i="5"/>
  <c r="C716" i="5"/>
  <c r="B716" i="5"/>
  <c r="D715" i="5"/>
  <c r="C715" i="5"/>
  <c r="B715" i="5"/>
  <c r="D714" i="5"/>
  <c r="C714" i="5"/>
  <c r="B714" i="5"/>
  <c r="D713" i="5"/>
  <c r="C713" i="5"/>
  <c r="B713" i="5"/>
  <c r="D712" i="5"/>
  <c r="C712" i="5"/>
  <c r="B712" i="5"/>
  <c r="D711" i="5"/>
  <c r="C711" i="5"/>
  <c r="B711" i="5"/>
  <c r="D710" i="5"/>
  <c r="C710" i="5"/>
  <c r="B710" i="5"/>
  <c r="D709" i="5"/>
  <c r="C709" i="5"/>
  <c r="B709" i="5"/>
  <c r="D708" i="5"/>
  <c r="C708" i="5"/>
  <c r="B708" i="5"/>
  <c r="D707" i="5"/>
  <c r="C707" i="5"/>
  <c r="B707" i="5"/>
  <c r="D706" i="5"/>
  <c r="C706" i="5"/>
  <c r="B706" i="5"/>
  <c r="D705" i="5"/>
  <c r="C705" i="5"/>
  <c r="B705" i="5"/>
  <c r="D704" i="5"/>
  <c r="C704" i="5"/>
  <c r="B704" i="5"/>
  <c r="D703" i="5"/>
  <c r="C703" i="5"/>
  <c r="B703" i="5"/>
  <c r="D702" i="5"/>
  <c r="C702" i="5"/>
  <c r="B702" i="5"/>
  <c r="D701" i="5"/>
  <c r="C701" i="5"/>
  <c r="B701" i="5"/>
  <c r="D700" i="5"/>
  <c r="C700" i="5"/>
  <c r="B700" i="5"/>
  <c r="D699" i="5"/>
  <c r="C699" i="5"/>
  <c r="B699" i="5"/>
  <c r="D698" i="5"/>
  <c r="C698" i="5"/>
  <c r="B698" i="5"/>
  <c r="D697" i="5"/>
  <c r="C697" i="5"/>
  <c r="B697" i="5"/>
  <c r="D696" i="5"/>
  <c r="C696" i="5"/>
  <c r="B696" i="5"/>
  <c r="D695" i="5"/>
  <c r="C695" i="5"/>
  <c r="B695" i="5"/>
  <c r="D694" i="5"/>
  <c r="C694" i="5"/>
  <c r="B694" i="5"/>
  <c r="D693" i="5"/>
  <c r="C693" i="5"/>
  <c r="B693" i="5"/>
  <c r="D692" i="5"/>
  <c r="C692" i="5"/>
  <c r="B692" i="5"/>
  <c r="D691" i="5"/>
  <c r="C691" i="5"/>
  <c r="B691" i="5"/>
  <c r="D690" i="5"/>
  <c r="C690" i="5"/>
  <c r="B690" i="5"/>
  <c r="D689" i="5"/>
  <c r="C689" i="5"/>
  <c r="B689" i="5"/>
  <c r="D688" i="5"/>
  <c r="C688" i="5"/>
  <c r="B688" i="5"/>
  <c r="D687" i="5"/>
  <c r="C687" i="5"/>
  <c r="B687" i="5"/>
  <c r="D686" i="5"/>
  <c r="C686" i="5"/>
  <c r="B686" i="5"/>
  <c r="D685" i="5"/>
  <c r="C685" i="5"/>
  <c r="B685" i="5"/>
  <c r="D684" i="5"/>
  <c r="C684" i="5"/>
  <c r="B684" i="5"/>
  <c r="D683" i="5"/>
  <c r="C683" i="5"/>
  <c r="B683" i="5"/>
  <c r="D682" i="5"/>
  <c r="C682" i="5"/>
  <c r="B682" i="5"/>
  <c r="D681" i="5"/>
  <c r="C681" i="5"/>
  <c r="B681" i="5"/>
  <c r="D680" i="5"/>
  <c r="C680" i="5"/>
  <c r="B680" i="5"/>
  <c r="D679" i="5"/>
  <c r="C679" i="5"/>
  <c r="B679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K29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  <c r="K5" i="1"/>
  <c r="K4" i="1"/>
  <c r="K3" i="1"/>
  <c r="K2" i="1"/>
  <c r="K8" i="1"/>
  <c r="K9" i="1"/>
</calcChain>
</file>

<file path=xl/sharedStrings.xml><?xml version="1.0" encoding="utf-8"?>
<sst xmlns="http://schemas.openxmlformats.org/spreadsheetml/2006/main" count="21939" uniqueCount="1474">
  <si>
    <t>Date</t>
  </si>
  <si>
    <t>Action</t>
  </si>
  <si>
    <t>Shares</t>
  </si>
  <si>
    <t>Share Value</t>
  </si>
  <si>
    <t>Holdings</t>
  </si>
  <si>
    <t>Party</t>
  </si>
  <si>
    <t>Insider</t>
  </si>
  <si>
    <t>Source</t>
  </si>
  <si>
    <t>PURCHASE</t>
  </si>
  <si>
    <t>Gupta (Shanti B.)</t>
  </si>
  <si>
    <t>Yes</t>
  </si>
  <si>
    <t>Insider Update</t>
  </si>
  <si>
    <t>Sarnoff (Richard)</t>
  </si>
  <si>
    <t>Torres Julio A</t>
  </si>
  <si>
    <t>Rubin (Ronald L)</t>
  </si>
  <si>
    <t>Cisneros (Adriana)</t>
  </si>
  <si>
    <t>Wibergh (Johan)</t>
  </si>
  <si>
    <t>BlackRock Advisors (UK) Limited</t>
  </si>
  <si>
    <t>No</t>
  </si>
  <si>
    <t>Aggregate MFs</t>
  </si>
  <si>
    <t>VanEck Asset Management B.V.</t>
  </si>
  <si>
    <t>Assenagon Asset Management S.A.</t>
  </si>
  <si>
    <t>SELL</t>
  </si>
  <si>
    <t>LSV Asset Management</t>
  </si>
  <si>
    <t>UBS Asset Management (UK) Ltd.</t>
  </si>
  <si>
    <t>Bernal (Maya)</t>
  </si>
  <si>
    <t>Horizon Kinetics LLC</t>
  </si>
  <si>
    <t>NO CHANGE</t>
  </si>
  <si>
    <t>Franklin Mutual Advisers LLC</t>
  </si>
  <si>
    <t>Texas Capital Bank Private Wealth Advisors</t>
  </si>
  <si>
    <t>Guggenheim Investments</t>
  </si>
  <si>
    <t>AIFM Capital AB</t>
  </si>
  <si>
    <t>L2 Asset Management LLC</t>
  </si>
  <si>
    <t>Antares Technologies LLC</t>
  </si>
  <si>
    <t>Proxy</t>
  </si>
  <si>
    <t>American Tower Corp.</t>
  </si>
  <si>
    <t>Rakuten USA Inc.</t>
  </si>
  <si>
    <t>Vodafone Group PLC</t>
  </si>
  <si>
    <t>Yao (Huiwen)</t>
  </si>
  <si>
    <t>Wisniewski (Scott)</t>
  </si>
  <si>
    <t>Knapp (Edward D)</t>
  </si>
  <si>
    <t>BlackRock Institutional Trust Company N.A.</t>
  </si>
  <si>
    <t>13F</t>
  </si>
  <si>
    <t>Janus Henderson Investors</t>
  </si>
  <si>
    <t>The Vanguard Group Inc.</t>
  </si>
  <si>
    <t>Broad Run Investment Management LLC</t>
  </si>
  <si>
    <t>Geode Capital Management L.L.C.</t>
  </si>
  <si>
    <t>State Street Global Advisors (US)</t>
  </si>
  <si>
    <t>Susquehanna International Group LLP</t>
  </si>
  <si>
    <t>Invesco Capital Management LLC</t>
  </si>
  <si>
    <t>Citadel Advisors LLC</t>
  </si>
  <si>
    <t>Masters Capital Management L.L.C.</t>
  </si>
  <si>
    <t>Once Capital Management LLC</t>
  </si>
  <si>
    <t>Northern Trust Investments Inc.</t>
  </si>
  <si>
    <t>Tidal Investments LLC</t>
  </si>
  <si>
    <t>Oppenheimer Asset Management Inc.</t>
  </si>
  <si>
    <t>D. E. Shaw &amp; Co. L.P.</t>
  </si>
  <si>
    <t>Goldman Sachs &amp; Company Inc.</t>
  </si>
  <si>
    <t>Polar Asset Management Partners Inc.</t>
  </si>
  <si>
    <t>Morgan Stanley &amp; Co. LLC</t>
  </si>
  <si>
    <t>Renaissance Technologies LLC</t>
  </si>
  <si>
    <t>Group One Trading L.P.</t>
  </si>
  <si>
    <t>EAM Investors LLC</t>
  </si>
  <si>
    <t>Charles Schwab Investment Management Inc.</t>
  </si>
  <si>
    <t>BlackRock Investment Management LLC</t>
  </si>
  <si>
    <t>BlackRock Financial Management Inc.</t>
  </si>
  <si>
    <t>DNB Asset Management AS</t>
  </si>
  <si>
    <t>Nuveen LLC</t>
  </si>
  <si>
    <t>BNY Mellon Asset Management</t>
  </si>
  <si>
    <t>Seven Eight Capital LP</t>
  </si>
  <si>
    <t>Parametric Portfolio Associates LLC</t>
  </si>
  <si>
    <t>Jane Street Capital L.L.C.</t>
  </si>
  <si>
    <t>NewGen Asset Management Limited</t>
  </si>
  <si>
    <t>Zacks Investment Management Inc.</t>
  </si>
  <si>
    <t>Stifel Nicolaus &amp; Company Incorporated</t>
  </si>
  <si>
    <t>Morgan Stanley Smith Barney LLC</t>
  </si>
  <si>
    <t>Goldman Sachs Asset Management L.P.</t>
  </si>
  <si>
    <t>IHT Wealth Management LLC</t>
  </si>
  <si>
    <t>Millennium Management LLC</t>
  </si>
  <si>
    <t>Skaana Management L.P.</t>
  </si>
  <si>
    <t>Voloridge Investment Management LLC</t>
  </si>
  <si>
    <t>Rhumbline Advisers Ltd. Partnership</t>
  </si>
  <si>
    <t>Mellon Investments Corporation</t>
  </si>
  <si>
    <t>PNC Investments LLC</t>
  </si>
  <si>
    <t>Accordant Advisory Group Inc.</t>
  </si>
  <si>
    <t>Penserra Capital Management LLC</t>
  </si>
  <si>
    <t>Simplex Trading LLC</t>
  </si>
  <si>
    <t>UBS Financial Services Inc.</t>
  </si>
  <si>
    <t>First Trust Advisors L.P.</t>
  </si>
  <si>
    <t>Marshall Wace LLP</t>
  </si>
  <si>
    <t>AllianceBernstein L.P.</t>
  </si>
  <si>
    <t>Salvus Wealth Management LLC</t>
  </si>
  <si>
    <t>BofA Global Research (US)</t>
  </si>
  <si>
    <t>La Financi√®re de l'Echiquier</t>
  </si>
  <si>
    <t>Sculptor Capital Management Inc</t>
  </si>
  <si>
    <t>Walleye Capital LLC</t>
  </si>
  <si>
    <t>Barclays Bank PLC</t>
  </si>
  <si>
    <t>Northern Trust Global Investments</t>
  </si>
  <si>
    <t>MetLife Investment Management LLC</t>
  </si>
  <si>
    <t>Scientech Research LLC</t>
  </si>
  <si>
    <t>LPL Financial LLC</t>
  </si>
  <si>
    <t>Corebridge Financial Inc</t>
  </si>
  <si>
    <t>T. Rowe Price International Ltd</t>
  </si>
  <si>
    <t>Mirae Asset Global Investments (USA) LLC</t>
  </si>
  <si>
    <t>Scotia Capital Inc.</t>
  </si>
  <si>
    <t>Hussman Strategic Advisors Inc.</t>
  </si>
  <si>
    <t>Wells Fargo Bank N.A.</t>
  </si>
  <si>
    <t>Harbour Capital Advisors LLC</t>
  </si>
  <si>
    <t>Quest Partners LLC</t>
  </si>
  <si>
    <t>Manulife Investment Management (North America) Limited</t>
  </si>
  <si>
    <t>JPMorgan Private Bank (United States)</t>
  </si>
  <si>
    <t>New York State Common Retirement Fund</t>
  </si>
  <si>
    <t>Chicago Partners Wealth Advisors</t>
  </si>
  <si>
    <t>Chartwell Investment Partners LLC</t>
  </si>
  <si>
    <t>Van Eck Associates Corporation</t>
  </si>
  <si>
    <t>Ostrum Asset Management</t>
  </si>
  <si>
    <t>DWS Investments UK Limited</t>
  </si>
  <si>
    <t>Ticker</t>
  </si>
  <si>
    <t>ASTS</t>
  </si>
  <si>
    <t>% Change</t>
  </si>
  <si>
    <t>Name</t>
  </si>
  <si>
    <t>Type</t>
  </si>
  <si>
    <t>Val</t>
  </si>
  <si>
    <t>Percentage</t>
  </si>
  <si>
    <t>Ivst Mngr</t>
  </si>
  <si>
    <t>Broker</t>
  </si>
  <si>
    <t>Category</t>
  </si>
  <si>
    <t>Strategic Entities</t>
  </si>
  <si>
    <t>Institutions</t>
  </si>
  <si>
    <t>Wallace (Sean Robert)</t>
  </si>
  <si>
    <t>Heller (Brian)</t>
  </si>
  <si>
    <t>Johnson Andrew Martin</t>
  </si>
  <si>
    <t>Acklinton Investments LLC</t>
  </si>
  <si>
    <t>Numerai Gp LLC</t>
  </si>
  <si>
    <t>Voya Investment Management LLC</t>
  </si>
  <si>
    <t>Nomura Securities Co. Ltd.</t>
  </si>
  <si>
    <t>Parallax Volatility Advisers L.P.</t>
  </si>
  <si>
    <t>Nuveen Asset Management LLC</t>
  </si>
  <si>
    <t>First Securities Investment Trust Co. Ltd.</t>
  </si>
  <si>
    <t>Tower Research Capital LLC</t>
  </si>
  <si>
    <t>Symphony Financial Ltd. Co.</t>
  </si>
  <si>
    <t>Invesco Advisers Inc.</t>
  </si>
  <si>
    <t>T. Rowe Price Associates Inc.</t>
  </si>
  <si>
    <t>SG Americas Securities L.L.C.</t>
  </si>
  <si>
    <t>Citi Investment Research (US)</t>
  </si>
  <si>
    <t>Wells Fargo Advisors</t>
  </si>
  <si>
    <t>MBE Wealth Management LLC</t>
  </si>
  <si>
    <t>Osaic Holdings Inc.</t>
  </si>
  <si>
    <t>Encompass Wealth Advisors LLC</t>
  </si>
  <si>
    <t>GTS Securities LLC</t>
  </si>
  <si>
    <t>Mariner Wealth Advisors</t>
  </si>
  <si>
    <t>B. Riley Wealth Advisors Inc.</t>
  </si>
  <si>
    <t>Two Sigma Investments LP</t>
  </si>
  <si>
    <t>Vident Investment Advisory LLC</t>
  </si>
  <si>
    <t>SunAmerica Asset Management LLC</t>
  </si>
  <si>
    <t>AtonRa Partners S.A. (Asset Management)</t>
  </si>
  <si>
    <t>Capital World Investors</t>
  </si>
  <si>
    <t>Capital International Investors</t>
  </si>
  <si>
    <t>Capital Research Global Investors</t>
  </si>
  <si>
    <t>Invesco Capital Management (QQQ Trust)</t>
  </si>
  <si>
    <t>Fidelity Management &amp; Research Company LLC</t>
  </si>
  <si>
    <t>Norges Bank Investment Management (NBIM)</t>
  </si>
  <si>
    <t>JP Morgan Asset Management</t>
  </si>
  <si>
    <t>Legal &amp; General Investment Management Ltd.</t>
  </si>
  <si>
    <t>Jennison Associates LLC</t>
  </si>
  <si>
    <t>Wellington Management Company LLP</t>
  </si>
  <si>
    <t>BlackRock Asset Management Ireland Limited</t>
  </si>
  <si>
    <t>GQG Partners LLC</t>
  </si>
  <si>
    <t>Managed Account Advisors LLC</t>
  </si>
  <si>
    <t>Columbia Threadneedle Investments (US)</t>
  </si>
  <si>
    <t>Fisher Investments</t>
  </si>
  <si>
    <t>Swedbank Robur Fonder AB</t>
  </si>
  <si>
    <t>BlackRock Investment Management (UK) Ltd.</t>
  </si>
  <si>
    <t>Amundi Asset Management SAS</t>
  </si>
  <si>
    <t>Raymond James &amp; Associates Inc.</t>
  </si>
  <si>
    <t>Schweizerische Nationalbank</t>
  </si>
  <si>
    <t>BMO Capital Markets (US)</t>
  </si>
  <si>
    <t>Dimensional Fund Advisors L.P.</t>
  </si>
  <si>
    <t>California Public Employees' Retirement System</t>
  </si>
  <si>
    <t>UBS Asset Management (Switzerland)</t>
  </si>
  <si>
    <t>ClearBridge Investments LLC</t>
  </si>
  <si>
    <t>Sumitomo Mitsui Trust Bank Limited</t>
  </si>
  <si>
    <t>HSBC Global Asset Management (UK) Limited</t>
  </si>
  <si>
    <t>National Bank of Canada</t>
  </si>
  <si>
    <t>BlackRock (Netherlands) B.V.</t>
  </si>
  <si>
    <t>Franklin Advisers Inc.</t>
  </si>
  <si>
    <t>J.P. Morgan Securities LLC</t>
  </si>
  <si>
    <t>BlackRock Japan Co. Ltd.</t>
  </si>
  <si>
    <t>TD Asset Management Inc.</t>
  </si>
  <si>
    <t>Cantillon Capital Management LLC</t>
  </si>
  <si>
    <t>UBS Asset Management (Americas) Inc.</t>
  </si>
  <si>
    <t>California State Teachers Retirement System</t>
  </si>
  <si>
    <t>BNP Paribas Securities Corp. North America</t>
  </si>
  <si>
    <t>Envestnet Asset Management Inc.</t>
  </si>
  <si>
    <t>Aperio Group LLC</t>
  </si>
  <si>
    <t>Deka Investment GmbH</t>
  </si>
  <si>
    <t>Union Investment Privatfonds GmbH</t>
  </si>
  <si>
    <t>Principal Global Investors (Equity)</t>
  </si>
  <si>
    <t>Mitsubishi UFJ Kokusai Asset Management Co. Ltd.</t>
  </si>
  <si>
    <t>Winslow Capital Management LLC</t>
  </si>
  <si>
    <t>Lazard Asset Management L.L.C.</t>
  </si>
  <si>
    <t>Fidelity Investments Canada ULC</t>
  </si>
  <si>
    <t>Bahl &amp; Gaynor Inc.</t>
  </si>
  <si>
    <t>Putnam Investment Management L.L.C.</t>
  </si>
  <si>
    <t>Rafferty Asset Management LLC</t>
  </si>
  <si>
    <t>T. Rowe Price Investment Management Inc.</t>
  </si>
  <si>
    <t>Parnassus Investments LLC</t>
  </si>
  <si>
    <t>Bank of Nova Scotia</t>
  </si>
  <si>
    <t>RBC Capital Markets Wealth Management</t>
  </si>
  <si>
    <t>Victory Capital Management Inc.</t>
  </si>
  <si>
    <t>ProShare Advisors LLC</t>
  </si>
  <si>
    <t>Ensign Peak Advisors Inc.</t>
  </si>
  <si>
    <t>Bessemer Trust Company N.A. (US)</t>
  </si>
  <si>
    <t>Cincinnati Financial Corporation</t>
  </si>
  <si>
    <t>Nomura Asset Management Co. Ltd.</t>
  </si>
  <si>
    <t>Samueli (Henry)</t>
  </si>
  <si>
    <t>Hao (Kenneth Y)</t>
  </si>
  <si>
    <t>Tan (Hock E)</t>
  </si>
  <si>
    <t>Kawwas Charlie B</t>
  </si>
  <si>
    <t>Banco Santander SA</t>
  </si>
  <si>
    <t>Sumitomo Mitsui Financial Group Inc</t>
  </si>
  <si>
    <t>Brazeal (Mark David)</t>
  </si>
  <si>
    <t>Low (Check Kian)</t>
  </si>
  <si>
    <t>Spears (Kirsten Margreta)</t>
  </si>
  <si>
    <t>Hartenstein (Eddy W)</t>
  </si>
  <si>
    <t>Farmers National Bank</t>
  </si>
  <si>
    <t>PGIM Inc</t>
  </si>
  <si>
    <t>You (Harry L)</t>
  </si>
  <si>
    <t>Delly (Gayla J)</t>
  </si>
  <si>
    <t>Page (Justine F.)</t>
  </si>
  <si>
    <t>Bryant (Diane M)</t>
  </si>
  <si>
    <t>Fernandez (Raul J)</t>
  </si>
  <si>
    <t>Fosun International Ltd</t>
  </si>
  <si>
    <t>Milestone Resources Group Ltd.</t>
  </si>
  <si>
    <t>Idaho Trust Bank</t>
  </si>
  <si>
    <t>Park Circle Company</t>
  </si>
  <si>
    <t>City Holding Company</t>
  </si>
  <si>
    <t>AVGO</t>
  </si>
  <si>
    <t>State Street Global Advisors (UK) Ltd.</t>
  </si>
  <si>
    <t>State Street Global Advisors Ireland Limited</t>
  </si>
  <si>
    <t>Vanguard Global Advisers LLC</t>
  </si>
  <si>
    <t>Danske Bank Asset Management</t>
  </si>
  <si>
    <t>BetaShares Capital Ltd.</t>
  </si>
  <si>
    <t>Irish Life Investment Managers Ltd.</t>
  </si>
  <si>
    <t>Mercer Global Investments Management Ltd</t>
  </si>
  <si>
    <t>Samsung Asset Management Co. Ltd.</t>
  </si>
  <si>
    <t>Global X Management (AUS) Limited</t>
  </si>
  <si>
    <t>BlackRock Fund Advisors</t>
  </si>
  <si>
    <t>Motilal Oswal Asset Management Company Ltd.</t>
  </si>
  <si>
    <t>Franklin Templeton Portfolio Advisors Inc</t>
  </si>
  <si>
    <t>Nikko Asset Management Co. Ltd.</t>
  </si>
  <si>
    <t>Mirae Asset Global Investments (India) Pvt. Ltd.</t>
  </si>
  <si>
    <t>BNP Paribas Asset Management UK Limited</t>
  </si>
  <si>
    <t>Strive Asset Management LLC</t>
  </si>
  <si>
    <t>State Street Global Advisors Australia Ltd.</t>
  </si>
  <si>
    <t>Shariaportfolio Inc</t>
  </si>
  <si>
    <t>Danske Bank Oyj</t>
  </si>
  <si>
    <t>ZEGA Financial LLC</t>
  </si>
  <si>
    <t>DJE Kapital AG</t>
  </si>
  <si>
    <t>Evolve Funds Group Inc</t>
  </si>
  <si>
    <t>Metaurus Advisors LLC</t>
  </si>
  <si>
    <t>Roundhill Investments</t>
  </si>
  <si>
    <t>Brompton Capital Advisors Inc.</t>
  </si>
  <si>
    <t>Axxion S.A.</t>
  </si>
  <si>
    <t>Canada Life Asset Management Limited</t>
  </si>
  <si>
    <t>Curran Financial Partners LLC</t>
  </si>
  <si>
    <t>PEH Wertpapier AG</t>
  </si>
  <si>
    <t>Highstreet Asset Management Inc.</t>
  </si>
  <si>
    <t>Putnam Investments Limited</t>
  </si>
  <si>
    <t>SevenOneSeven Capital Management Ltd.</t>
  </si>
  <si>
    <t>Administradora General de Fondos Security S.A.</t>
  </si>
  <si>
    <t>Purpose Investments Inc.</t>
  </si>
  <si>
    <t>Main Management ETF Advisors LLC</t>
  </si>
  <si>
    <t>DSP Investment Managers Pvt. Ltd.</t>
  </si>
  <si>
    <t>Gudme Raaschou Fondsm√¶glerselskab A/S</t>
  </si>
  <si>
    <t>Change Finance P.B.C.</t>
  </si>
  <si>
    <t>Sella SGR S.p.A.</t>
  </si>
  <si>
    <t>Changebridge Capital LLC</t>
  </si>
  <si>
    <t>Banque et Caisse d'Epargne de l'Etat Luxembourg</t>
  </si>
  <si>
    <t>FWU Invest S.A.</t>
  </si>
  <si>
    <t>Alfred Berg Kapitalforvaltning AS</t>
  </si>
  <si>
    <t>Edelweiss Asset Management Ltd.</t>
  </si>
  <si>
    <t>Marathon-London</t>
  </si>
  <si>
    <t>Axis Asset Management Company Limited</t>
  </si>
  <si>
    <t>Captor Investment Management AB</t>
  </si>
  <si>
    <t>Baillie Gifford &amp; Co.</t>
  </si>
  <si>
    <t>Nikko Asset Management Asia Limited</t>
  </si>
  <si>
    <t>Innovative Portfolios LLC</t>
  </si>
  <si>
    <t>Bainbridge Partners LLP</t>
  </si>
  <si>
    <t>Clockwise Capital LLC</t>
  </si>
  <si>
    <t>Baillie Gifford Overseas Ltd.</t>
  </si>
  <si>
    <t>Acruence Capital LLC</t>
  </si>
  <si>
    <t>Anytime Invest GmbH</t>
  </si>
  <si>
    <t>Artico Partners AG</t>
  </si>
  <si>
    <t>Werte Invest Family Office GmbH</t>
  </si>
  <si>
    <t>Krane Funds Advisors LLC</t>
  </si>
  <si>
    <t>Mirae Asset Global Investments Co. Ltd.</t>
  </si>
  <si>
    <t>Nordea Investment Management AB (Denmark)</t>
  </si>
  <si>
    <t>Storebrand Kapitalforvaltning AS</t>
  </si>
  <si>
    <t>Eurizon Capital SGR S.p.A.</t>
  </si>
  <si>
    <t>J.P. Morgan Investment Management Inc. (SI)</t>
  </si>
  <si>
    <t>KLP Fondsforvaltning AS</t>
  </si>
  <si>
    <t>Anima SGR S.p.A.</t>
  </si>
  <si>
    <t>Candriam Luxembourg S.A.</t>
  </si>
  <si>
    <t>ASR Vermogensbeheer N.V.</t>
  </si>
  <si>
    <t>Fideuram Asset Management (Ireland) dac</t>
  </si>
  <si>
    <t>OP Varainhoito Oy</t>
  </si>
  <si>
    <t>Dimensional Fund Advisors Ltd.</t>
  </si>
  <si>
    <t>Raiffeisen Kapitalanlage-Gesellschaft mbH</t>
  </si>
  <si>
    <t>Erste Asset Management GmbH</t>
  </si>
  <si>
    <t>ODDO BHF Trust GmbH</t>
  </si>
  <si>
    <t>Jyske Invest Fund Management A/S</t>
  </si>
  <si>
    <t>Eurizon Capital S.A.</t>
  </si>
  <si>
    <t>Julius Baer International Ltd.</t>
  </si>
  <si>
    <t>Credit Mutuel Asset Management</t>
  </si>
  <si>
    <t>Global X Investments Canada Inc.</t>
  </si>
  <si>
    <t>Azimut Capital Management Sgr SpA</t>
  </si>
  <si>
    <t>AllianceBernstein Canada Inc.</t>
  </si>
  <si>
    <t>UBS Asset Management Switzerland AG</t>
  </si>
  <si>
    <t>Amundi Deutschland GmbH</t>
  </si>
  <si>
    <t>Oddo BHF Asset Management GmbH</t>
  </si>
  <si>
    <t>Hamilton Capital Partners Inc.</t>
  </si>
  <si>
    <t>Standard Life Assurance Limited</t>
  </si>
  <si>
    <t>Lannebo Kapitalf√∂rvaltning AB</t>
  </si>
  <si>
    <t>ARCA Fondi SGR S.p.A</t>
  </si>
  <si>
    <t>Nykredit Bank AS</t>
  </si>
  <si>
    <t>Skagen AS</t>
  </si>
  <si>
    <t>Skandia Fonder AB</t>
  </si>
  <si>
    <t>Russell Investments Limited</t>
  </si>
  <si>
    <t>Nikko Asset Management Europe Ltd.</t>
  </si>
  <si>
    <t>Skandia Investment Management AB</t>
  </si>
  <si>
    <t>MFS Institutional Advisors Inc</t>
  </si>
  <si>
    <t>Spuerkeess Asset Management</t>
  </si>
  <si>
    <t>ABN AMRO Investment Solutions (AAIS)</t>
  </si>
  <si>
    <t>Middlefield Capital Corporation</t>
  </si>
  <si>
    <t>Sequoia Capital Partners Inc.</t>
  </si>
  <si>
    <t>Tencent Holdings Ltd</t>
  </si>
  <si>
    <t>Berkshire Hathaway Inc.</t>
  </si>
  <si>
    <t>WCM Investment Management</t>
  </si>
  <si>
    <t>Sands Capital Management LLC</t>
  </si>
  <si>
    <t>Schroder Investment Management North America Inc.</t>
  </si>
  <si>
    <t>Technology Crossover Ventures</t>
  </si>
  <si>
    <t>Coatue Management L.L.C.</t>
  </si>
  <si>
    <t>Artisan Partners Limited Partnership</t>
  </si>
  <si>
    <t>Fidelity International</t>
  </si>
  <si>
    <t>Morgan Stanley Investment Management Inc. (US)</t>
  </si>
  <si>
    <t>Sequoia Capital Global Equities Management L.P.</t>
  </si>
  <si>
    <t>Dynamo Administra√ß√£o de Recursos Ltda</t>
  </si>
  <si>
    <t>Whale Rock Capital Management LLC</t>
  </si>
  <si>
    <t>SoftBank Group Corp</t>
  </si>
  <si>
    <t>BlackRock Asset Management Deutschland AG</t>
  </si>
  <si>
    <t>Wasatch Global Investors Inc</t>
  </si>
  <si>
    <t>Advent International L.P.</t>
  </si>
  <si>
    <t>Redpoint Ventures</t>
  </si>
  <si>
    <t>Ribbit Management Company LLC</t>
  </si>
  <si>
    <t>Atmos Capital</t>
  </si>
  <si>
    <t>Kontiki Capital Management (HK) Limited</t>
  </si>
  <si>
    <t>SEI Investments Management Corporation</t>
  </si>
  <si>
    <t>Tiger Global Management L.L.C.</t>
  </si>
  <si>
    <t>Arrowstreet Capital Limited Partnership</t>
  </si>
  <si>
    <t>Robeco Institutional Asset Management B.V.</t>
  </si>
  <si>
    <t>JPMorgan Asset Management U.K. Limited</t>
  </si>
  <si>
    <t>American Century Investment Management Inc.</t>
  </si>
  <si>
    <t>a16z Perennial Management L.P.</t>
  </si>
  <si>
    <t>D1 Capital Partners L.P.</t>
  </si>
  <si>
    <t>Washington University Investment Management Company</t>
  </si>
  <si>
    <t>Dragoneer Investment Group LLC</t>
  </si>
  <si>
    <t>Fidelity Management &amp; Research (Hong Kong) Limited</t>
  </si>
  <si>
    <t>Maverick Capital Ltd.</t>
  </si>
  <si>
    <t>Schroder Investment Management Ltd. (SIM)</t>
  </si>
  <si>
    <t>Morgan Stanley Investment Management (Singapore)</t>
  </si>
  <si>
    <t>BIT Capital GmbH</t>
  </si>
  <si>
    <t>1832 Asset Management L.P.</t>
  </si>
  <si>
    <t>Bullfrog Capital GP Ltd.</t>
  </si>
  <si>
    <t>Kora Management LP</t>
  </si>
  <si>
    <t>Axiom Investors</t>
  </si>
  <si>
    <t>J O Hambro Capital Management Limited</t>
  </si>
  <si>
    <t>Surgocap Partners LP</t>
  </si>
  <si>
    <t>Coronation Fund Managers Limited</t>
  </si>
  <si>
    <t>Fidelity Institutional Asset Management</t>
  </si>
  <si>
    <t>Sands Capital Ventures LLC</t>
  </si>
  <si>
    <t>Jacobs Levy Equity Management Inc.</t>
  </si>
  <si>
    <t>Nikko Asset Management Americas Inc.</t>
  </si>
  <si>
    <t>CPP Investment Board</t>
  </si>
  <si>
    <t>Candriam Belgium S.A.</t>
  </si>
  <si>
    <t>Sharp Capital</t>
  </si>
  <si>
    <t>Avala Global LP</t>
  </si>
  <si>
    <t>Qube Research &amp; Technologies Ltd</t>
  </si>
  <si>
    <t>abrdn Investments Limited</t>
  </si>
  <si>
    <t>Partners Group AG</t>
  </si>
  <si>
    <t>Rua California Ltd</t>
  </si>
  <si>
    <t>Baron Capital Management Inc.</t>
  </si>
  <si>
    <t>William Blair Investment Management LLC</t>
  </si>
  <si>
    <t>Comprehensive Financial Management LLC</t>
  </si>
  <si>
    <t>√ñKOWORLD LUX S.A.</t>
  </si>
  <si>
    <t>Alta Park Capital LP</t>
  </si>
  <si>
    <t>Adero Partners LLC</t>
  </si>
  <si>
    <t>Genesis Investment Management LLP</t>
  </si>
  <si>
    <t>Jericho Capital Asset Management L.P.</t>
  </si>
  <si>
    <t>BTG Pactual Asset Management</t>
  </si>
  <si>
    <t>Constellation Investimentos e Participa√ß√µes Ltda</t>
  </si>
  <si>
    <t>Junqueria (Cristina Helena Zingaretti)</t>
  </si>
  <si>
    <t>Avg. Cost</t>
  </si>
  <si>
    <t>NU</t>
  </si>
  <si>
    <t>BNP Paribas Asset Management Brasil Ltda.</t>
  </si>
  <si>
    <t>Indecap AB</t>
  </si>
  <si>
    <t>Macquarie Investment Management</t>
  </si>
  <si>
    <t>AOT Invest LLC</t>
  </si>
  <si>
    <t>Administradora General de Fondos SURA S.A.</t>
  </si>
  <si>
    <t>Mirae Asset Global Investments (Hong Kong) Limited</t>
  </si>
  <si>
    <t>Bice Inversiones Administradora General de Fondos S.A.</t>
  </si>
  <si>
    <t>8AM Global Limited</t>
  </si>
  <si>
    <t>Adasina Social Capital</t>
  </si>
  <si>
    <t>Rayliant Global Advisors</t>
  </si>
  <si>
    <t>BlackRock International Ltd.</t>
  </si>
  <si>
    <t>Tuttle Capital Management LLC</t>
  </si>
  <si>
    <t>BTG Pactual Chile S.A. Administradora General de Fondos</t>
  </si>
  <si>
    <t>Brandes Investment Partners L.P.</t>
  </si>
  <si>
    <t>DWS Investments Hong Kong Limited</t>
  </si>
  <si>
    <t>MFS Investment Management</t>
  </si>
  <si>
    <t>INVESCO Asset Management Limited</t>
  </si>
  <si>
    <t>East Capital Asset Management AB</t>
  </si>
  <si>
    <t>Dominion Fund Management Limited</t>
  </si>
  <si>
    <t>FIL Pensions Management</t>
  </si>
  <si>
    <t>Ashmore Investment Management Limited</t>
  </si>
  <si>
    <t>Anchor Capital (Pty) Ltd</t>
  </si>
  <si>
    <t>Lansdowne Partners (UK) LLP</t>
  </si>
  <si>
    <t>PGIM Investments LLC</t>
  </si>
  <si>
    <t>HollAnd Advisors London Limited.</t>
  </si>
  <si>
    <t>Barclays Wealth</t>
  </si>
  <si>
    <t>abrdn Australia Limited</t>
  </si>
  <si>
    <t>Stefnir hf.</t>
  </si>
  <si>
    <t>Schwartz Investment Counsel Inc.</t>
  </si>
  <si>
    <t>Newton Investment Management North America LLC</t>
  </si>
  <si>
    <t>Neuberger Berman Canada ULC</t>
  </si>
  <si>
    <t>Numeric Investors LLC</t>
  </si>
  <si>
    <t>Capital Fixed Income Investors</t>
  </si>
  <si>
    <t>Quint:Essence Capital S.A.</t>
  </si>
  <si>
    <t>Schroder Investment Management (Europe) S.A.</t>
  </si>
  <si>
    <t>BBVA Asset Management M√©xico SA de CV</t>
  </si>
  <si>
    <t>abrdn Alternative Investments Limited</t>
  </si>
  <si>
    <t>EDM Gesti√≥n S.A. S.G.I.I.C.</t>
  </si>
  <si>
    <t>IDAD Ltd</t>
  </si>
  <si>
    <t>Margetts Fund Management Limited</t>
  </si>
  <si>
    <t>Harbor Capital Advisors Inc.</t>
  </si>
  <si>
    <t>TOBAM</t>
  </si>
  <si>
    <t>DSS Wealth Management Inc.</t>
  </si>
  <si>
    <t>Is Portf√∂y Y√∂netimi A.S.</t>
  </si>
  <si>
    <t>Amundi SGR SpA</t>
  </si>
  <si>
    <t>HighValue Partners AG</t>
  </si>
  <si>
    <t>Dasym Investment Strategies B.V.</t>
  </si>
  <si>
    <t>AlphaSimplex Group LLC</t>
  </si>
  <si>
    <t>Levin Capital Strategies L.P.</t>
  </si>
  <si>
    <t>Equitable Advisors LLC</t>
  </si>
  <si>
    <t>BRAM - Bradesco Asset Management S.A. DTVM</t>
  </si>
  <si>
    <t>NVDA</t>
  </si>
  <si>
    <t>Huang (Jen-Hsun)</t>
  </si>
  <si>
    <t>Stevens (Mark A)</t>
  </si>
  <si>
    <t>Coxe (Tench C)</t>
  </si>
  <si>
    <t>Loomis Sayles &amp; Company L.P.</t>
  </si>
  <si>
    <t>National Pension Service</t>
  </si>
  <si>
    <t>Schwab Charitable Fund</t>
  </si>
  <si>
    <t>UBS Fund Management (Switzerland) AG</t>
  </si>
  <si>
    <t>Nordea Funds Oy</t>
  </si>
  <si>
    <t>Neuberger Berman LLC</t>
  </si>
  <si>
    <t>PGIM Quantitative Solutions LLC</t>
  </si>
  <si>
    <t>Matrix Capital Management Company LP</t>
  </si>
  <si>
    <t>Boston Management and Research</t>
  </si>
  <si>
    <t>BlackRock Asset Management Canada Limited</t>
  </si>
  <si>
    <t>Florida State Board of Administration</t>
  </si>
  <si>
    <t>Jones (Harvey C Jr.)</t>
  </si>
  <si>
    <t>Seawell (A Brooke)</t>
  </si>
  <si>
    <t>Kress (Colette M.)</t>
  </si>
  <si>
    <t>Puri (Ajay K)</t>
  </si>
  <si>
    <t>Teter (Timothy S)</t>
  </si>
  <si>
    <t>Shoquist (Debora C)</t>
  </si>
  <si>
    <t>Perry (Mark L)</t>
  </si>
  <si>
    <t>UBS AG</t>
  </si>
  <si>
    <t>Hudson Beach (Dawn E)</t>
  </si>
  <si>
    <t>Burgess (Robert Kenneth)</t>
  </si>
  <si>
    <t>Drell (Persis S)</t>
  </si>
  <si>
    <t>Neal (Stephen C.)</t>
  </si>
  <si>
    <t>Jyske Bank A/S</t>
  </si>
  <si>
    <t>Ayalon Insurance Company Ltd</t>
  </si>
  <si>
    <t>Mccaffery Michael G</t>
  </si>
  <si>
    <t>Dabiri (John O)</t>
  </si>
  <si>
    <t>Lora (Melissa)</t>
  </si>
  <si>
    <t>Power Corporation of Canada</t>
  </si>
  <si>
    <t>VanEck Australia Pty Ltd.</t>
  </si>
  <si>
    <t>Basellandschaftliche Kantonalbank</t>
  </si>
  <si>
    <t>6 Meridian LLC</t>
  </si>
  <si>
    <t>Neuberger Berman Investment Advisors LLC</t>
  </si>
  <si>
    <t>Mandarine Gestion</t>
  </si>
  <si>
    <t>Cantor Fitzgerald Ireland Ltd</t>
  </si>
  <si>
    <t>Ak Portfoy Yonetimi A.S.</t>
  </si>
  <si>
    <t>EntrepreneurShares LLC</t>
  </si>
  <si>
    <t>Spear Advisors LLC</t>
  </si>
  <si>
    <t>Black Hill Capital Partners LLC</t>
  </si>
  <si>
    <t>Tellsons Investors LLP</t>
  </si>
  <si>
    <t>Tellus Fonder AB</t>
  </si>
  <si>
    <t>Michael Pintarelli Finanzdienstleistungen AG</t>
  </si>
  <si>
    <t>Sparekassen Danmark</t>
  </si>
  <si>
    <t>Reflection Asset Management LLC</t>
  </si>
  <si>
    <t>Impact Shares Corp.</t>
  </si>
  <si>
    <t>LLB Invest Kapitalanlagegesellschaft m.b.H.</t>
  </si>
  <si>
    <t>GuruFocus Investments LLC</t>
  </si>
  <si>
    <t>Pella Funds Management Pty Ltd</t>
  </si>
  <si>
    <t>WAY Fund Managers Limited</t>
  </si>
  <si>
    <t>Alexis Investment Partners LLC</t>
  </si>
  <si>
    <t>Simplicity AB</t>
  </si>
  <si>
    <t>navAXX SA</t>
  </si>
  <si>
    <t>Humankind Investments LLC</t>
  </si>
  <si>
    <t>Vantage Consulting Group Inc.</t>
  </si>
  <si>
    <t>Zurich Chile Asset Management Administradora General de Fond</t>
  </si>
  <si>
    <t>Caixabank Asset Management SGIIC S.A.U.</t>
  </si>
  <si>
    <t>Munro Asset Management Limited</t>
  </si>
  <si>
    <t>Bezos (Jeffrey P)</t>
  </si>
  <si>
    <t>Polen Capital Management LLC</t>
  </si>
  <si>
    <t>Jassy (Andrew R)</t>
  </si>
  <si>
    <t>Dodge &amp; Cox</t>
  </si>
  <si>
    <t>Brown Advisory</t>
  </si>
  <si>
    <t>Eagle Capital Management L.L.C.</t>
  </si>
  <si>
    <t>Amundi Asset Management US Inc.</t>
  </si>
  <si>
    <t>Generation Investment Management LLP</t>
  </si>
  <si>
    <t>Skye Global Management LP</t>
  </si>
  <si>
    <t>CIBC Private Wealth Management</t>
  </si>
  <si>
    <t>Sanders Capital LLC</t>
  </si>
  <si>
    <t>Herrington (Douglas J)</t>
  </si>
  <si>
    <t>Garman (Matthew S)</t>
  </si>
  <si>
    <t>Selipsky (Adam N)</t>
  </si>
  <si>
    <t>Gorelick (Jamie S)</t>
  </si>
  <si>
    <t>Rubinstein (Jonathan J)</t>
  </si>
  <si>
    <t>Zapolsky (David A.)</t>
  </si>
  <si>
    <t>Olsavsky (Brian T.)</t>
  </si>
  <si>
    <t>Stonesifer (Patricia Q)</t>
  </si>
  <si>
    <t>Weeks (Wendell P.)</t>
  </si>
  <si>
    <t>McGrath (Judith A)</t>
  </si>
  <si>
    <t>Nooyi (Indra K)</t>
  </si>
  <si>
    <t>Huttenlocher (Daniel P)</t>
  </si>
  <si>
    <t>Smith (Brad D)</t>
  </si>
  <si>
    <t>Alexander (Keith Brian)</t>
  </si>
  <si>
    <t>Cooper (Edith W.)</t>
  </si>
  <si>
    <t>AMZN</t>
  </si>
  <si>
    <t>PPFAS Asset Management Private Limited</t>
  </si>
  <si>
    <t>Evenlode Investment Management Limited</t>
  </si>
  <si>
    <t>Nippon Life India Asset Management Limited</t>
  </si>
  <si>
    <t>Exponential ETFs</t>
  </si>
  <si>
    <t>Church House Investments Limited</t>
  </si>
  <si>
    <t>NFS Capital AG</t>
  </si>
  <si>
    <t>Gutzwiller Fonds Management AG</t>
  </si>
  <si>
    <t>Sparkline Capital LP</t>
  </si>
  <si>
    <t>Franklin Templeton Asset Management (India) Pvt. Ltd.</t>
  </si>
  <si>
    <t>Virtus Etf Advisers LLC</t>
  </si>
  <si>
    <t>Scotia Administradora General de Fondos Chile S.A.</t>
  </si>
  <si>
    <t>VanEck Investments Ltd.</t>
  </si>
  <si>
    <t>One Capital Management LLC</t>
  </si>
  <si>
    <t>Aggregate</t>
  </si>
  <si>
    <t>Kurtz (George Robert)</t>
  </si>
  <si>
    <t>Gandhi (Sameer K.)</t>
  </si>
  <si>
    <t>Pictet Asset Management Ltd.</t>
  </si>
  <si>
    <t>Sentonas (Michael)</t>
  </si>
  <si>
    <t>Podbere (Burt W.)</t>
  </si>
  <si>
    <t>Austin (Roxanne S)</t>
  </si>
  <si>
    <t>Flower (Johanna)</t>
  </si>
  <si>
    <t>Sullivan (Godfrey R Jr.)</t>
  </si>
  <si>
    <t>Henry (Shawn)</t>
  </si>
  <si>
    <t>Watzinger (Gerhard)</t>
  </si>
  <si>
    <t>Saha (Anurag)</t>
  </si>
  <si>
    <t>Davis (Cary J)</t>
  </si>
  <si>
    <t>O'Leary (Denis J)</t>
  </si>
  <si>
    <t>Schumacher (Laura J)</t>
  </si>
  <si>
    <t>CRWD</t>
  </si>
  <si>
    <t>BNP Paribas Asset Management France SAS</t>
  </si>
  <si>
    <t>BI Asset Management Fondsm√¶glerselskab A/S</t>
  </si>
  <si>
    <t>USAA Asset Management Company</t>
  </si>
  <si>
    <t>Ruth Asset Management AB</t>
  </si>
  <si>
    <t>Cardano Asset Management NV</t>
  </si>
  <si>
    <t>Aquila Asset Management ZH AG</t>
  </si>
  <si>
    <t>Constance Associ√©s S.A.S.</t>
  </si>
  <si>
    <t>KEPLER-FONDS Kapitalanlagegesellschaft m.b.H.</t>
  </si>
  <si>
    <t>FERI (Schweiz) AG</t>
  </si>
  <si>
    <t>Lansf√∂rs√§kringar Fondf√∂rvaltning AB</t>
  </si>
  <si>
    <t>Carne Global Fund Managers (Ireland) Limited</t>
  </si>
  <si>
    <t>Kutxabank Gestion SGIIC S.A.U.</t>
  </si>
  <si>
    <t>Gutmann Kapitalanlage Aktiengesellschaft</t>
  </si>
  <si>
    <t>Howard Capital Management Inc.</t>
  </si>
  <si>
    <t>High Street Capital (Pty) Ltd</t>
  </si>
  <si>
    <t>Optimize Investment Partners</t>
  </si>
  <si>
    <t>Nykredit Asset Management</t>
  </si>
  <si>
    <t>ODDO BHF Asset Management LUX</t>
  </si>
  <si>
    <t>Rhein Asset Management (Lux) S.A.</t>
  </si>
  <si>
    <t>BlackPoint Asset Management GmbH</t>
  </si>
  <si>
    <t>Invest Gest√£o de Activos S.G.F.I.M. S.A.</t>
  </si>
  <si>
    <t>De Pury Pictet Turrettini &amp; Co. Ltd.</t>
  </si>
  <si>
    <t>Fulcrum Asset Management LLP</t>
  </si>
  <si>
    <t>Secure Spectrum</t>
  </si>
  <si>
    <t>VP Fund Solutions (Luxembourg) SA</t>
  </si>
  <si>
    <t>ACATIS Investment Kapitalverwaltungsgesellschaft GmbH</t>
  </si>
  <si>
    <t>B√¢loise Asset Management</t>
  </si>
  <si>
    <t>AcomeA SGR S.p.A.</t>
  </si>
  <si>
    <t>Actinver S.A. de C.V.</t>
  </si>
  <si>
    <t>LLB Asset Management AG</t>
  </si>
  <si>
    <t>Evli Fund Management Company Ltd.</t>
  </si>
  <si>
    <t>Polar Capital LLP</t>
  </si>
  <si>
    <t>TCW Asset Management Company LLC</t>
  </si>
  <si>
    <t>AQR Capital Management LLC</t>
  </si>
  <si>
    <t>Acadian Asset Management LLC</t>
  </si>
  <si>
    <t>Pathstone</t>
  </si>
  <si>
    <t>Columbia Threadneedle Investments (UK)</t>
  </si>
  <si>
    <t>IEQ Capital LLC</t>
  </si>
  <si>
    <t>ETF Managers Group LLC</t>
  </si>
  <si>
    <t>J.P. Morgan Securities plc</t>
  </si>
  <si>
    <t>Lord Abbett &amp; Co. LLC</t>
  </si>
  <si>
    <t>Strategy Capital LLC</t>
  </si>
  <si>
    <t>Allspring Global Investments LLC</t>
  </si>
  <si>
    <t>Alphabet Inc.</t>
  </si>
  <si>
    <t>Squarepoint Capital LLP</t>
  </si>
  <si>
    <t>Federated MDTA LLC</t>
  </si>
  <si>
    <t>Eagle Asset Management Inc.</t>
  </si>
  <si>
    <t>Federated Hermes Global Investment Management Corp.</t>
  </si>
  <si>
    <t>TimesSquare Capital Management LLC</t>
  </si>
  <si>
    <t>RBC Wealth Management International</t>
  </si>
  <si>
    <t>Rockefeller Capital Management</t>
  </si>
  <si>
    <t>DWS Investment GmbH</t>
  </si>
  <si>
    <t>PRIMECAP Management Company</t>
  </si>
  <si>
    <t>Harris Associates L.P.</t>
  </si>
  <si>
    <t>Alecta pensionsf√∂rs√§kring √∂msesidigt</t>
  </si>
  <si>
    <t>State Farm Insurance Companies</t>
  </si>
  <si>
    <t>The WindAcre Partnership LLC</t>
  </si>
  <si>
    <t>Veritas Asset Management LLP</t>
  </si>
  <si>
    <t>Ninety One UK Limited</t>
  </si>
  <si>
    <t>J.P. Morgan Private Investments Inc. (JPMPI)</t>
  </si>
  <si>
    <t>Bank Julius B√§r &amp; Co. AG</t>
  </si>
  <si>
    <t>Boston Partners</t>
  </si>
  <si>
    <t>Schmidt Family Foundation</t>
  </si>
  <si>
    <t>The Eric &amp; Wendy Schmidt Fund For Strategic Innovation.</t>
  </si>
  <si>
    <t>Shriram (Kavitark Ram)</t>
  </si>
  <si>
    <t>Doerr (L John)</t>
  </si>
  <si>
    <t>Schmidt (Eric E)</t>
  </si>
  <si>
    <t>Hikari Tsushin Inc</t>
  </si>
  <si>
    <t>Pichai (Sundar)</t>
  </si>
  <si>
    <t>NNS Holding</t>
  </si>
  <si>
    <t>Hennessy (John L)</t>
  </si>
  <si>
    <t>Porat (Ruth M)</t>
  </si>
  <si>
    <t>Schmidt Family Living Trust</t>
  </si>
  <si>
    <t>GOOGL</t>
  </si>
  <si>
    <t>SBI Funds Management Pvt. Ltd.</t>
  </si>
  <si>
    <t>Sifter Capital Ltd.</t>
  </si>
  <si>
    <t>Aditya Birla Sun Life AMC Limited</t>
  </si>
  <si>
    <t>Mercier Van Lanschot NV</t>
  </si>
  <si>
    <t>GMO UK Limited</t>
  </si>
  <si>
    <t>FIL Investment Management (Hong Kong) Limited</t>
  </si>
  <si>
    <t>Northern Trust Fund Managers (Ireland) Limited</t>
  </si>
  <si>
    <t>Rothschild &amp; Co Asset Management Europe SCS</t>
  </si>
  <si>
    <t>Metzler Asset Management GmbH</t>
  </si>
  <si>
    <t>Spiltan Fonder AB</t>
  </si>
  <si>
    <t>(blank)</t>
  </si>
  <si>
    <t>Grand Total</t>
  </si>
  <si>
    <t>Bill &amp; Melinda Gates Foundation Trust</t>
  </si>
  <si>
    <t>TCI Fund Management Limited</t>
  </si>
  <si>
    <t>Morgan Stanley Investment Management Ltd. (UK)</t>
  </si>
  <si>
    <t>Fayez Sarofim &amp; Co.</t>
  </si>
  <si>
    <t>Nadella (Satya)</t>
  </si>
  <si>
    <t>Smith (Bradford Lee)</t>
  </si>
  <si>
    <t>Hood (Amy E)</t>
  </si>
  <si>
    <t>Althoff (Judson)</t>
  </si>
  <si>
    <t>Young (Christopher David)</t>
  </si>
  <si>
    <t>Stanton (John W.)</t>
  </si>
  <si>
    <t>Numoto (Takeshi)</t>
  </si>
  <si>
    <t>Scharf (Charles W)</t>
  </si>
  <si>
    <t>Thompson (John Wendell)</t>
  </si>
  <si>
    <t>Hoffman (Reid G)</t>
  </si>
  <si>
    <t>Warrior (Padmasree)</t>
  </si>
  <si>
    <t>Pritzker (Penny S)</t>
  </si>
  <si>
    <t>Walmsley (Emma Natasha)</t>
  </si>
  <si>
    <t>Johnston (Hugh F)</t>
  </si>
  <si>
    <t>Peterson (Sandra E)</t>
  </si>
  <si>
    <t>List-Stoll (Teri L)</t>
  </si>
  <si>
    <t>Mason (Mark)</t>
  </si>
  <si>
    <t>MSFT</t>
  </si>
  <si>
    <t>Banque de Luxembourg Investments</t>
  </si>
  <si>
    <t>BNP Paribas Asset Management Nederland N.V.</t>
  </si>
  <si>
    <t>Templeton Global Advisors Ltd</t>
  </si>
  <si>
    <t>Fondsm√¶glerselskabet Maj Invest A/S</t>
  </si>
  <si>
    <t>Baring Asset Management Ltd.</t>
  </si>
  <si>
    <t>Z√ºrcher Kantonalbank √ñsterreich AG</t>
  </si>
  <si>
    <t>River Road Asset Management LLC</t>
  </si>
  <si>
    <t>RBC Dominion Securities Inc.</t>
  </si>
  <si>
    <t>Olayan Investments Company Establishment</t>
  </si>
  <si>
    <t>BNY Wealth</t>
  </si>
  <si>
    <t>Raymond James Financial Services Advisors Inc.</t>
  </si>
  <si>
    <t>APG Asset Management N.V.</t>
  </si>
  <si>
    <t>U.S. Bancorp Asset Management Inc.</t>
  </si>
  <si>
    <t>Baird Trust Company LLC</t>
  </si>
  <si>
    <t>Corient Private Wealth LLC</t>
  </si>
  <si>
    <t>RBC Global Asset Management (UK) Limited</t>
  </si>
  <si>
    <t>Barclays Capital</t>
  </si>
  <si>
    <t>Allianz Global Investors GmbH</t>
  </si>
  <si>
    <t>Dimon (James)</t>
  </si>
  <si>
    <t>Pinto (Daniel E)</t>
  </si>
  <si>
    <t>Erdoes (Mary E.)</t>
  </si>
  <si>
    <t>Lake (Marianne)</t>
  </si>
  <si>
    <t>Piepszak (Jennifer A)</t>
  </si>
  <si>
    <t>Burke (Stephen B)</t>
  </si>
  <si>
    <t>Rohrbaugh (Troy L)</t>
  </si>
  <si>
    <t>Barnum (Jeremy)</t>
  </si>
  <si>
    <t>Hobson (Mellody L.)</t>
  </si>
  <si>
    <t>Bammann (Linda B)</t>
  </si>
  <si>
    <t>Flynn (Timothy Patrick)</t>
  </si>
  <si>
    <t>Neal (Michael A)</t>
  </si>
  <si>
    <t>Combs (Todd A.)</t>
  </si>
  <si>
    <t>Rometty (Virginia M)</t>
  </si>
  <si>
    <t>Novakovic (Phebe N)</t>
  </si>
  <si>
    <t>Gorsky (Alex)</t>
  </si>
  <si>
    <t>Weinberger (Mark A)</t>
  </si>
  <si>
    <t>Boler-Davis (Alicia S)</t>
  </si>
  <si>
    <t>JPM</t>
  </si>
  <si>
    <t>Folketrygdfondet</t>
  </si>
  <si>
    <t>Everett Harris &amp; Co.</t>
  </si>
  <si>
    <t>Sustainable Growth Advisers LP</t>
  </si>
  <si>
    <t>Markel-Gayner Asset Management Corp.</t>
  </si>
  <si>
    <t>Saturna Capital Corporation</t>
  </si>
  <si>
    <t>Magellan Asset Management Limited</t>
  </si>
  <si>
    <t>City National Rochdale LLC</t>
  </si>
  <si>
    <t>DSM Capital Partners LLC</t>
  </si>
  <si>
    <t>Point72 Asset Management L.P.</t>
  </si>
  <si>
    <t>1919 Investment Counsel LLC</t>
  </si>
  <si>
    <t>Groupama Asset Management</t>
  </si>
  <si>
    <t>Robert W. Baird &amp; Co. Inc.</t>
  </si>
  <si>
    <t>Thrivent Asset Management LLC</t>
  </si>
  <si>
    <t>Adage Capital Management L.P.</t>
  </si>
  <si>
    <t>Saratoga Research &amp; Investment Management</t>
  </si>
  <si>
    <t>Thornburg Investment Management Inc.</t>
  </si>
  <si>
    <t>Artia Global Partners LP</t>
  </si>
  <si>
    <t>Sofinnova Investments Inc</t>
  </si>
  <si>
    <t>Clark Capital Management Group Inc.</t>
  </si>
  <si>
    <t>Sapient Capital LLC</t>
  </si>
  <si>
    <t>Cerity Partners LLC</t>
  </si>
  <si>
    <t>Davenport Asset Management</t>
  </si>
  <si>
    <t>Truist Bank</t>
  </si>
  <si>
    <t>Armistice Capital LLC</t>
  </si>
  <si>
    <t>Vantage Investment Partners LLC</t>
  </si>
  <si>
    <t>Hightower Advisors LLC</t>
  </si>
  <si>
    <t>Commonwealth Financial Network</t>
  </si>
  <si>
    <t>CIBC World Markets Inc.</t>
  </si>
  <si>
    <t>Nichols &amp; Pratt LLP</t>
  </si>
  <si>
    <t>Parsec Financial Management Inc.</t>
  </si>
  <si>
    <t>Main Street Research LLC</t>
  </si>
  <si>
    <t>J.P. Morgan Private Wealth Advisors LLC</t>
  </si>
  <si>
    <t>Northwestern Mutual Capital LLC</t>
  </si>
  <si>
    <t>United Capital Financial Advisors LLC</t>
  </si>
  <si>
    <t>Moran Wealth Management LLC</t>
  </si>
  <si>
    <t>NVO</t>
  </si>
  <si>
    <t>Samsung Asset Management Co., Ltd.</t>
  </si>
  <si>
    <t>Amundi Ireland Limited</t>
  </si>
  <si>
    <t>Brompton Capital Advisors, Inc.</t>
  </si>
  <si>
    <t>Black Hill Capital Partners, LLC</t>
  </si>
  <si>
    <t>Mirae Asset Global Investments Co., Ltd.</t>
  </si>
  <si>
    <t>T. Rowe Price Investment Management, Inc.</t>
  </si>
  <si>
    <t>Saint Olive Gestion</t>
  </si>
  <si>
    <t>Evercore Wealth Management, LLC</t>
  </si>
  <si>
    <t>Causeway Capital Management LLC</t>
  </si>
  <si>
    <t>Wellington Management Company, LLP</t>
  </si>
  <si>
    <t>Gesti√≥n Santander Mexico S.A. de C.V.</t>
  </si>
  <si>
    <t>MFS Institutional Advisors, Inc</t>
  </si>
  <si>
    <t>Finaccess M√©xico, S.A. de C.V.</t>
  </si>
  <si>
    <t>Thornbridge Investment Management LLP</t>
  </si>
  <si>
    <t>Bluestone Capital Management, LLC</t>
  </si>
  <si>
    <t>Mirova US LLC</t>
  </si>
  <si>
    <t>Chatham Asset Management, L.L.C.</t>
  </si>
  <si>
    <t>SG Trading Solutions, LLC</t>
  </si>
  <si>
    <t>GLG LLC</t>
  </si>
  <si>
    <t>Richardson Wealth Limited</t>
  </si>
  <si>
    <t>Merchant West Investments (Pty) Ltd</t>
  </si>
  <si>
    <t>Invest Gest√£o de Activos, S.G.F.I.M., S.A.</t>
  </si>
  <si>
    <t>Tyndall Investment Management Ltd.</t>
  </si>
  <si>
    <t>Emirates NBD Asset Management Limited</t>
  </si>
  <si>
    <t>Dimensional Fund Advisors, Ltd.</t>
  </si>
  <si>
    <t>U Ethical</t>
  </si>
  <si>
    <t>Berger, van Berchem &amp; Cie S.A.</t>
  </si>
  <si>
    <t>ZEST SA</t>
  </si>
  <si>
    <t>Natixis Alternative Investments (US) Inc.</t>
  </si>
  <si>
    <t>Peregrine Guernsey Ltd</t>
  </si>
  <si>
    <t>Sedec Finance</t>
  </si>
  <si>
    <t>GAR Investment Managers S.√†.R.L</t>
  </si>
  <si>
    <t>MK LUXINVEST S.A.</t>
  </si>
  <si>
    <t>Spirit Asset Management S.A.</t>
  </si>
  <si>
    <t>BTG Pactual WM Gest√£o de Recursos Ltda.</t>
  </si>
  <si>
    <t>AGF Investments Inc.</t>
  </si>
  <si>
    <t>Value Operadora de Sociedades de Inversi√≥n S.A. de C.V.</t>
  </si>
  <si>
    <t>Dauer Capital Investimentos Ltda</t>
  </si>
  <si>
    <t>Loomis, Sayles &amp; Company, L.P.</t>
  </si>
  <si>
    <t>Polen Capital Management, LLC</t>
  </si>
  <si>
    <t>T. Rowe Price Associates, Inc.</t>
  </si>
  <si>
    <t>Envestnet Asset Management, Inc.</t>
  </si>
  <si>
    <t>GQG Partners, LLC</t>
  </si>
  <si>
    <t>Raymond James &amp; Associates, Inc.</t>
  </si>
  <si>
    <t>Aperio Group, LLC</t>
  </si>
  <si>
    <t>Goldman Sachs Asset Management, L.P.</t>
  </si>
  <si>
    <t>Sustainable Growth Advisers, LP</t>
  </si>
  <si>
    <t>Amundi Asset Management US, Inc.</t>
  </si>
  <si>
    <t>RBC Dominion Securities, Inc.</t>
  </si>
  <si>
    <t>The Vanguard Group, Inc.</t>
  </si>
  <si>
    <t>ClearBridge Investments, LLC</t>
  </si>
  <si>
    <t>City National Rochdale, LLC</t>
  </si>
  <si>
    <t>Dimensional Fund Advisors, L.P.</t>
  </si>
  <si>
    <t>DSM Capital Partners, LLC</t>
  </si>
  <si>
    <t>American Century Investment Management, Inc.</t>
  </si>
  <si>
    <t>BlackRock Investment Management, LLC</t>
  </si>
  <si>
    <t>Tiger Global Management, L.L.C.</t>
  </si>
  <si>
    <t>Lazard Asset Management, L.L.C.</t>
  </si>
  <si>
    <t>Driehaus Capital Management LLC</t>
  </si>
  <si>
    <t>Clal Insurance Enterprises Holdings Ltd.</t>
  </si>
  <si>
    <t>Priortech Ltd</t>
  </si>
  <si>
    <t>Chroma ATE Inc</t>
  </si>
  <si>
    <t>Harel Insurance Investments and Financial Services Ltd</t>
  </si>
  <si>
    <t>Migdal Insurance and Financial Holdings Ltd</t>
  </si>
  <si>
    <t>More Investment House Ltd.</t>
  </si>
  <si>
    <t>Hood River Capital Management LLC</t>
  </si>
  <si>
    <t>Menora Mivtachim Insurance Ltd.</t>
  </si>
  <si>
    <t>Meitav Dash Investments Ltd.</t>
  </si>
  <si>
    <t>Royce Investment Partners</t>
  </si>
  <si>
    <t>Zweig-DiMenna Associates Inc.</t>
  </si>
  <si>
    <t>Value Aligned Research Advisors LLC</t>
  </si>
  <si>
    <t>Oberweis Asset Management Inc.</t>
  </si>
  <si>
    <t>G2 Investment Partners Management LLC</t>
  </si>
  <si>
    <t>Telemark Asset Management LLC</t>
  </si>
  <si>
    <t>Schonfeld Strategic Advisors LLC</t>
  </si>
  <si>
    <t>EAM Global Investors LLC</t>
  </si>
  <si>
    <t>Fred Alger Management LLC</t>
  </si>
  <si>
    <t>Pier Capital LLC</t>
  </si>
  <si>
    <t>Teachers Advisors LLC</t>
  </si>
  <si>
    <t>Pennsylvania Public School Employees Retirement System</t>
  </si>
  <si>
    <t>Redwood Investments LLC</t>
  </si>
  <si>
    <t>Tennessee Consolidated Retirement System</t>
  </si>
  <si>
    <t>Liontrust Investment Partners LLP</t>
  </si>
  <si>
    <t>Goldman Sachs International</t>
  </si>
  <si>
    <t>Lisanti Capital Growth LLC</t>
  </si>
  <si>
    <t>Handelsbanken Kapitalf√∂rvaltning AB</t>
  </si>
  <si>
    <t>State of Wisconsin Investment Board</t>
  </si>
  <si>
    <t>PGGM Vermogensbeheer B.V.</t>
  </si>
  <si>
    <t>Boothbay Fund Management LLC</t>
  </si>
  <si>
    <t>Yelin Lapidot Provident Funds Management Ltd</t>
  </si>
  <si>
    <t>Collaborative Holdings Management LP</t>
  </si>
  <si>
    <t>New Jersey Division of Investment</t>
  </si>
  <si>
    <t>PDT Partners LLC</t>
  </si>
  <si>
    <t>Renaissance Investment Management</t>
  </si>
  <si>
    <t>ARK Investment Management LLC</t>
  </si>
  <si>
    <t>Capital Fund Management S.A.</t>
  </si>
  <si>
    <t>Eagle Global Advisors LLC</t>
  </si>
  <si>
    <t>Balyasny Asset Management LP</t>
  </si>
  <si>
    <t>Jump Financial LLC</t>
  </si>
  <si>
    <t>ExodusPoint Capital Management LP</t>
  </si>
  <si>
    <t>Amit (Rafi)</t>
  </si>
  <si>
    <t>Langer (Ramy)</t>
  </si>
  <si>
    <t>Geva-Dvash (Orit)</t>
  </si>
  <si>
    <t>Eisenberg (Moshe)</t>
  </si>
  <si>
    <t>Shacham-Diamand (Yosi)</t>
  </si>
  <si>
    <t>Andorn (Yarl Karni)</t>
  </si>
  <si>
    <t>Stav (Orit)</t>
  </si>
  <si>
    <t>Ben-Arie (Mordechay)</t>
  </si>
  <si>
    <t>CAMT</t>
  </si>
  <si>
    <t>Origin Asset Management LLP</t>
  </si>
  <si>
    <t>Northern Trust Global Investments Limited</t>
  </si>
  <si>
    <t>Sapphire Star Capital LLC</t>
  </si>
  <si>
    <t>Performa Investment Advisory AG</t>
  </si>
  <si>
    <t>Segall Bryant &amp; Hamill LLC</t>
  </si>
  <si>
    <t>Aviva Investors Global Services Limited</t>
  </si>
  <si>
    <t>Virtus Investment Advisers Inc.</t>
  </si>
  <si>
    <t>Volt Equity LLC</t>
  </si>
  <si>
    <t>Walter Scott &amp; Partners Ltd.</t>
  </si>
  <si>
    <t>Fiera Capital Corporation</t>
  </si>
  <si>
    <t>Harding Loevner LP</t>
  </si>
  <si>
    <t>PineStone Asset Management Inc.</t>
  </si>
  <si>
    <t>Alkeon Capital Management LLC</t>
  </si>
  <si>
    <t>First Eagle Investment Management L.L.C.</t>
  </si>
  <si>
    <t>Lone Pine Capital L.L.C.</t>
  </si>
  <si>
    <t>Russell Investments Trust Company</t>
  </si>
  <si>
    <t>Sarasin &amp; Partners LLP</t>
  </si>
  <si>
    <t>Royal London Asset Management Ltd.</t>
  </si>
  <si>
    <t>Ruane Cunniff &amp; Goldfarb L.P.</t>
  </si>
  <si>
    <t>Templeton Investment Counsel L.L.C.</t>
  </si>
  <si>
    <t>CI Global Asset Management</t>
  </si>
  <si>
    <t>Greenwoods Asset Management Limited</t>
  </si>
  <si>
    <t>Select Equity Group L.P.</t>
  </si>
  <si>
    <t>FengHe Fund Management Pte. Ltd.</t>
  </si>
  <si>
    <t>BlueSpruce Investments LP</t>
  </si>
  <si>
    <t>Martin Currie Investment Management Ltd.</t>
  </si>
  <si>
    <t>Vontobel Asset Management Inc.</t>
  </si>
  <si>
    <t>Comgest S.A.</t>
  </si>
  <si>
    <t>Third Point LLC</t>
  </si>
  <si>
    <t>Fiera Capital Inc.</t>
  </si>
  <si>
    <t>BNP Paribas Asset Management USA Inc.</t>
  </si>
  <si>
    <t>TSM</t>
  </si>
  <si>
    <t>MMYT</t>
  </si>
  <si>
    <t>Amansa Capital Pte Ltd.</t>
  </si>
  <si>
    <t>Schroder Investment Management (Singapore) Ltd.</t>
  </si>
  <si>
    <t>Templeton Asset Management Ltd.</t>
  </si>
  <si>
    <t>Keystone Investors Pte. Ltd.</t>
  </si>
  <si>
    <t>Capital International Inc.</t>
  </si>
  <si>
    <t>FIL Investment Management (Singapore) Ltd.</t>
  </si>
  <si>
    <t>Dalton Investments LLC</t>
  </si>
  <si>
    <t>Calamos Advisors LLC</t>
  </si>
  <si>
    <t>Aubrey Capital Management Ltd.</t>
  </si>
  <si>
    <t>Allianz Global Investors Asia Pacific Limited</t>
  </si>
  <si>
    <t>Carrhae Capital LLP</t>
  </si>
  <si>
    <t>C WorldWide Asset Management Fondsmaeglerselskab A/S</t>
  </si>
  <si>
    <t>MayTech Global Investments LLC</t>
  </si>
  <si>
    <t>White Oak Capital Management Consultants Llp</t>
  </si>
  <si>
    <t>Pinpoint Asset Management Limited</t>
  </si>
  <si>
    <t>RBF Capital LLC</t>
  </si>
  <si>
    <t>Oxbow Capital Management (HK) Limited</t>
  </si>
  <si>
    <t>QVT Financial LP</t>
  </si>
  <si>
    <t>Trilogy Global Advisors LP</t>
  </si>
  <si>
    <t>Amundi (UK)</t>
  </si>
  <si>
    <t>Capital International Sarl</t>
  </si>
  <si>
    <t>Schroder Investment Management (Hong Kong) Ltd.</t>
  </si>
  <si>
    <t>Gilder Gagnon Howe &amp; Co. LLC</t>
  </si>
  <si>
    <t>Segantii Capital Management Limited</t>
  </si>
  <si>
    <t>JPMorgan Asset Management (Asia Pacific) Limited</t>
  </si>
  <si>
    <t>U.S. Global Investors Inc.</t>
  </si>
  <si>
    <t>Scottish Widows Unit Trust Managers Ltd</t>
  </si>
  <si>
    <t>Franklin Templeton International Services SARL</t>
  </si>
  <si>
    <t>New Vernon Capital</t>
  </si>
  <si>
    <t>Mackenzie Financial Corporation</t>
  </si>
  <si>
    <t>Intermede Investment Partners Limited</t>
  </si>
  <si>
    <t>Clough Capital Partners LP</t>
  </si>
  <si>
    <t>Lombard Odier (Singapore) Ltd.</t>
  </si>
  <si>
    <t>Wellington Management Japan Pte Ltd</t>
  </si>
  <si>
    <t>Trip.com Group Ltd</t>
  </si>
  <si>
    <t>Travogue Electronic Travel Private Ltd.</t>
  </si>
  <si>
    <t>Kalra (Deep)</t>
  </si>
  <si>
    <t>Magow (Rajesh)</t>
  </si>
  <si>
    <t>Kabra (Mohit)</t>
  </si>
  <si>
    <t>Dumac Inc.</t>
  </si>
  <si>
    <t>Xiong (Xing)</t>
  </si>
  <si>
    <t>Lazard Asset Management Limited</t>
  </si>
  <si>
    <t>J.P. Morgan Investment Management, Inc. (SI)</t>
  </si>
  <si>
    <t>Main Management ETF Advisors, LLC</t>
  </si>
  <si>
    <t>GuruFocus Investments, LLC</t>
  </si>
  <si>
    <t>Tuttle Capital Management, LLC</t>
  </si>
  <si>
    <t>Caixabank Asset Management SGIIC, S.A.U.</t>
  </si>
  <si>
    <t>Close Brothers Asset Management</t>
  </si>
  <si>
    <t>Pacific Asset Management LLP</t>
  </si>
  <si>
    <t>Rathbone Unit Trust Management Limited</t>
  </si>
  <si>
    <t>Ampega Investment GmbH</t>
  </si>
  <si>
    <t>Nomura Asset Management (UK) Ltd.</t>
  </si>
  <si>
    <t>DBS Bank Ltd.</t>
  </si>
  <si>
    <t>Amundi Austria GmbH</t>
  </si>
  <si>
    <t>Carnegie Fonder AB</t>
  </si>
  <si>
    <t>Thesis Asset Management Limited</t>
  </si>
  <si>
    <t>Nomura Asset Management U.S.A. Inc.</t>
  </si>
  <si>
    <t>Citadel Asset Management</t>
  </si>
  <si>
    <t>Fondsmaeglerselskabet Stockrate Asset Management A/S</t>
  </si>
  <si>
    <t>3 Banken-Generali Investment-Gesellschaft mbH</t>
  </si>
  <si>
    <t>Link Fund Solutions, Ltd.</t>
  </si>
  <si>
    <t>AllianceBernstein Ltd. (Value)</t>
  </si>
  <si>
    <t>St. Galler Kantonalbank AG</t>
  </si>
  <si>
    <t>Cerno Capital Partners LLP</t>
  </si>
  <si>
    <t>Andbank Wealth Management, SGIIC, S.A.U.</t>
  </si>
  <si>
    <t>PFA Asset Management</t>
  </si>
  <si>
    <t>Varianza Gesti√≥n SGIIC, SA</t>
  </si>
  <si>
    <t>Louisbourg Investments Inc.</t>
  </si>
  <si>
    <t>Santa Luc√≠a Asset Management S.G.I.I.C., S.A.U.</t>
  </si>
  <si>
    <t>MFS International Singapore Pte. Ltd</t>
  </si>
  <si>
    <t>Vector Asset Management S.A.</t>
  </si>
  <si>
    <t>Operadora Valmex de Fondos de Inversi√≥n, S.A. de C.V.</t>
  </si>
  <si>
    <t>Schroders IS Limited</t>
  </si>
  <si>
    <t>ID-Sparinvest A/S</t>
  </si>
  <si>
    <t>Banco Santander International SA</t>
  </si>
  <si>
    <t>Fox Investimentos Ltda.</t>
  </si>
  <si>
    <t>Bank Julius Baer &amp; Co Ltd., Singapore Branch</t>
  </si>
  <si>
    <t>Agenta Investment Management</t>
  </si>
  <si>
    <t>Weatherbie Capital, LLC</t>
  </si>
  <si>
    <t>Symphonia SGR Spa</t>
  </si>
  <si>
    <t>RGP Investments</t>
  </si>
  <si>
    <t>Heward Investment Management Inc.</t>
  </si>
  <si>
    <t>Itau Unibanco Asset Management Ltda</t>
  </si>
  <si>
    <t>Lazard Asset Management Pacific Company</t>
  </si>
  <si>
    <t>Monyx Asset Management</t>
  </si>
  <si>
    <t>Compass Investments de M√©xico, S.A. - Sociedad Operadora de</t>
  </si>
  <si>
    <t>Sundaram Asset Management Company Limited</t>
  </si>
  <si>
    <t>Virtus Investment Advisers, Inc.</t>
  </si>
  <si>
    <t>BNP Paribas Asset Management Asia Limited</t>
  </si>
  <si>
    <t>Lord, Abbett &amp; Co. LLC</t>
  </si>
  <si>
    <t>Allianz Global Investors Singapore Ltd.</t>
  </si>
  <si>
    <t>Sydbank</t>
  </si>
  <si>
    <t>Sydinvest</t>
  </si>
  <si>
    <t>Matthews International Capital Management, L.L.C.</t>
  </si>
  <si>
    <t>FIL Investment Management (Australia) Limited</t>
  </si>
  <si>
    <t>Alquity Investment Management Ltd.</t>
  </si>
  <si>
    <t>Wilmington Trust Investment Management LLC</t>
  </si>
  <si>
    <t>abrdn Investment Management Limited</t>
  </si>
  <si>
    <t>Liontrust Portfolio Management Limited</t>
  </si>
  <si>
    <t>Vident Investment Advisory, LLC</t>
  </si>
  <si>
    <t>Quaestio Capital Management SGR S.p.A.</t>
  </si>
  <si>
    <t>Franklin Templeton Portfolio Advisors, Inc</t>
  </si>
  <si>
    <t>William Blair Investment Management, LLC</t>
  </si>
  <si>
    <t>Capital International, Inc.</t>
  </si>
  <si>
    <t>Goldman Sachs &amp; Company, Inc.</t>
  </si>
  <si>
    <t>Amundi Asset Management, SAS</t>
  </si>
  <si>
    <t>Invesco Advisers, Inc.</t>
  </si>
  <si>
    <t>Geode Capital Management, L.L.C.</t>
  </si>
  <si>
    <t>MayTech Global Investments, LLC</t>
  </si>
  <si>
    <t>FDX</t>
  </si>
  <si>
    <t>Mawer Investment Management Ltd.</t>
  </si>
  <si>
    <t>Sentry LLC</t>
  </si>
  <si>
    <t>Public Investment Fund</t>
  </si>
  <si>
    <t>Focused Investors LLC</t>
  </si>
  <si>
    <t>Worldquant Millennium Quantitative Strategies LLC</t>
  </si>
  <si>
    <t>Westwood Management Corp. (Texas)</t>
  </si>
  <si>
    <t>PSP Investments</t>
  </si>
  <si>
    <t>The Edgar Lomax Company</t>
  </si>
  <si>
    <t>Smith (Frederick W)</t>
  </si>
  <si>
    <t>Subramaniam (Rajesh)</t>
  </si>
  <si>
    <t>Smith (Richard W.)</t>
  </si>
  <si>
    <t>Martin (Robert Brad)</t>
  </si>
  <si>
    <t>Carter (Robert B)</t>
  </si>
  <si>
    <t>Allen (Mark Russell)</t>
  </si>
  <si>
    <t>Steiner (David P)</t>
  </si>
  <si>
    <t>Walsh (Paul Steven)</t>
  </si>
  <si>
    <t>Krishnasamy (Sriram)</t>
  </si>
  <si>
    <t>Brightman (Tracy B)</t>
  </si>
  <si>
    <t>Dietrich (John W)</t>
  </si>
  <si>
    <t>Schwab (Susan C)</t>
  </si>
  <si>
    <t>Ellison (Marvin R)</t>
  </si>
  <si>
    <t>Lenz (Michael C)</t>
  </si>
  <si>
    <t>Ramo (Joshua Cooper)</t>
  </si>
  <si>
    <t>Griffith (Susan Patricia)</t>
  </si>
  <si>
    <t>Johnson (Jennifer L)</t>
  </si>
  <si>
    <t>Lane (Amy Beth)</t>
  </si>
  <si>
    <t>Perpall (Frederick)</t>
  </si>
  <si>
    <t>Gorman (Stephen E)</t>
  </si>
  <si>
    <t>Erwin (Guy M II)</t>
  </si>
  <si>
    <t>Davila (Silvia)</t>
  </si>
  <si>
    <t>Norton (Nancy A)</t>
  </si>
  <si>
    <t>Franklin Templeton Portfolio Advisors inc</t>
  </si>
  <si>
    <t>Nikko Asset Management Co. ltd.</t>
  </si>
  <si>
    <t>Impact Shares</t>
  </si>
  <si>
    <t>Vantage Consulting Group inc.</t>
  </si>
  <si>
    <t>Unity Wealth Partners LLC</t>
  </si>
  <si>
    <t>J.P. Morgan Investment Management inc. (SI)</t>
  </si>
  <si>
    <t>Dimensional Fund Advisors ltd.</t>
  </si>
  <si>
    <t>T. Rowe Price Investment Management inc.</t>
  </si>
  <si>
    <t>Barrow Hanley Global Investors</t>
  </si>
  <si>
    <t>DFA Australia Ltd.</t>
  </si>
  <si>
    <t>abrdn Investments Deutschland AG</t>
  </si>
  <si>
    <t>GQG Partners</t>
  </si>
  <si>
    <t>Aegon Asset Management US</t>
  </si>
  <si>
    <t>Samsung Asset Management Co. ltd.</t>
  </si>
  <si>
    <t>Operadora Valmex de Fondos de Inversi√≥n</t>
  </si>
  <si>
    <t>Federal Finance Gestion</t>
  </si>
  <si>
    <t>Cantor Fitzgerald Asset Management</t>
  </si>
  <si>
    <t>William Blair Investment Management</t>
  </si>
  <si>
    <t>Inspire Investing</t>
  </si>
  <si>
    <t>Howard Capital Management inc.</t>
  </si>
  <si>
    <t>Nordic Equities Kapitalf√∂rvaltning AB</t>
  </si>
  <si>
    <t>IST Investmentstiftung</t>
  </si>
  <si>
    <t>Commerce Investment Advisors inc.</t>
  </si>
  <si>
    <t>Warburg Invest Kapitalanlagegesellschaft mbH</t>
  </si>
  <si>
    <t>Credit Suisse Hedging-Griffo Asset Management S.A.</t>
  </si>
  <si>
    <t>Optimize Financial Inc</t>
  </si>
  <si>
    <t>Wil Asset Management (Liechtenstein) AG</t>
  </si>
  <si>
    <t>National Bank Trust</t>
  </si>
  <si>
    <t>Finreon AG</t>
  </si>
  <si>
    <t>The Index Group inc.</t>
  </si>
  <si>
    <t>Disciplined Alpha LLC</t>
  </si>
  <si>
    <t>Investitori SGR S.p.A.</t>
  </si>
  <si>
    <t>DSS Wealth Management inc.</t>
  </si>
  <si>
    <t>FCA Corp.</t>
  </si>
  <si>
    <t>Cicero Fonder AB</t>
  </si>
  <si>
    <t>Banca Popolare di Sondrio (Suisse) S.A.</t>
  </si>
  <si>
    <t>Caixabank Asset Management SGIIC</t>
  </si>
  <si>
    <t>SEAMARK Asset Management Ltd.</t>
  </si>
  <si>
    <t>FTC Capital GmbH</t>
  </si>
  <si>
    <t>BlackRock Institutional Trust Company, N.A.</t>
  </si>
  <si>
    <t>Putnam Investment Management, L.L.C.</t>
  </si>
  <si>
    <t>Hotchkis and Wiley Capital Management, LLC</t>
  </si>
  <si>
    <t>Charles Schwab Investment Management, Inc.</t>
  </si>
  <si>
    <t>Northern Trust Investments, Inc.</t>
  </si>
  <si>
    <t>Mizuho Markets Americas, L.L.C</t>
  </si>
  <si>
    <t>UBS Financial Services, Inc.</t>
  </si>
  <si>
    <t>Jane Street Capital, L.L.C.</t>
  </si>
  <si>
    <t>Brandes Investment Partners, L.P.</t>
  </si>
  <si>
    <t>Sumitomo Mitsui Trust Bank, Limited</t>
  </si>
  <si>
    <t>Appaloosa Management, L.P.</t>
  </si>
  <si>
    <t>ACR Alpine Capital Research, LLC</t>
  </si>
  <si>
    <t>BlackRock Financial Management, Inc.</t>
  </si>
  <si>
    <t>John W. Bristol &amp; Company, Inc.</t>
  </si>
  <si>
    <t>Southeastern Asset Management, Inc.</t>
  </si>
  <si>
    <t>Brandywine Global Investment Management, LLC</t>
  </si>
  <si>
    <t>Newton Investment Management North America, LLC</t>
  </si>
  <si>
    <t>Point72 Asset Management, L.P.</t>
  </si>
  <si>
    <t>Clarkston Capital Partners, LLC</t>
  </si>
  <si>
    <t>Capital Group Private Client Services, Inc.</t>
  </si>
  <si>
    <t>Hightower Advisors, LLC</t>
  </si>
  <si>
    <t>Mitsubishi UFJ Kokusai Asset Management Co., Ltd.</t>
  </si>
  <si>
    <t>Parnassus Investments, LLC</t>
  </si>
  <si>
    <t>Anomaly Capital Management, LP</t>
  </si>
  <si>
    <t>Assetmark, Inc.</t>
  </si>
  <si>
    <t>F</t>
  </si>
  <si>
    <t>Institution</t>
  </si>
  <si>
    <t>Newport Trust Company</t>
  </si>
  <si>
    <t>Arrowstreet Capital, Limited Partnership</t>
  </si>
  <si>
    <t>Viking Global Investors LP</t>
  </si>
  <si>
    <t>Susquehanna International Group, LLP</t>
  </si>
  <si>
    <t>Jacobs Levy Equity Management, Inc.</t>
  </si>
  <si>
    <t>BlackRock Japan Co., Ltd.</t>
  </si>
  <si>
    <t>AQR Capital Management, LLC</t>
  </si>
  <si>
    <t>Korea Investment Corporation</t>
  </si>
  <si>
    <t>Grantham Mayo Van Otterloo &amp; Co LLC</t>
  </si>
  <si>
    <t>HOOPP Investment Management</t>
  </si>
  <si>
    <t>Quadrature Capital LLP</t>
  </si>
  <si>
    <t>New York State Teachers' Retirement System</t>
  </si>
  <si>
    <t>UBS Asset Management (Americas), Inc.</t>
  </si>
  <si>
    <t>RBC Wealth Management, International</t>
  </si>
  <si>
    <t>Wealth Enhancement Advisory Services, LLC</t>
  </si>
  <si>
    <t>Wells Fargo Securities, LLC</t>
  </si>
  <si>
    <t>Mitsubishi UFJ Trust and Banking Corporation</t>
  </si>
  <si>
    <t>BlackRock Investment Management (Australia) Ltd.</t>
  </si>
  <si>
    <t>Strategic Entity</t>
  </si>
  <si>
    <t>Farley (James D. Jr.)</t>
  </si>
  <si>
    <t>Ford (William Clay Jr)</t>
  </si>
  <si>
    <t>Lawler (John T)</t>
  </si>
  <si>
    <t>Galhotra (Ashwani Kumar)</t>
  </si>
  <si>
    <t>Field (John Douglas)</t>
  </si>
  <si>
    <t>Stern (Peter C.)</t>
  </si>
  <si>
    <t>Thornton (John Lawson)</t>
  </si>
  <si>
    <t>Helman (William W IV)</t>
  </si>
  <si>
    <t>Rowley (Stuart John)</t>
  </si>
  <si>
    <t>Waldo (Jennifer)</t>
  </si>
  <si>
    <t>Huntsman (Jon M Jr)</t>
  </si>
  <si>
    <t>Frick (Andrew)</t>
  </si>
  <si>
    <t>Weinberg (John S.)</t>
  </si>
  <si>
    <t>Gjaja (Marin)</t>
  </si>
  <si>
    <t>Cannis (Theodore John)</t>
  </si>
  <si>
    <t>May (John C.)</t>
  </si>
  <si>
    <t>Ford (Henry III)</t>
  </si>
  <si>
    <t>Veihmeyer (John B.)</t>
  </si>
  <si>
    <t>English (Alexandra Ford)</t>
  </si>
  <si>
    <t>Wu (Shengpo)</t>
  </si>
  <si>
    <t>Casiano (Kimberly A)</t>
  </si>
  <si>
    <t>Kosman (Mark E)</t>
  </si>
  <si>
    <t>Nikko Asset Management Co., Ltd.</t>
  </si>
  <si>
    <t>Impact Shares, Corp.</t>
  </si>
  <si>
    <t>Simplify Asset Management Inc</t>
  </si>
  <si>
    <t>River Road Asset Management, LLC</t>
  </si>
  <si>
    <t>Fubon Asset Management Company Ltd.</t>
  </si>
  <si>
    <t>Niche Asset Management Limited</t>
  </si>
  <si>
    <t>DoubleLine Capital LP</t>
  </si>
  <si>
    <t>Les Fils Dreyfus &amp; Cie SA, Banquiers</t>
  </si>
  <si>
    <t>BBVA Asset Management M√©xico, SA de CV</t>
  </si>
  <si>
    <t>Betashares Capital NZ Limited</t>
  </si>
  <si>
    <t>First Private Investment Management KAG mbH</t>
  </si>
  <si>
    <t>The Index Group, Inc.</t>
  </si>
  <si>
    <t>Orcadia Asset Management</t>
  </si>
  <si>
    <t>Man Investments Inc</t>
  </si>
  <si>
    <t>Man Investments, Ltd.</t>
  </si>
  <si>
    <t>Montepio Gest√£o de Activos - SGFI, S.A.</t>
  </si>
  <si>
    <t>KSPI</t>
  </si>
  <si>
    <t>Sands Capital Management, LLC</t>
  </si>
  <si>
    <t>Cat Rock Capital Management LP</t>
  </si>
  <si>
    <t>BlackRock Asset Management North Asia Limited</t>
  </si>
  <si>
    <t>Samlyn Capital, LLC</t>
  </si>
  <si>
    <t>Southpoint Capital Advisors LP</t>
  </si>
  <si>
    <t>Pzena Investment Management, LLC</t>
  </si>
  <si>
    <t>Greenvale Capital LLP</t>
  </si>
  <si>
    <t>Untitled Investments LP</t>
  </si>
  <si>
    <t>Luxor Capital Group, L.P.</t>
  </si>
  <si>
    <t>Nikko Asset Management Americas, Inc.</t>
  </si>
  <si>
    <t>VR Capital Group Ltd</t>
  </si>
  <si>
    <t>Fiera Capital (UK) Limited</t>
  </si>
  <si>
    <t>Schafer Cullen Capital Management, Inc.</t>
  </si>
  <si>
    <t>Brightlight Capital Management LP</t>
  </si>
  <si>
    <t>Verition Fund Management LLC</t>
  </si>
  <si>
    <t>BlackRock Advisors, LLC</t>
  </si>
  <si>
    <t>Tekne Capital Management, LLC</t>
  </si>
  <si>
    <t>Carmignac Gestion</t>
  </si>
  <si>
    <t>Armor Capital Management, L.L.C.</t>
  </si>
  <si>
    <t>Northwestern Mutual Capital, LLC</t>
  </si>
  <si>
    <t>Templeton Investment Counsel, L.L.C.</t>
  </si>
  <si>
    <t>Franklin Templeton Investments (Middle East) Limited</t>
  </si>
  <si>
    <t>Jupiter Asset Management Ltd.</t>
  </si>
  <si>
    <t>Nellore Capital Management LLC</t>
  </si>
  <si>
    <t>Capricorn Fund Managers Ltd</t>
  </si>
  <si>
    <t>abrdn Asia Limited</t>
  </si>
  <si>
    <t>Brighthouse Investment Advisers, LLC</t>
  </si>
  <si>
    <t>Coeli Asset Management</t>
  </si>
  <si>
    <t>Park West Asset Management LLC</t>
  </si>
  <si>
    <t>Dorsal Capital Management, LLC</t>
  </si>
  <si>
    <t>Trigon Capital AS</t>
  </si>
  <si>
    <t>Mirabella Financial Services LLP</t>
  </si>
  <si>
    <t>Breakout Capital Partners LP</t>
  </si>
  <si>
    <t>Barings LLC</t>
  </si>
  <si>
    <t>ATB Investment Management Inc.</t>
  </si>
  <si>
    <t>Tundra Fonder AB</t>
  </si>
  <si>
    <t>Dumac, Inc.</t>
  </si>
  <si>
    <t>IQ EQ Fund Management (Ireland) Limited</t>
  </si>
  <si>
    <t>Western Asset Management Co.</t>
  </si>
  <si>
    <t>Roce Capital S.a.s.</t>
  </si>
  <si>
    <t>Lannebo Fonder AB</t>
  </si>
  <si>
    <t>Principal Verm√∂gensverwaltung AG</t>
  </si>
  <si>
    <t>Hoppe und Schultz AG</t>
  </si>
  <si>
    <t>10xDNA Capital Partners GmbH</t>
  </si>
  <si>
    <t>IBKR</t>
  </si>
  <si>
    <t>Orbis Investment Management Ltd.</t>
  </si>
  <si>
    <t>Kayne Anderson Rudnick Investment Management, LLC</t>
  </si>
  <si>
    <t>Egerton Capital (UK) LLP</t>
  </si>
  <si>
    <t>Greenwich Wealth Management LLC</t>
  </si>
  <si>
    <t>Bares Capital Management, Inc.</t>
  </si>
  <si>
    <t>Jarislowsky Fraser, Ltd.</t>
  </si>
  <si>
    <t>Neuberger Berman, LLC</t>
  </si>
  <si>
    <t>Bronte Capital Management Pty Ltd.</t>
  </si>
  <si>
    <t>Baron Capital Management, Inc.</t>
  </si>
  <si>
    <t>Empower Advisory Group, LLC</t>
  </si>
  <si>
    <t>Personal Capital Advisors Corporation</t>
  </si>
  <si>
    <t>Ancient Art, L.P.</t>
  </si>
  <si>
    <t>Ensign Peak Advisors, Inc.</t>
  </si>
  <si>
    <t>Eaton Vance Management</t>
  </si>
  <si>
    <t>TimesSquare Capital Management, LLC</t>
  </si>
  <si>
    <t>Hudson Way Capital Management, LLC</t>
  </si>
  <si>
    <t>Abrams Bison Investments, L.L.C.</t>
  </si>
  <si>
    <t>Plenisfer Investments SGR SpA</t>
  </si>
  <si>
    <t>RV Capital AG</t>
  </si>
  <si>
    <t>Oakcliff Capital Management LLC</t>
  </si>
  <si>
    <t>The Retirement Systems of Alabama</t>
  </si>
  <si>
    <t>Hosking Partners LLP</t>
  </si>
  <si>
    <t>Antipodes Partners Limited</t>
  </si>
  <si>
    <t>Soros Fund Management, L.L.C.</t>
  </si>
  <si>
    <t>Latitude Investment Management LLP</t>
  </si>
  <si>
    <t>Cercano Management LLC</t>
  </si>
  <si>
    <t>Investmentaktiengesellschaft f√ºr Langfristige Investoren TGV</t>
  </si>
  <si>
    <t>HSBC Global Asset Management Deutschland GmbH</t>
  </si>
  <si>
    <t>Firetrail Investments Pty Limited</t>
  </si>
  <si>
    <t>Stifel, Nicolaus &amp; Company, Incorporated</t>
  </si>
  <si>
    <t>Scout Investments, Inc.</t>
  </si>
  <si>
    <t>Lansing Management, LP</t>
  </si>
  <si>
    <t>Dana Investment Advisors, Inc.</t>
  </si>
  <si>
    <t>SunAmerica Asset Management, LLC</t>
  </si>
  <si>
    <t>Governors Lane LP</t>
  </si>
  <si>
    <t>Brooktree Capital Management, Inc.</t>
  </si>
  <si>
    <t>D. E. Shaw &amp; Co., L.P.</t>
  </si>
  <si>
    <t>Susquehanna Fundamental Investments, LLC</t>
  </si>
  <si>
    <t>Owls Nest Partners</t>
  </si>
  <si>
    <t>Gabelli Funds, LLC</t>
  </si>
  <si>
    <t>Peterffy (Thomas)</t>
  </si>
  <si>
    <t>Galik (Milan)</t>
  </si>
  <si>
    <t>Brody (Paul Jonathan)</t>
  </si>
  <si>
    <t>Nemser (Earl H)</t>
  </si>
  <si>
    <t>Harris (Lawrence E)</t>
  </si>
  <si>
    <t>Frank (Thomas A J)</t>
  </si>
  <si>
    <t>IBG Holdings, L.L.C.</t>
  </si>
  <si>
    <t>Uhde (Philip)</t>
  </si>
  <si>
    <t>Peterffy (William)</t>
  </si>
  <si>
    <t>Yuen (Nicole)</t>
  </si>
  <si>
    <t>Bright (Jill)</t>
  </si>
  <si>
    <t>Vantage Consulting Group, Inc.</t>
  </si>
  <si>
    <t>GW&amp;K Investment Management, LLC</t>
  </si>
  <si>
    <t>Thompson, Siegel &amp; Walmsley LLC</t>
  </si>
  <si>
    <t>Credo Capital Limited</t>
  </si>
  <si>
    <t>NFS Netfonds Financial Service GmbH</t>
  </si>
  <si>
    <t>Driehaus Capital Management, LLC</t>
  </si>
  <si>
    <t>Arlington Group Asset Management Limited</t>
  </si>
  <si>
    <t>Levin Capital Strategies, L.P.</t>
  </si>
  <si>
    <t>OneAscent Investment Solutions LLC</t>
  </si>
  <si>
    <t>Consultinvest Asset Management SGR S.p.A.</t>
  </si>
  <si>
    <t>Westwood Global Investments, L.L.C.</t>
  </si>
  <si>
    <t>A.F.P. Integra</t>
  </si>
  <si>
    <t>Prima AFP S.A.</t>
  </si>
  <si>
    <t>ProFuturo AFP</t>
  </si>
  <si>
    <t>Aristotle Capital Management, LLC</t>
  </si>
  <si>
    <t>Mondrian Investment Partners Ltd.</t>
  </si>
  <si>
    <t>Arga Investment Management, LP</t>
  </si>
  <si>
    <t>Newton Investment Management Ltd.</t>
  </si>
  <si>
    <t>AFP H√°bitat Per√∫</t>
  </si>
  <si>
    <t>Ita√∫ Unibanco S.A.</t>
  </si>
  <si>
    <t>Altrinsic Global Advisors, LLC</t>
  </si>
  <si>
    <t>T. Rowe Price Singapore Private Ltd.</t>
  </si>
  <si>
    <t>Ariel Investments, LLC</t>
  </si>
  <si>
    <t>Genesis Investment Management, LLP</t>
  </si>
  <si>
    <t>Seafarer Capital Partners, LLC</t>
  </si>
  <si>
    <t>ITAU USA Asset Management Inc.</t>
  </si>
  <si>
    <t>MFS Investment Management Canada Limited</t>
  </si>
  <si>
    <t>Fourth Sail Capital LP</t>
  </si>
  <si>
    <t>Inca Investments, L.L.C.</t>
  </si>
  <si>
    <t>Cape Ann Asset Management Limited</t>
  </si>
  <si>
    <t>Federated Hermes Limited</t>
  </si>
  <si>
    <t>Moneda S.A. Administradora de Fondos de Inversi√≥n</t>
  </si>
  <si>
    <t>Z√ºrcher Kantonalbank (Asset Management)</t>
  </si>
  <si>
    <t>Goldman Sachs Asset Management International</t>
  </si>
  <si>
    <t>Letko, Brosseau &amp; Associates Inc.</t>
  </si>
  <si>
    <t>Atlantic Security Holding Corporation</t>
  </si>
  <si>
    <t>Romero Paoletti (Dionisio)</t>
  </si>
  <si>
    <t>BAP</t>
  </si>
  <si>
    <t>Redwheel</t>
  </si>
  <si>
    <t>Galicia Administradora de Fondos S.A. Sociedad Gerente</t>
  </si>
  <si>
    <t>Principal Administradora General de Fondos S.A.</t>
  </si>
  <si>
    <t>Guinness Global Investors</t>
  </si>
  <si>
    <t>Santander Asset Management</t>
  </si>
  <si>
    <t>PineBridge Investments LLC</t>
  </si>
  <si>
    <t>Les Fils Dreyfus &amp; Cie SA Banquiers</t>
  </si>
  <si>
    <t>AZ Quest Investimentos Ltda</t>
  </si>
  <si>
    <t>Sparinvest S.A.</t>
  </si>
  <si>
    <t>Optimix Vermogensbeheer N.V.</t>
  </si>
  <si>
    <t>Westwood Global Investments L.L.C.</t>
  </si>
  <si>
    <t>Pzena Investment Management LLC</t>
  </si>
  <si>
    <t>Aristotle Capital Management LLC</t>
  </si>
  <si>
    <t>Arga Investment Management LP</t>
  </si>
  <si>
    <t>Altrinsic Global Advisors LLC</t>
  </si>
  <si>
    <t>Ariel Investments LLC</t>
  </si>
  <si>
    <t>Seafarer Capital Partners LLC</t>
  </si>
  <si>
    <t>ABEV</t>
  </si>
  <si>
    <t>First Eagle Investment Management, L.L.C.</t>
  </si>
  <si>
    <t>Sprucegrove Investment Management, Ltd.</t>
  </si>
  <si>
    <t>Ruffer LLP</t>
  </si>
  <si>
    <t>Quantex AG</t>
  </si>
  <si>
    <t>Kiltearn Partners LLP</t>
  </si>
  <si>
    <t>Pendal Group Limited</t>
  </si>
  <si>
    <t>Allspring Global Investments, LLC</t>
  </si>
  <si>
    <t>Private Management Group, Inc.</t>
  </si>
  <si>
    <t>Two Sigma Investments, LP</t>
  </si>
  <si>
    <t>GWL Investment Management Ltd.</t>
  </si>
  <si>
    <t>Foundation Resource Management, Inc.</t>
  </si>
  <si>
    <t>Sagil Capital LLP</t>
  </si>
  <si>
    <t>Longfellow Investment Management Co. LLC</t>
  </si>
  <si>
    <t>Oldfield Partners LLP</t>
  </si>
  <si>
    <t>UBS Switzerland AG</t>
  </si>
  <si>
    <t>Euro Pacific Asset Management, LLC</t>
  </si>
  <si>
    <t>State Teachers Retirement System of Ohio</t>
  </si>
  <si>
    <t>Cubist Systematic Strategies, LLC</t>
  </si>
  <si>
    <t>Mediolanum International Funds Limited</t>
  </si>
  <si>
    <t>Ninety One SA Pty Ltd.</t>
  </si>
  <si>
    <t>British Columbia Investment Management Corp.</t>
  </si>
  <si>
    <t>Moran Wealth Management, LLC</t>
  </si>
  <si>
    <t>SPX Equities Gest√£o de Recursos, Ltda.</t>
  </si>
  <si>
    <t>Connor, Clark &amp; Lunn Investment Management Ltd.</t>
  </si>
  <si>
    <t>Abaco Capital Investments</t>
  </si>
  <si>
    <t>Eldred Rock Partners, LLC</t>
  </si>
  <si>
    <t>Employees Retirement System of Texas</t>
  </si>
  <si>
    <t>Pacer Advisors, Inc.</t>
  </si>
  <si>
    <t>EARNEST Partners, LLC</t>
  </si>
  <si>
    <t>Altrius Capital Management, Inc.</t>
  </si>
  <si>
    <t>State Street Global Advisors (Japan) Co., Ltd.</t>
  </si>
  <si>
    <t>R Cubed Global Capital Inc.</t>
  </si>
  <si>
    <t>GBM Administradora de Activos, SA de CV, Sociedad Operadora</t>
  </si>
  <si>
    <t>Finlabo SIM S.p. A.</t>
  </si>
  <si>
    <t>BBAR</t>
  </si>
  <si>
    <t>PointState Capital LP</t>
  </si>
  <si>
    <t>Ping Capital Management, Inc.</t>
  </si>
  <si>
    <t>Morgan Stanley &amp; Co. International Plc</t>
  </si>
  <si>
    <t>Glenorchy Capital Ltd</t>
  </si>
  <si>
    <t>TT International Asset Management Ltd</t>
  </si>
  <si>
    <t>Rokos Capital Management LLP</t>
  </si>
  <si>
    <t>Sygnia Asset Management</t>
  </si>
  <si>
    <t>Insigneo Advisory Services, LLC</t>
  </si>
  <si>
    <t>Benjamin F. Edwards &amp; Company, Inc.</t>
  </si>
  <si>
    <t>Engineers Gate Manager, L.P.</t>
  </si>
  <si>
    <t>Spire Wealth Management, LLC</t>
  </si>
  <si>
    <t>Options Solutions, LLC</t>
  </si>
  <si>
    <t>Activest Wealth Management LLC</t>
  </si>
  <si>
    <t>J. Safra Sarasin Holding AG</t>
  </si>
  <si>
    <t>Vident Asset Management</t>
  </si>
  <si>
    <t>Quantbot Technologies, LP</t>
  </si>
  <si>
    <t>Independent Financial Partners</t>
  </si>
  <si>
    <t>WealthCollab, LLC</t>
  </si>
  <si>
    <t>Ronald Blue Trust, Inc.</t>
  </si>
  <si>
    <t>Tucker Asset Management LLC</t>
  </si>
  <si>
    <t>GWM Advisors LLC</t>
  </si>
  <si>
    <t>GAMMA Investing LLC</t>
  </si>
  <si>
    <t>Aquatic Capital Management LLC</t>
  </si>
  <si>
    <t>Grace Capital</t>
  </si>
  <si>
    <t>Financial Gravity Asset Management, Inc.</t>
  </si>
  <si>
    <t>Farther Finance Advisors, LLC</t>
  </si>
  <si>
    <t>Osaic Holdings, Inc.</t>
  </si>
  <si>
    <t>Winton Capital Management Ltd.</t>
  </si>
  <si>
    <t>Virtu Americas LLC</t>
  </si>
  <si>
    <t>Temasek Holdings Pte. Ltd.</t>
  </si>
  <si>
    <t>Somerset Capital Management, L.L.P.</t>
  </si>
  <si>
    <t>Alua Capital Management LP</t>
  </si>
  <si>
    <t>Daiwa Asset Management Co., Ltd.</t>
  </si>
  <si>
    <t>Hardman Johnston Global Advisors LLC</t>
  </si>
  <si>
    <t>HSBC Global Asset Management (Singapore) Limited</t>
  </si>
  <si>
    <t>HSBC Global Asset Management (Hong Kong) Limited</t>
  </si>
  <si>
    <t>Union Investment Institutional GmbH</t>
  </si>
  <si>
    <t>Daiwa Asset Management (Singapore) Ltd.</t>
  </si>
  <si>
    <t>LMR Partners LLP</t>
  </si>
  <si>
    <t>Voloridge Investment Management, LLC</t>
  </si>
  <si>
    <t>Nomura Asset Management Co., Ltd.</t>
  </si>
  <si>
    <t>Think Investments LP</t>
  </si>
  <si>
    <t>E. Ohman J:or Asset Management AB</t>
  </si>
  <si>
    <t>Formuepleje A/S</t>
  </si>
  <si>
    <t>Milestone Resources Group, Ltd.</t>
  </si>
  <si>
    <t>IBN</t>
  </si>
  <si>
    <t>Changebridge Capital, LLC</t>
  </si>
  <si>
    <t>Kotak Mahindra Asset Management (Singapore) Pte. Ltd.</t>
  </si>
  <si>
    <t>Robeco Hong Kong Limited</t>
  </si>
  <si>
    <t>Schneider, Walter &amp; Kollegen Verm√∂gensverwaltung AG</t>
  </si>
  <si>
    <t>GEV</t>
  </si>
  <si>
    <t>Coatue Management, L.L.C.</t>
  </si>
  <si>
    <t>Lone Pine Capital, L.L.C.</t>
  </si>
  <si>
    <t>Steadfast Capital Management LP</t>
  </si>
  <si>
    <t>Holocene Advisors, LP</t>
  </si>
  <si>
    <t>Slate Path Capital LP</t>
  </si>
  <si>
    <t>Electron Capital Partners, L.L.C.</t>
  </si>
  <si>
    <t>Clean Energy Transition LLP</t>
  </si>
  <si>
    <t>Castle Hook Partners LP</t>
  </si>
  <si>
    <t>Eagle Asset Management, Inc.</t>
  </si>
  <si>
    <t>Merewether Investment Management, LP</t>
  </si>
  <si>
    <t>Phoenix Investment and Finances Ltd</t>
  </si>
  <si>
    <t>HHLR Advisors, Ltd.</t>
  </si>
  <si>
    <t>Waverton Investment Management Ltd.</t>
  </si>
  <si>
    <t>Fullerton Fund Management Company Ltd.</t>
  </si>
  <si>
    <t>Alyeska Investment Group, L.P.</t>
  </si>
  <si>
    <t>Marsico Capital Management, L.L.C.</t>
  </si>
  <si>
    <t>Moore Capital Management, LP</t>
  </si>
  <si>
    <t>Union Investment Luxembourg S.A.</t>
  </si>
  <si>
    <t>Summit Partners Public Asset Management, LLC</t>
  </si>
  <si>
    <t>Kinetic Partners Management LP</t>
  </si>
  <si>
    <t>Strazik (Scott)</t>
  </si>
  <si>
    <t>IAT Reinsurance Co., Ltd.</t>
  </si>
  <si>
    <t>Abate (Victor)</t>
  </si>
  <si>
    <t>Angel (Stephen F)</t>
  </si>
  <si>
    <t>Reynolds (Paula Rosput)</t>
  </si>
  <si>
    <t>Harris (Matthew C)</t>
  </si>
  <si>
    <t>Potvin (Matthew Joseph)</t>
  </si>
  <si>
    <t>Hund-Mejean (Martina)</t>
  </si>
  <si>
    <t>General Electric Co</t>
  </si>
  <si>
    <t>Akins (Nicholas K)</t>
  </si>
  <si>
    <t>BNP Paribas Asset Management Belgium S.A.</t>
  </si>
  <si>
    <t>Operadora de Fondos GBM S.A.B. de C.V.</t>
  </si>
  <si>
    <t>Fund Management at Engine No.1 LLC</t>
  </si>
  <si>
    <t>Lampe Asset Management GmbH</t>
  </si>
  <si>
    <t>Cavanal Hill Investment Management, Inc.</t>
  </si>
  <si>
    <t>Banca Passadore &amp; C. S.p.A.</t>
  </si>
  <si>
    <t>CI Fondos, S.A. de C.V., Sociedad Operadora de Fondos de Inv</t>
  </si>
  <si>
    <t>Accrued Equities, Inc.</t>
  </si>
  <si>
    <t>Fideuram - Intesa Sanpaolo Private Banking Asset Management</t>
  </si>
  <si>
    <t>Santander Asset Management UK Limited</t>
  </si>
  <si>
    <t>River Global Investors LLP</t>
  </si>
  <si>
    <t>Howard Capital Management, Inc.</t>
  </si>
  <si>
    <t>Z√ºrich Beteiligungs-Aktiengesellschaft (Deutschland)</t>
  </si>
  <si>
    <t>CGM-AZIMUT MONACO</t>
  </si>
  <si>
    <t>Reimann Investors Advisory GmbH</t>
  </si>
  <si>
    <t>Canso Investment Counsel Ltd.</t>
  </si>
  <si>
    <t>IM Gest√£o de Ativos - Sociedade Gestora de Organismos de Inv</t>
  </si>
  <si>
    <t>Euram Bank AG</t>
  </si>
  <si>
    <t>Vanguard</t>
  </si>
  <si>
    <t>State Street</t>
  </si>
  <si>
    <t>BlackRock</t>
  </si>
  <si>
    <t>Big3</t>
  </si>
  <si>
    <t>whichBig3</t>
  </si>
  <si>
    <t>Sum of Percentage</t>
  </si>
  <si>
    <t>Azimut Investments S.A.</t>
  </si>
  <si>
    <t>Months (Date)</t>
  </si>
  <si>
    <t>Days (Date)</t>
  </si>
  <si>
    <t>&lt;30/06/2024</t>
  </si>
  <si>
    <t>Jun</t>
  </si>
  <si>
    <t>Jul</t>
  </si>
  <si>
    <t>Aug</t>
  </si>
  <si>
    <t>Sum of Share Value</t>
  </si>
  <si>
    <t>(Multiple Items)</t>
  </si>
  <si>
    <t>Total</t>
  </si>
  <si>
    <t>Gudme Raaschou Fondsmæglerselskab A/S</t>
  </si>
  <si>
    <t>Lannebo Kapitalförvaltning AB</t>
  </si>
  <si>
    <t>Eyb &amp; Wallwitz Vermögensmanagement GmbH</t>
  </si>
  <si>
    <t>Landesbank Baden-Württemberg</t>
  </si>
  <si>
    <t>AllianceBernstein Canada, Inc.</t>
  </si>
  <si>
    <t>FERI AG</t>
  </si>
  <si>
    <t>Deutsche Apotheker- und Ärzte Bank eG</t>
  </si>
  <si>
    <t>Aktia Pankki Oyj</t>
  </si>
  <si>
    <t>Generali Investments Partners S.p.A. SGR</t>
  </si>
  <si>
    <t>Kredietrust Luxembourg S.A.</t>
  </si>
  <si>
    <t>Midas Wealth Management SA</t>
  </si>
  <si>
    <t>Bâloise Asset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</si>
</sst>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_([$$-409]* #,##0.00_);_([$$-409]* \(#,##0.00\);_([$$-409]* &quot;-&quot;??_);_(@_)"/>
    <numFmt numFmtId="169" formatCode="_([$$-409]* #,##0_);_([$$-409]* \(#,##0\);_([$$-409]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9" fontId="1" fillId="0" borderId="0" xfId="39" applyFont="1"/>
    <xf numFmtId="164" fontId="1" fillId="0" borderId="0" xfId="39" applyNumberFormat="1" applyFont="1"/>
    <xf numFmtId="10" fontId="1" fillId="0" borderId="0" xfId="39" applyNumberFormat="1" applyFont="1"/>
    <xf numFmtId="167" fontId="0" fillId="0" borderId="0" xfId="0" applyNumberFormat="1"/>
    <xf numFmtId="169" fontId="0" fillId="0" borderId="0" xfId="0" applyNumberFormat="1"/>
    <xf numFmtId="3" fontId="0" fillId="0" borderId="0" xfId="0" applyNumberFormat="1"/>
    <xf numFmtId="0" fontId="17" fillId="33" borderId="0" xfId="0" applyFont="1" applyFill="1"/>
    <xf numFmtId="3" fontId="17" fillId="33" borderId="0" xfId="0" applyNumberFormat="1" applyFont="1" applyFill="1"/>
    <xf numFmtId="169" fontId="17" fillId="33" borderId="0" xfId="0" applyNumberFormat="1" applyFont="1" applyFill="1"/>
    <xf numFmtId="167" fontId="17" fillId="33" borderId="0" xfId="0" applyNumberFormat="1" applyFont="1" applyFill="1"/>
    <xf numFmtId="9" fontId="17" fillId="33" borderId="0" xfId="39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18" fillId="0" borderId="0" xfId="0" applyFont="1"/>
    <xf numFmtId="0" fontId="0" fillId="0" borderId="16" xfId="0" applyBorder="1"/>
    <xf numFmtId="0" fontId="0" fillId="0" borderId="17" xfId="0" applyBorder="1"/>
    <xf numFmtId="9" fontId="0" fillId="0" borderId="10" xfId="0" applyNumberFormat="1" applyBorder="1"/>
    <xf numFmtId="9" fontId="0" fillId="0" borderId="16" xfId="0" applyNumberFormat="1" applyBorder="1"/>
    <xf numFmtId="9" fontId="0" fillId="0" borderId="14" xfId="0" applyNumberFormat="1" applyBorder="1"/>
    <xf numFmtId="9" fontId="0" fillId="0" borderId="0" xfId="0" applyNumberFormat="1"/>
    <xf numFmtId="0" fontId="0" fillId="0" borderId="20" xfId="0" applyBorder="1"/>
    <xf numFmtId="9" fontId="0" fillId="0" borderId="20" xfId="0" applyNumberFormat="1" applyBorder="1"/>
    <xf numFmtId="9" fontId="0" fillId="0" borderId="21" xfId="0" applyNumberFormat="1" applyBorder="1"/>
    <xf numFmtId="0" fontId="0" fillId="0" borderId="22" xfId="0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24" xfId="0" applyNumberFormat="1" applyBorder="1"/>
    <xf numFmtId="0" fontId="0" fillId="0" borderId="0" xfId="0" applyFill="1" applyBorder="1"/>
    <xf numFmtId="10" fontId="17" fillId="33" borderId="0" xfId="39" applyNumberFormat="1" applyFont="1" applyFill="1"/>
    <xf numFmtId="0" fontId="0" fillId="0" borderId="11" xfId="0" pivotButton="1" applyBorder="1"/>
    <xf numFmtId="0" fontId="0" fillId="0" borderId="25" xfId="0" applyBorder="1"/>
    <xf numFmtId="0" fontId="0" fillId="0" borderId="19" xfId="0" pivotButton="1" applyBorder="1"/>
    <xf numFmtId="0" fontId="0" fillId="0" borderId="19" xfId="0" applyBorder="1"/>
    <xf numFmtId="169" fontId="0" fillId="0" borderId="10" xfId="0" applyNumberFormat="1" applyBorder="1"/>
    <xf numFmtId="169" fontId="0" fillId="0" borderId="17" xfId="0" applyNumberFormat="1" applyBorder="1"/>
    <xf numFmtId="169" fontId="0" fillId="0" borderId="14" xfId="0" applyNumberFormat="1" applyBorder="1"/>
    <xf numFmtId="169" fontId="0" fillId="0" borderId="18" xfId="0" applyNumberFormat="1" applyBorder="1"/>
    <xf numFmtId="169" fontId="0" fillId="0" borderId="15" xfId="0" applyNumberFormat="1" applyBorder="1"/>
    <xf numFmtId="169" fontId="0" fillId="0" borderId="19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numFmt numFmtId="13" formatCode="0%"/>
    </dxf>
    <dxf>
      <numFmt numFmtId="169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1.910824768522" createdVersion="1" refreshedVersion="8" recordCount="2461" upgradeOnRefresh="1" xr:uid="{831726D2-4E7C-8640-B6FB-64B7765307A1}">
  <cacheSource type="worksheet">
    <worksheetSource ref="A1:H65536" sheet="Biggest owners"/>
  </cacheSource>
  <cacheFields count="8">
    <cacheField name="Ticker" numFmtId="0">
      <sharedItems containsBlank="1" count="23">
        <s v="ASTS"/>
        <s v="AVGO"/>
        <s v="NU"/>
        <s v="NVDA"/>
        <s v="AMZN"/>
        <s v="CRWD"/>
        <s v="GOOGL"/>
        <s v="MSFT"/>
        <s v="JPM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m/>
      </sharedItems>
    </cacheField>
    <cacheField name="Category" numFmtId="0">
      <sharedItems containsBlank="1"/>
    </cacheField>
    <cacheField name="Name" numFmtId="0">
      <sharedItems containsBlank="1"/>
    </cacheField>
    <cacheField name="Type" numFmtId="0">
      <sharedItems containsBlank="1"/>
    </cacheField>
    <cacheField name="Shares" numFmtId="3">
      <sharedItems containsString="0" containsBlank="1" containsNumber="1" containsInteger="1" minValue="0" maxValue="2130000000"/>
    </cacheField>
    <cacheField name="Val" numFmtId="169">
      <sharedItems containsString="0" containsBlank="1" containsNumber="1" containsInteger="1" minValue="0" maxValue="300740000000"/>
    </cacheField>
    <cacheField name="Percentage" numFmtId="10">
      <sharedItems containsString="0" containsBlank="1" containsNumber="1" minValue="0" maxValue="0.25419999999999998"/>
    </cacheField>
    <cacheField name="Big3" numFmtId="0">
      <sharedItems containsBlank="1" count="5">
        <s v=""/>
        <s v="BlackRock"/>
        <s v="Vanguard"/>
        <s v="State Stre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62.757923263889" createdVersion="8" refreshedVersion="8" recordCount="2188" xr:uid="{C2DFE651-3602-194C-ADDB-C52F028C03C3}">
  <cacheSource type="worksheet">
    <worksheetSource ref="A1:L65536" sheet="Trades"/>
  </cacheSource>
  <cacheFields count="14">
    <cacheField name="Ticker" numFmtId="0">
      <sharedItems containsBlank="1" count="23">
        <s v="ASTS"/>
        <s v="AVGO"/>
        <s v="NU"/>
        <s v="NVDA"/>
        <s v="AMZN"/>
        <s v="CRWD"/>
        <s v="GOOGL"/>
        <s v="MSFT"/>
        <s v="NVO"/>
        <s v="CAMT"/>
        <s v="TSM"/>
        <s v="MMYT"/>
        <s v="FDX"/>
        <s v="F"/>
        <s v="KSPI"/>
        <s v="IBKR"/>
        <s v="BAP"/>
        <s v="ABEV"/>
        <s v="BBAR"/>
        <s v="IBN"/>
        <s v="GEV"/>
        <s v="JPM"/>
        <m/>
      </sharedItems>
    </cacheField>
    <cacheField name="Date" numFmtId="14">
      <sharedItems containsNonDate="0" containsDate="1" containsString="0" containsBlank="1" minDate="2024-06-30T00:00:00" maxDate="2024-09-21T00:00:00" count="18">
        <d v="2024-09-15T00:00:00"/>
        <d v="2024-09-10T00:00:00"/>
        <d v="2024-08-31T00:00:00"/>
        <d v="2024-08-19T00:00:00"/>
        <d v="2024-07-31T00:00:00"/>
        <d v="2024-07-15T00:00:00"/>
        <d v="2024-06-30T00:00:00"/>
        <d v="2024-09-20T00:00:00"/>
        <d v="2024-09-18T00:00:00"/>
        <d v="2024-09-03T00:00:00"/>
        <d v="2024-08-29T00:00:00"/>
        <d v="2024-08-21T00:00:00"/>
        <d v="2024-08-15T00:00:00"/>
        <d v="2024-09-06T00:00:00"/>
        <d v="2024-09-05T00:00:00"/>
        <d v="2024-09-04T00:00:00"/>
        <d v="2024-08-22T00:00:00"/>
        <m/>
      </sharedItems>
      <fieldGroup par="13"/>
    </cacheField>
    <cacheField name="Action" numFmtId="0">
      <sharedItems containsBlank="1"/>
    </cacheField>
    <cacheField name="Shares" numFmtId="3">
      <sharedItems containsString="0" containsBlank="1" containsNumber="1" containsInteger="1" minValue="-13850000" maxValue="21790000"/>
    </cacheField>
    <cacheField name="Share Value" numFmtId="169">
      <sharedItems containsString="0" containsBlank="1" containsNumber="1" containsInteger="1" minValue="-1640000000" maxValue="727530000"/>
    </cacheField>
    <cacheField name="Holdings" numFmtId="3">
      <sharedItems containsString="0" containsBlank="1" containsNumber="1" containsInteger="1" minValue="0" maxValue="928510000"/>
    </cacheField>
    <cacheField name="Party" numFmtId="0">
      <sharedItems containsBlank="1"/>
    </cacheField>
    <cacheField name="Insider" numFmtId="0">
      <sharedItems containsBlank="1"/>
    </cacheField>
    <cacheField name="Source" numFmtId="0">
      <sharedItems containsBlank="1"/>
    </cacheField>
    <cacheField name="Avg. Cost" numFmtId="167">
      <sharedItems containsString="0" containsBlank="1" containsNumber="1" minValue="0" maxValue="435.14"/>
    </cacheField>
    <cacheField name="% Change" numFmtId="0">
      <sharedItems containsString="0" containsBlank="1" containsNumber="1" minValue="-1615" maxValue="18.266670000000001"/>
    </cacheField>
    <cacheField name="Big3" numFmtId="0">
      <sharedItems containsBlank="1" count="5">
        <s v=""/>
        <s v="BlackRock"/>
        <s v="Vanguard"/>
        <s v="State Street"/>
        <m/>
      </sharedItems>
    </cacheField>
    <cacheField name="Days (Date)" numFmtId="0" databaseField="0">
      <fieldGroup base="1">
        <rangePr groupBy="days" startDate="2024-06-30T00:00:00" endDate="2024-09-21T00:00:00"/>
        <groupItems count="368">
          <s v="&lt;30/06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9/2024"/>
        </groupItems>
      </fieldGroup>
    </cacheField>
    <cacheField name="Months (Date)" numFmtId="0" databaseField="0">
      <fieldGroup base="1">
        <rangePr groupBy="months" startDate="2024-06-30T00:00:00" endDate="2024-09-21T00:00:00"/>
        <groupItems count="14">
          <s v="&lt;30/0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1">
  <r>
    <x v="0"/>
    <s v="Strategic Entities"/>
    <s v="Antares Technologies LLC"/>
    <m/>
    <n v="10450000"/>
    <n v="216010000"/>
    <n v="6.6100000000000006E-2"/>
    <x v="0"/>
  </r>
  <r>
    <x v="0"/>
    <s v="Institutions"/>
    <s v="BlackRock Institutional Trust Company N.A."/>
    <s v="Ivst Mngr"/>
    <n v="7920000"/>
    <n v="91930000"/>
    <n v="5.0099999999999999E-2"/>
    <x v="1"/>
  </r>
  <r>
    <x v="0"/>
    <s v="Institutions"/>
    <s v="Janus Henderson Investors"/>
    <s v="Ivst Mngr"/>
    <n v="7450000"/>
    <n v="86550000"/>
    <n v="4.7199999999999999E-2"/>
    <x v="0"/>
  </r>
  <r>
    <x v="0"/>
    <s v="Institutions"/>
    <s v="The Vanguard Group Inc."/>
    <s v="Ivst Mngr"/>
    <n v="6690000"/>
    <n v="77610000"/>
    <n v="4.2299999999999997E-2"/>
    <x v="2"/>
  </r>
  <r>
    <x v="0"/>
    <s v="Strategic Entities"/>
    <s v="American Tower Corp."/>
    <m/>
    <n v="2500000"/>
    <n v="51700000"/>
    <n v="1.5800000000000002E-2"/>
    <x v="0"/>
  </r>
  <r>
    <x v="0"/>
    <s v="Strategic Entities"/>
    <s v="Rakuten USA Inc."/>
    <m/>
    <n v="2500000"/>
    <n v="51700000"/>
    <n v="1.5800000000000002E-2"/>
    <x v="0"/>
  </r>
  <r>
    <x v="0"/>
    <s v="Institutions"/>
    <s v="Broad Run Investment Management LLC"/>
    <s v="Ivst Mngr"/>
    <n v="3850000"/>
    <n v="44660000"/>
    <n v="2.4299999999999999E-2"/>
    <x v="0"/>
  </r>
  <r>
    <x v="0"/>
    <s v="Institutions"/>
    <s v="Geode Capital Management L.L.C."/>
    <s v="Ivst Mngr"/>
    <n v="2990000"/>
    <n v="34660000"/>
    <n v="1.89E-2"/>
    <x v="0"/>
  </r>
  <r>
    <x v="0"/>
    <s v="Institutions"/>
    <s v="State Street Global Advisors (US)"/>
    <s v="Ivst Mngr"/>
    <n v="2690000"/>
    <n v="31250000"/>
    <n v="1.7000000000000001E-2"/>
    <x v="3"/>
  </r>
  <r>
    <x v="0"/>
    <s v="Institutions"/>
    <s v="Susquehanna International Group LLP"/>
    <s v="Ivst Mngr"/>
    <n v="2580000"/>
    <n v="30000000"/>
    <n v="1.6299999999999999E-2"/>
    <x v="0"/>
  </r>
  <r>
    <x v="0"/>
    <s v="Institutions"/>
    <s v="Invesco Capital Management LLC"/>
    <s v="Ivst Mngr"/>
    <n v="2060000"/>
    <n v="23960000"/>
    <n v="1.3100000000000001E-2"/>
    <x v="0"/>
  </r>
  <r>
    <x v="0"/>
    <s v="Strategic Entities"/>
    <s v="Vodafone Group PLC"/>
    <m/>
    <n v="1000000"/>
    <n v="20680000"/>
    <n v="6.3E-3"/>
    <x v="0"/>
  </r>
  <r>
    <x v="0"/>
    <s v="Institutions"/>
    <s v="Citadel Advisors LLC"/>
    <s v="Ivst Mngr"/>
    <n v="1540000"/>
    <n v="17910000"/>
    <n v="9.7999999999999997E-3"/>
    <x v="0"/>
  </r>
  <r>
    <x v="0"/>
    <s v="Strategic Entities"/>
    <s v="Yao (Huiwen)"/>
    <m/>
    <n v="762430"/>
    <n v="15770000"/>
    <n v="4.7999999999999996E-3"/>
    <x v="0"/>
  </r>
  <r>
    <x v="0"/>
    <s v="Institutions"/>
    <s v="Masters Capital Management L.L.C."/>
    <s v="Ivst Mngr"/>
    <n v="1000000"/>
    <n v="11610000"/>
    <n v="6.3E-3"/>
    <x v="0"/>
  </r>
  <r>
    <x v="0"/>
    <s v="Institutions"/>
    <s v="Once Capital Management LLC"/>
    <s v="Ivst Mngr"/>
    <n v="919000"/>
    <n v="10670000"/>
    <n v="5.7999999999999996E-3"/>
    <x v="0"/>
  </r>
  <r>
    <x v="0"/>
    <s v="Institutions"/>
    <s v="Northern Trust Investments Inc."/>
    <s v="Ivst Mngr"/>
    <n v="916940"/>
    <n v="10650000"/>
    <n v="5.7999999999999996E-3"/>
    <x v="0"/>
  </r>
  <r>
    <x v="0"/>
    <s v="Institutions"/>
    <s v="Tidal Investments LLC"/>
    <s v="Ivst Mngr"/>
    <n v="867080"/>
    <n v="10070000"/>
    <n v="5.4999999999999997E-3"/>
    <x v="0"/>
  </r>
  <r>
    <x v="0"/>
    <s v="Institutions"/>
    <s v="Oppenheimer Asset Management Inc."/>
    <s v="Ivst Mngr"/>
    <n v="798470"/>
    <n v="9270000"/>
    <n v="5.1000000000000004E-3"/>
    <x v="0"/>
  </r>
  <r>
    <x v="0"/>
    <s v="Institutions"/>
    <s v="D. E. Shaw &amp; Co. L.P."/>
    <s v="Ivst Mngr"/>
    <n v="671460"/>
    <n v="7800000"/>
    <n v="4.1999999999999997E-3"/>
    <x v="0"/>
  </r>
  <r>
    <x v="0"/>
    <s v="Institutions"/>
    <s v="Goldman Sachs &amp; Company Inc."/>
    <s v="Broker"/>
    <n v="588930"/>
    <n v="6840000"/>
    <n v="3.7000000000000002E-3"/>
    <x v="0"/>
  </r>
  <r>
    <x v="0"/>
    <s v="Strategic Entities"/>
    <s v="Wisniewski (Scott)"/>
    <m/>
    <n v="302360"/>
    <n v="6250000"/>
    <n v="1.9E-3"/>
    <x v="0"/>
  </r>
  <r>
    <x v="0"/>
    <s v="Institutions"/>
    <s v="Polar Asset Management Partners Inc."/>
    <s v="Ivst Mngr"/>
    <n v="502170"/>
    <n v="5830000"/>
    <n v="3.2000000000000002E-3"/>
    <x v="0"/>
  </r>
  <r>
    <x v="0"/>
    <s v="Institutions"/>
    <s v="Morgan Stanley &amp; Co. LLC"/>
    <s v="Broker"/>
    <n v="471930"/>
    <n v="5480000"/>
    <n v="3.0000000000000001E-3"/>
    <x v="0"/>
  </r>
  <r>
    <x v="0"/>
    <s v="Institutions"/>
    <s v="Renaissance Technologies LLC"/>
    <s v="Ivst Mngr"/>
    <n v="409710"/>
    <n v="4760000"/>
    <n v="2.5999999999999999E-3"/>
    <x v="0"/>
  </r>
  <r>
    <x v="0"/>
    <s v="Institutions"/>
    <s v="Group One Trading L.P."/>
    <s v="Broker"/>
    <n v="398990"/>
    <n v="4630000"/>
    <n v="2.5000000000000001E-3"/>
    <x v="0"/>
  </r>
  <r>
    <x v="0"/>
    <s v="Institutions"/>
    <s v="EAM Investors LLC"/>
    <s v="Ivst Mngr"/>
    <n v="362060"/>
    <n v="4200000"/>
    <n v="2.3E-3"/>
    <x v="0"/>
  </r>
  <r>
    <x v="0"/>
    <s v="Institutions"/>
    <s v="Charles Schwab Investment Management Inc."/>
    <s v="Ivst Mngr"/>
    <n v="344140"/>
    <n v="4000000"/>
    <n v="2.2000000000000001E-3"/>
    <x v="0"/>
  </r>
  <r>
    <x v="0"/>
    <s v="Strategic Entities"/>
    <s v="Wallace (Sean Robert)"/>
    <m/>
    <n v="420210"/>
    <n v="3480000"/>
    <n v="2.7000000000000001E-3"/>
    <x v="0"/>
  </r>
  <r>
    <x v="0"/>
    <s v="Institutions"/>
    <s v="BlackRock Investment Management LLC"/>
    <s v="Ivst Mngr"/>
    <n v="332820"/>
    <n v="3860000"/>
    <n v="2.0999999999999999E-3"/>
    <x v="1"/>
  </r>
  <r>
    <x v="0"/>
    <s v="Institutions"/>
    <s v="BlackRock Financial Management Inc."/>
    <s v="Ivst Mngr"/>
    <n v="320720"/>
    <n v="3720000"/>
    <n v="2E-3"/>
    <x v="1"/>
  </r>
  <r>
    <x v="0"/>
    <s v="Institutions"/>
    <s v="DNB Asset Management AS"/>
    <s v="Ivst Mngr"/>
    <n v="311560"/>
    <n v="3620000"/>
    <n v="2E-3"/>
    <x v="0"/>
  </r>
  <r>
    <x v="0"/>
    <s v="Institutions"/>
    <s v="Nuveen LLC"/>
    <s v="Ivst Mngr"/>
    <n v="308210"/>
    <n v="3580000"/>
    <n v="2E-3"/>
    <x v="0"/>
  </r>
  <r>
    <x v="0"/>
    <s v="Institutions"/>
    <s v="BNY Mellon Asset Management"/>
    <s v="Ivst Mngr"/>
    <n v="292630"/>
    <n v="3400000"/>
    <n v="1.9E-3"/>
    <x v="0"/>
  </r>
  <r>
    <x v="0"/>
    <s v="Institutions"/>
    <s v="Seven Eight Capital LP"/>
    <s v="Ivst Mngr"/>
    <n v="291750"/>
    <n v="3390000"/>
    <n v="1.8E-3"/>
    <x v="0"/>
  </r>
  <r>
    <x v="0"/>
    <s v="Institutions"/>
    <s v="Parametric Portfolio Associates LLC"/>
    <s v="Ivst Mngr"/>
    <n v="277930"/>
    <n v="3230000"/>
    <n v="1.8E-3"/>
    <x v="0"/>
  </r>
  <r>
    <x v="0"/>
    <s v="Strategic Entities"/>
    <s v="Johnson Andrew Martin"/>
    <m/>
    <n v="300000"/>
    <n v="2480000"/>
    <n v="1.9E-3"/>
    <x v="0"/>
  </r>
  <r>
    <x v="0"/>
    <s v="Institutions"/>
    <s v="Jane Street Capital L.L.C."/>
    <s v="Broker"/>
    <n v="255540"/>
    <n v="2970000"/>
    <n v="1.6000000000000001E-3"/>
    <x v="0"/>
  </r>
  <r>
    <x v="0"/>
    <s v="Institutions"/>
    <s v="NewGen Asset Management Limited"/>
    <s v="Ivst Mngr"/>
    <n v="250000"/>
    <n v="2900000"/>
    <n v="1.6000000000000001E-3"/>
    <x v="0"/>
  </r>
  <r>
    <x v="0"/>
    <s v="Institutions"/>
    <s v="Zacks Investment Management Inc."/>
    <s v="Ivst Mngr"/>
    <n v="240350"/>
    <n v="2790000"/>
    <n v="1.5E-3"/>
    <x v="0"/>
  </r>
  <r>
    <x v="0"/>
    <s v="Institutions"/>
    <s v="Stifel Nicolaus &amp; Company Incorporated"/>
    <s v="Ivst Mngr"/>
    <n v="236590"/>
    <n v="2750000"/>
    <n v="1.5E-3"/>
    <x v="0"/>
  </r>
  <r>
    <x v="0"/>
    <s v="Institutions"/>
    <s v="Morgan Stanley Smith Barney LLC"/>
    <s v="Ivst Mngr"/>
    <n v="234990"/>
    <n v="2730000"/>
    <n v="1.5E-3"/>
    <x v="0"/>
  </r>
  <r>
    <x v="0"/>
    <s v="Institutions"/>
    <s v="Goldman Sachs Asset Management L.P."/>
    <s v="Ivst Mngr"/>
    <n v="230940"/>
    <n v="2680000"/>
    <n v="1.5E-3"/>
    <x v="0"/>
  </r>
  <r>
    <x v="0"/>
    <s v="Strategic Entities"/>
    <s v="Sarnoff (Richard)"/>
    <m/>
    <n v="72630"/>
    <n v="2170000"/>
    <n v="5.0000000000000001E-4"/>
    <x v="0"/>
  </r>
  <r>
    <x v="0"/>
    <s v="Strategic Entities"/>
    <s v="Torres Julio A"/>
    <m/>
    <n v="72630"/>
    <n v="2170000"/>
    <n v="5.0000000000000001E-4"/>
    <x v="0"/>
  </r>
  <r>
    <x v="0"/>
    <s v="Strategic Entities"/>
    <s v="Rubin (Ronald L)"/>
    <m/>
    <n v="72630"/>
    <n v="2170000"/>
    <n v="5.0000000000000001E-4"/>
    <x v="0"/>
  </r>
  <r>
    <x v="0"/>
    <s v="Institutions"/>
    <s v="IHT Wealth Management LLC"/>
    <s v="Ivst Mngr"/>
    <n v="212650"/>
    <n v="2470000"/>
    <n v="1.2999999999999999E-3"/>
    <x v="0"/>
  </r>
  <r>
    <x v="0"/>
    <s v="Institutions"/>
    <s v="Millennium Management LLC"/>
    <s v="Ivst Mngr"/>
    <n v="202100"/>
    <n v="2350000"/>
    <n v="1.2999999999999999E-3"/>
    <x v="0"/>
  </r>
  <r>
    <x v="0"/>
    <s v="Institutions"/>
    <s v="Skaana Management L.P."/>
    <s v="Ivst Mngr"/>
    <n v="200990"/>
    <n v="2330000"/>
    <n v="1.2999999999999999E-3"/>
    <x v="0"/>
  </r>
  <r>
    <x v="0"/>
    <s v="Strategic Entities"/>
    <s v="Bernal (Maya)"/>
    <m/>
    <n v="68010"/>
    <n v="1980000"/>
    <n v="4.0000000000000002E-4"/>
    <x v="0"/>
  </r>
  <r>
    <x v="0"/>
    <s v="Institutions"/>
    <s v="Voloridge Investment Management LLC"/>
    <s v="Ivst Mngr"/>
    <n v="187330"/>
    <n v="2170000"/>
    <n v="1.1999999999999999E-3"/>
    <x v="0"/>
  </r>
  <r>
    <x v="0"/>
    <s v="Institutions"/>
    <s v="Rhumbline Advisers Ltd. Partnership"/>
    <s v="Ivst Mngr"/>
    <n v="181970"/>
    <n v="2110000"/>
    <n v="1.1999999999999999E-3"/>
    <x v="0"/>
  </r>
  <r>
    <x v="0"/>
    <s v="Institutions"/>
    <s v="Mellon Investments Corporation"/>
    <s v="Ivst Mngr"/>
    <n v="175890"/>
    <n v="2040000"/>
    <n v="1.1000000000000001E-3"/>
    <x v="0"/>
  </r>
  <r>
    <x v="0"/>
    <s v="Institutions"/>
    <s v="PNC Investments LLC"/>
    <s v="Ivst Mngr"/>
    <n v="168620"/>
    <n v="1960000"/>
    <n v="1.1000000000000001E-3"/>
    <x v="0"/>
  </r>
  <r>
    <x v="0"/>
    <s v="Institutions"/>
    <s v="Accordant Advisory Group Inc."/>
    <s v="Ivst Mngr"/>
    <n v="162820"/>
    <n v="1890000"/>
    <n v="1E-3"/>
    <x v="0"/>
  </r>
  <r>
    <x v="0"/>
    <s v="Institutions"/>
    <s v="Penserra Capital Management LLC"/>
    <s v="Ivst Mngr"/>
    <n v="147900"/>
    <n v="1720000"/>
    <n v="8.9999999999999998E-4"/>
    <x v="0"/>
  </r>
  <r>
    <x v="0"/>
    <s v="Institutions"/>
    <s v="Simplex Trading LLC"/>
    <s v="Broker"/>
    <n v="136000"/>
    <n v="1580000"/>
    <n v="8.9999999999999998E-4"/>
    <x v="0"/>
  </r>
  <r>
    <x v="0"/>
    <s v="Institutions"/>
    <s v="UBS Financial Services Inc."/>
    <s v="Ivst Mngr"/>
    <n v="133530"/>
    <n v="1550000"/>
    <n v="8.0000000000000004E-4"/>
    <x v="0"/>
  </r>
  <r>
    <x v="0"/>
    <s v="Strategic Entities"/>
    <s v="Cisneros (Adriana)"/>
    <m/>
    <n v="47710"/>
    <n v="1340000"/>
    <n v="2.9999999999999997E-4"/>
    <x v="0"/>
  </r>
  <r>
    <x v="0"/>
    <s v="Institutions"/>
    <s v="First Trust Advisors L.P."/>
    <s v="Ivst Mngr"/>
    <n v="129940"/>
    <n v="1510000"/>
    <n v="8.0000000000000004E-4"/>
    <x v="0"/>
  </r>
  <r>
    <x v="0"/>
    <s v="Institutions"/>
    <s v="Marshall Wace LLP"/>
    <s v="Ivst Mngr"/>
    <n v="126690"/>
    <n v="1470000"/>
    <n v="8.0000000000000004E-4"/>
    <x v="0"/>
  </r>
  <r>
    <x v="0"/>
    <s v="Institutions"/>
    <s v="AllianceBernstein L.P."/>
    <s v="Ivst Mngr"/>
    <n v="117390"/>
    <n v="1360000"/>
    <n v="6.9999999999999999E-4"/>
    <x v="0"/>
  </r>
  <r>
    <x v="0"/>
    <s v="Institutions"/>
    <s v="Salvus Wealth Management LLC"/>
    <s v="Ivst Mngr"/>
    <n v="110420"/>
    <n v="1280000"/>
    <n v="6.9999999999999999E-4"/>
    <x v="0"/>
  </r>
  <r>
    <x v="0"/>
    <s v="Institutions"/>
    <s v="BofA Global Research (US)"/>
    <s v="Broker"/>
    <n v="108010"/>
    <n v="1250000"/>
    <n v="6.9999999999999999E-4"/>
    <x v="0"/>
  </r>
  <r>
    <x v="0"/>
    <s v="Strategic Entities"/>
    <s v="Heller (Brian)"/>
    <m/>
    <n v="353310"/>
    <n v="1020000"/>
    <n v="2.2000000000000001E-3"/>
    <x v="0"/>
  </r>
  <r>
    <x v="0"/>
    <s v="Institutions"/>
    <s v="La Financi√®re de l'Echiquier"/>
    <s v="Ivst Mngr"/>
    <n v="100000"/>
    <n v="1160000"/>
    <n v="5.9999999999999995E-4"/>
    <x v="0"/>
  </r>
  <r>
    <x v="0"/>
    <s v="Institutions"/>
    <s v="Sculptor Capital Management Inc"/>
    <s v="Ivst Mngr"/>
    <n v="100000"/>
    <n v="1160000"/>
    <n v="5.9999999999999995E-4"/>
    <x v="0"/>
  </r>
  <r>
    <x v="0"/>
    <s v="Institutions"/>
    <s v="Walleye Capital LLC"/>
    <s v="Ivst Mngr"/>
    <n v="99400"/>
    <n v="1150000"/>
    <n v="5.9999999999999995E-4"/>
    <x v="0"/>
  </r>
  <r>
    <x v="0"/>
    <s v="Institutions"/>
    <s v="Barclays Bank PLC"/>
    <s v="Ivst Mngr"/>
    <n v="91220"/>
    <n v="1060000"/>
    <n v="5.9999999999999995E-4"/>
    <x v="0"/>
  </r>
  <r>
    <x v="0"/>
    <s v="Strategic Entities"/>
    <s v="Wibergh (Johan)"/>
    <m/>
    <n v="23640"/>
    <n v="705510"/>
    <n v="1E-4"/>
    <x v="0"/>
  </r>
  <r>
    <x v="0"/>
    <s v="Institutions"/>
    <s v="Northern Trust Global Investments"/>
    <s v="Ivst Mngr"/>
    <n v="71940"/>
    <n v="835270"/>
    <n v="5.0000000000000001E-4"/>
    <x v="0"/>
  </r>
  <r>
    <x v="0"/>
    <s v="Institutions"/>
    <s v="MetLife Investment Management LLC"/>
    <s v="Ivst Mngr"/>
    <n v="67860"/>
    <n v="787870"/>
    <n v="4.0000000000000002E-4"/>
    <x v="0"/>
  </r>
  <r>
    <x v="0"/>
    <s v="Institutions"/>
    <s v="Scientech Research LLC"/>
    <s v="Ivst Mngr"/>
    <n v="66640"/>
    <n v="773740"/>
    <n v="4.0000000000000002E-4"/>
    <x v="0"/>
  </r>
  <r>
    <x v="0"/>
    <s v="Institutions"/>
    <s v="LPL Financial LLC"/>
    <s v="Ivst Mngr"/>
    <n v="65600"/>
    <n v="761660"/>
    <n v="4.0000000000000002E-4"/>
    <x v="0"/>
  </r>
  <r>
    <x v="0"/>
    <s v="Institutions"/>
    <s v="Corebridge Financial Inc"/>
    <s v="Ivst Mngr"/>
    <n v="63460"/>
    <n v="736800"/>
    <n v="4.0000000000000002E-4"/>
    <x v="0"/>
  </r>
  <r>
    <x v="0"/>
    <s v="Institutions"/>
    <s v="T. Rowe Price International Ltd"/>
    <s v="Ivst Mngr"/>
    <n v="60110"/>
    <n v="697900"/>
    <n v="4.0000000000000002E-4"/>
    <x v="0"/>
  </r>
  <r>
    <x v="0"/>
    <s v="Institutions"/>
    <s v="Mirae Asset Global Investments (USA) LLC"/>
    <s v="Ivst Mngr"/>
    <n v="58570"/>
    <n v="680020"/>
    <n v="4.0000000000000002E-4"/>
    <x v="0"/>
  </r>
  <r>
    <x v="0"/>
    <s v="Institutions"/>
    <s v="Scotia Capital Inc."/>
    <s v="Broker"/>
    <n v="54750"/>
    <n v="635650"/>
    <n v="2.9999999999999997E-4"/>
    <x v="0"/>
  </r>
  <r>
    <x v="0"/>
    <s v="Institutions"/>
    <s v="Hussman Strategic Advisors Inc."/>
    <s v="Ivst Mngr"/>
    <n v="52500"/>
    <n v="609520"/>
    <n v="2.9999999999999997E-4"/>
    <x v="0"/>
  </r>
  <r>
    <x v="0"/>
    <s v="Institutions"/>
    <s v="Wells Fargo Bank N.A."/>
    <s v="Ivst Mngr"/>
    <n v="51830"/>
    <n v="601760"/>
    <n v="2.9999999999999997E-4"/>
    <x v="0"/>
  </r>
  <r>
    <x v="0"/>
    <s v="Institutions"/>
    <s v="Harbour Capital Advisors LLC"/>
    <s v="Ivst Mngr"/>
    <n v="51800"/>
    <n v="601460"/>
    <n v="2.9999999999999997E-4"/>
    <x v="0"/>
  </r>
  <r>
    <x v="0"/>
    <s v="Institutions"/>
    <s v="Quest Partners LLC"/>
    <s v="Ivst Mngr"/>
    <n v="51240"/>
    <n v="594930"/>
    <n v="2.9999999999999997E-4"/>
    <x v="0"/>
  </r>
  <r>
    <x v="0"/>
    <s v="Institutions"/>
    <s v="Manulife Investment Management (North America) Limited"/>
    <s v="Ivst Mngr"/>
    <n v="51210"/>
    <n v="594540"/>
    <n v="2.9999999999999997E-4"/>
    <x v="0"/>
  </r>
  <r>
    <x v="0"/>
    <s v="Institutions"/>
    <s v="JPMorgan Private Bank (United States)"/>
    <s v="Ivst Mngr"/>
    <n v="50270"/>
    <n v="583670"/>
    <n v="2.9999999999999997E-4"/>
    <x v="0"/>
  </r>
  <r>
    <x v="0"/>
    <s v="Institutions"/>
    <s v="New York State Common Retirement Fund"/>
    <s v="Ivst Mngr"/>
    <n v="48770"/>
    <n v="566180"/>
    <n v="2.9999999999999997E-4"/>
    <x v="0"/>
  </r>
  <r>
    <x v="0"/>
    <s v="Institutions"/>
    <s v="Chicago Partners Wealth Advisors"/>
    <s v="Ivst Mngr"/>
    <n v="48480"/>
    <n v="562900"/>
    <n v="2.9999999999999997E-4"/>
    <x v="0"/>
  </r>
  <r>
    <x v="0"/>
    <s v="Institutions"/>
    <s v="VanEck Asset Management B.V."/>
    <s v="Ivst Mngr"/>
    <n v="45550"/>
    <n v="1320000"/>
    <n v="2.9999999999999997E-4"/>
    <x v="0"/>
  </r>
  <r>
    <x v="0"/>
    <s v="Institutions"/>
    <s v="Chartwell Investment Partners LLC"/>
    <s v="Ivst Mngr"/>
    <n v="45030"/>
    <n v="522860"/>
    <n v="2.9999999999999997E-4"/>
    <x v="0"/>
  </r>
  <r>
    <x v="0"/>
    <s v="Institutions"/>
    <s v="Van Eck Associates Corporation"/>
    <s v="Ivst Mngr"/>
    <n v="42910"/>
    <n v="498150"/>
    <n v="2.9999999999999997E-4"/>
    <x v="0"/>
  </r>
  <r>
    <x v="0"/>
    <s v="Institutions"/>
    <s v="Ostrum Asset Management"/>
    <s v="Ivst Mngr"/>
    <n v="42770"/>
    <n v="496500"/>
    <n v="2.9999999999999997E-4"/>
    <x v="0"/>
  </r>
  <r>
    <x v="0"/>
    <s v="Institutions"/>
    <s v="DWS Investments UK Limited"/>
    <s v="Ivst Mngr"/>
    <n v="40560"/>
    <n v="470890"/>
    <n v="2.9999999999999997E-4"/>
    <x v="0"/>
  </r>
  <r>
    <x v="0"/>
    <s v="Institutions"/>
    <s v="Numerai Gp LLC"/>
    <s v="Ivst Mngr"/>
    <n v="39410"/>
    <n v="457610"/>
    <n v="2.0000000000000001E-4"/>
    <x v="0"/>
  </r>
  <r>
    <x v="0"/>
    <s v="Institutions"/>
    <s v="Voya Investment Management LLC"/>
    <s v="Ivst Mngr"/>
    <n v="39350"/>
    <n v="456910"/>
    <n v="2.0000000000000001E-4"/>
    <x v="0"/>
  </r>
  <r>
    <x v="0"/>
    <s v="Institutions"/>
    <s v="Nomura Securities Co. Ltd."/>
    <s v="Broker"/>
    <n v="37730"/>
    <n v="438020"/>
    <n v="2.0000000000000001E-4"/>
    <x v="0"/>
  </r>
  <r>
    <x v="0"/>
    <s v="Institutions"/>
    <s v="Parallax Volatility Advisers L.P."/>
    <s v="Ivst Mngr"/>
    <n v="34960"/>
    <n v="405920"/>
    <n v="2.0000000000000001E-4"/>
    <x v="0"/>
  </r>
  <r>
    <x v="0"/>
    <s v="Institutions"/>
    <s v="Nuveen Asset Management LLC"/>
    <s v="Ivst Mngr"/>
    <n v="34700"/>
    <n v="402930"/>
    <n v="2.0000000000000001E-4"/>
    <x v="0"/>
  </r>
  <r>
    <x v="0"/>
    <s v="Institutions"/>
    <s v="First Securities Investment Trust Co. Ltd."/>
    <s v="Ivst Mngr"/>
    <n v="33760"/>
    <n v="391990"/>
    <n v="2.0000000000000001E-4"/>
    <x v="0"/>
  </r>
  <r>
    <x v="0"/>
    <s v="Institutions"/>
    <s v="Tower Research Capital LLC"/>
    <s v="Ivst Mngr"/>
    <n v="32980"/>
    <n v="382850"/>
    <n v="2.0000000000000001E-4"/>
    <x v="0"/>
  </r>
  <r>
    <x v="0"/>
    <s v="Institutions"/>
    <s v="Symphony Financial Ltd. Co."/>
    <s v="Ivst Mngr"/>
    <n v="31900"/>
    <n v="370360"/>
    <n v="2.0000000000000001E-4"/>
    <x v="0"/>
  </r>
  <r>
    <x v="0"/>
    <s v="Institutions"/>
    <s v="Invesco Advisers Inc."/>
    <s v="Ivst Mngr"/>
    <n v="30640"/>
    <n v="355710"/>
    <n v="2.0000000000000001E-4"/>
    <x v="0"/>
  </r>
  <r>
    <x v="0"/>
    <s v="Institutions"/>
    <s v="T. Rowe Price Associates Inc."/>
    <s v="Ivst Mngr"/>
    <n v="30010"/>
    <n v="348370"/>
    <n v="2.0000000000000001E-4"/>
    <x v="0"/>
  </r>
  <r>
    <x v="0"/>
    <s v="Institutions"/>
    <s v="SG Americas Securities L.L.C."/>
    <s v="Broker"/>
    <n v="28810"/>
    <n v="334500"/>
    <n v="2.0000000000000001E-4"/>
    <x v="0"/>
  </r>
  <r>
    <x v="0"/>
    <s v="Institutions"/>
    <s v="Citi Investment Research (US)"/>
    <s v="Broker"/>
    <n v="27170"/>
    <n v="315440"/>
    <n v="2.0000000000000001E-4"/>
    <x v="0"/>
  </r>
  <r>
    <x v="0"/>
    <s v="Institutions"/>
    <s v="Wells Fargo Advisors"/>
    <s v="Broker"/>
    <n v="27050"/>
    <n v="314050"/>
    <n v="2.0000000000000001E-4"/>
    <x v="0"/>
  </r>
  <r>
    <x v="0"/>
    <s v="Institutions"/>
    <s v="MBE Wealth Management LLC"/>
    <s v="Ivst Mngr"/>
    <n v="27000"/>
    <n v="313470"/>
    <n v="2.0000000000000001E-4"/>
    <x v="0"/>
  </r>
  <r>
    <x v="0"/>
    <s v="Institutions"/>
    <s v="Osaic Holdings Inc."/>
    <s v="Ivst Mngr"/>
    <n v="26980"/>
    <n v="313300"/>
    <n v="2.0000000000000001E-4"/>
    <x v="0"/>
  </r>
  <r>
    <x v="0"/>
    <s v="Institutions"/>
    <s v="Encompass Wealth Advisors LLC"/>
    <s v="Ivst Mngr"/>
    <n v="26370"/>
    <n v="306170"/>
    <n v="2.0000000000000001E-4"/>
    <x v="0"/>
  </r>
  <r>
    <x v="0"/>
    <s v="Institutions"/>
    <s v="GTS Securities LLC"/>
    <s v="Ivst Mngr"/>
    <n v="25710"/>
    <n v="298490"/>
    <n v="2.0000000000000001E-4"/>
    <x v="0"/>
  </r>
  <r>
    <x v="0"/>
    <s v="Institutions"/>
    <s v="Mariner Wealth Advisors"/>
    <s v="Ivst Mngr"/>
    <n v="25210"/>
    <n v="292700"/>
    <n v="2.0000000000000001E-4"/>
    <x v="0"/>
  </r>
  <r>
    <x v="0"/>
    <s v="Institutions"/>
    <s v="B. Riley Wealth Advisors Inc."/>
    <s v="Ivst Mngr"/>
    <n v="23950"/>
    <n v="278060"/>
    <n v="2.0000000000000001E-4"/>
    <x v="0"/>
  </r>
  <r>
    <x v="0"/>
    <s v="Institutions"/>
    <s v="Two Sigma Investments LP"/>
    <s v="Ivst Mngr"/>
    <n v="23850"/>
    <n v="276880"/>
    <n v="2.0000000000000001E-4"/>
    <x v="0"/>
  </r>
  <r>
    <x v="0"/>
    <s v="Institutions"/>
    <s v="Vident Investment Advisory LLC"/>
    <s v="Ivst Mngr"/>
    <n v="70920"/>
    <n v="333310"/>
    <n v="4.0000000000000002E-4"/>
    <x v="0"/>
  </r>
  <r>
    <x v="0"/>
    <s v="Institutions"/>
    <s v="SunAmerica Asset Management LLC"/>
    <s v="Ivst Mngr"/>
    <n v="56530"/>
    <n v="163930"/>
    <n v="4.0000000000000002E-4"/>
    <x v="0"/>
  </r>
  <r>
    <x v="0"/>
    <s v="Institutions"/>
    <s v="AtonRa Partners S.A. (Asset Management)"/>
    <s v="Ivst Mngr"/>
    <n v="44640"/>
    <n v="269190"/>
    <n v="2.9999999999999997E-4"/>
    <x v="0"/>
  </r>
  <r>
    <x v="0"/>
    <s v="Strategic Entities"/>
    <s v="Acklinton Investments LLC"/>
    <m/>
    <n v="64740"/>
    <n v="187750"/>
    <n v="4.0000000000000002E-4"/>
    <x v="0"/>
  </r>
  <r>
    <x v="0"/>
    <s v="Strategic Entities"/>
    <s v="Knapp (Edward D)"/>
    <m/>
    <n v="10000"/>
    <n v="206800"/>
    <n v="1E-4"/>
    <x v="0"/>
  </r>
  <r>
    <x v="1"/>
    <s v="Institutions"/>
    <s v="The Vanguard Group Inc."/>
    <s v="Ivst Mngr"/>
    <n v="446310000"/>
    <n v="71660000000"/>
    <n v="9.5600000000000004E-2"/>
    <x v="2"/>
  </r>
  <r>
    <x v="1"/>
    <s v="Institutions"/>
    <s v="BlackRock Institutional Trust Company N.A."/>
    <s v="Ivst Mngr"/>
    <n v="227510000"/>
    <n v="36530000000"/>
    <n v="4.87E-2"/>
    <x v="1"/>
  </r>
  <r>
    <x v="1"/>
    <s v="Institutions"/>
    <s v="Capital World Investors"/>
    <s v="Ivst Mngr"/>
    <n v="224200000"/>
    <n v="36000000000"/>
    <n v="4.8000000000000001E-2"/>
    <x v="0"/>
  </r>
  <r>
    <x v="1"/>
    <s v="Institutions"/>
    <s v="Capital International Investors"/>
    <s v="Ivst Mngr"/>
    <n v="190350000"/>
    <n v="30560000000"/>
    <n v="4.0800000000000003E-2"/>
    <x v="0"/>
  </r>
  <r>
    <x v="1"/>
    <s v="Institutions"/>
    <s v="State Street Global Advisors (US)"/>
    <s v="Ivst Mngr"/>
    <n v="175900000"/>
    <n v="28240000000"/>
    <n v="3.7699999999999997E-2"/>
    <x v="3"/>
  </r>
  <r>
    <x v="1"/>
    <s v="Institutions"/>
    <s v="Capital Research Global Investors"/>
    <s v="Ivst Mngr"/>
    <n v="110220000"/>
    <n v="17700000000"/>
    <n v="2.3599999999999999E-2"/>
    <x v="0"/>
  </r>
  <r>
    <x v="1"/>
    <s v="Institutions"/>
    <s v="Geode Capital Management L.L.C."/>
    <s v="Ivst Mngr"/>
    <n v="92130000"/>
    <n v="14790000000"/>
    <n v="1.9699999999999999E-2"/>
    <x v="0"/>
  </r>
  <r>
    <x v="1"/>
    <s v="Institutions"/>
    <s v="Invesco Capital Management (QQQ Trust)"/>
    <s v="Ivst Mngr"/>
    <n v="89470000"/>
    <n v="14570000000"/>
    <n v="1.9199999999999998E-2"/>
    <x v="0"/>
  </r>
  <r>
    <x v="1"/>
    <s v="Institutions"/>
    <s v="Fidelity Management &amp; Research Company LLC"/>
    <s v="Ivst Mngr"/>
    <n v="72120000"/>
    <n v="11580000000"/>
    <n v="1.54E-2"/>
    <x v="0"/>
  </r>
  <r>
    <x v="1"/>
    <s v="Institutions"/>
    <s v="Norges Bank Investment Management (NBIM)"/>
    <s v="Ivst Mngr"/>
    <n v="57870000"/>
    <n v="9290000000"/>
    <n v="1.24E-2"/>
    <x v="0"/>
  </r>
  <r>
    <x v="1"/>
    <s v="Institutions"/>
    <s v="JP Morgan Asset Management"/>
    <s v="Ivst Mngr"/>
    <n v="48060000"/>
    <n v="7720000000"/>
    <n v="1.03E-2"/>
    <x v="0"/>
  </r>
  <r>
    <x v="1"/>
    <s v="Institutions"/>
    <s v="BofA Global Research (US)"/>
    <s v="Broker"/>
    <n v="40300000"/>
    <n v="6470000000"/>
    <n v="8.6E-3"/>
    <x v="0"/>
  </r>
  <r>
    <x v="1"/>
    <s v="Institutions"/>
    <s v="Legal &amp; General Investment Management Ltd."/>
    <s v="Ivst Mngr"/>
    <n v="39630000"/>
    <n v="6360000000"/>
    <n v="8.5000000000000006E-3"/>
    <x v="0"/>
  </r>
  <r>
    <x v="1"/>
    <s v="Institutions"/>
    <s v="Jennison Associates LLC"/>
    <s v="Ivst Mngr"/>
    <n v="38200000"/>
    <n v="6130000000"/>
    <n v="8.2000000000000007E-3"/>
    <x v="0"/>
  </r>
  <r>
    <x v="1"/>
    <s v="Institutions"/>
    <s v="Wellington Management Company LLP"/>
    <s v="Ivst Mngr"/>
    <n v="37740000"/>
    <n v="6060000000"/>
    <n v="8.0999999999999996E-3"/>
    <x v="0"/>
  </r>
  <r>
    <x v="1"/>
    <s v="Institutions"/>
    <s v="Nuveen LLC"/>
    <s v="Ivst Mngr"/>
    <n v="35970000"/>
    <n v="5770000000"/>
    <n v="7.7000000000000002E-3"/>
    <x v="0"/>
  </r>
  <r>
    <x v="1"/>
    <s v="Institutions"/>
    <s v="BlackRock Asset Management Ireland Limited"/>
    <s v="Ivst Mngr"/>
    <n v="33960000"/>
    <n v="5450000000"/>
    <n v="7.3000000000000001E-3"/>
    <x v="1"/>
  </r>
  <r>
    <x v="1"/>
    <s v="Institutions"/>
    <s v="GQG Partners LLC"/>
    <s v="Ivst Mngr"/>
    <n v="32350000"/>
    <n v="5190000000"/>
    <n v="6.8999999999999999E-3"/>
    <x v="0"/>
  </r>
  <r>
    <x v="1"/>
    <s v="Institutions"/>
    <s v="Charles Schwab Investment Management Inc."/>
    <s v="Ivst Mngr"/>
    <n v="30120000"/>
    <n v="4840000000"/>
    <n v="6.4000000000000003E-3"/>
    <x v="0"/>
  </r>
  <r>
    <x v="1"/>
    <s v="Institutions"/>
    <s v="Northern Trust Investments Inc."/>
    <s v="Ivst Mngr"/>
    <n v="29440000"/>
    <n v="4730000000"/>
    <n v="6.3E-3"/>
    <x v="0"/>
  </r>
  <r>
    <x v="1"/>
    <s v="Institutions"/>
    <s v="Managed Account Advisors LLC"/>
    <s v="Ivst Mngr"/>
    <n v="28500000"/>
    <n v="4580000000"/>
    <n v="6.1000000000000004E-3"/>
    <x v="0"/>
  </r>
  <r>
    <x v="1"/>
    <s v="Institutions"/>
    <s v="UBS Financial Services Inc."/>
    <s v="Ivst Mngr"/>
    <n v="25120000"/>
    <n v="4030000000"/>
    <n v="5.4000000000000003E-3"/>
    <x v="0"/>
  </r>
  <r>
    <x v="1"/>
    <s v="Institutions"/>
    <s v="Morgan Stanley Smith Barney LLC"/>
    <s v="Ivst Mngr"/>
    <n v="24620000"/>
    <n v="3950000000"/>
    <n v="5.3E-3"/>
    <x v="0"/>
  </r>
  <r>
    <x v="1"/>
    <s v="Institutions"/>
    <s v="Columbia Threadneedle Investments (US)"/>
    <s v="Ivst Mngr"/>
    <n v="24170000"/>
    <n v="3880000000"/>
    <n v="5.1999999999999998E-3"/>
    <x v="0"/>
  </r>
  <r>
    <x v="1"/>
    <s v="Institutions"/>
    <s v="T. Rowe Price Associates Inc."/>
    <s v="Ivst Mngr"/>
    <n v="23940000"/>
    <n v="3840000000"/>
    <n v="5.1000000000000004E-3"/>
    <x v="0"/>
  </r>
  <r>
    <x v="1"/>
    <s v="Institutions"/>
    <s v="Parametric Portfolio Associates LLC"/>
    <s v="Ivst Mngr"/>
    <n v="23460000"/>
    <n v="3770000000"/>
    <n v="5.0000000000000001E-3"/>
    <x v="0"/>
  </r>
  <r>
    <x v="1"/>
    <s v="Institutions"/>
    <s v="Fisher Investments"/>
    <s v="Ivst Mngr"/>
    <n v="22550000"/>
    <n v="3620000000"/>
    <n v="4.7999999999999996E-3"/>
    <x v="0"/>
  </r>
  <r>
    <x v="1"/>
    <s v="Institutions"/>
    <s v="Invesco Capital Management LLC"/>
    <s v="Ivst Mngr"/>
    <n v="21250000"/>
    <n v="3410000000"/>
    <n v="4.4999999999999997E-3"/>
    <x v="0"/>
  </r>
  <r>
    <x v="1"/>
    <s v="Institutions"/>
    <s v="Mellon Investments Corporation"/>
    <s v="Ivst Mngr"/>
    <n v="21180000"/>
    <n v="3400000000"/>
    <n v="4.4999999999999997E-3"/>
    <x v="0"/>
  </r>
  <r>
    <x v="1"/>
    <s v="Institutions"/>
    <s v="Goldman Sachs Asset Management L.P."/>
    <s v="Ivst Mngr"/>
    <n v="20300000"/>
    <n v="3260000000"/>
    <n v="4.3E-3"/>
    <x v="0"/>
  </r>
  <r>
    <x v="1"/>
    <s v="Institutions"/>
    <s v="Swedbank Robur Fonder AB"/>
    <s v="Ivst Mngr"/>
    <n v="19160000"/>
    <n v="3080000000"/>
    <n v="4.1000000000000003E-3"/>
    <x v="0"/>
  </r>
  <r>
    <x v="1"/>
    <s v="Institutions"/>
    <s v="BlackRock Investment Management (UK) Ltd."/>
    <s v="Ivst Mngr"/>
    <n v="18910000"/>
    <n v="3040000000"/>
    <n v="4.0000000000000001E-3"/>
    <x v="1"/>
  </r>
  <r>
    <x v="1"/>
    <s v="Institutions"/>
    <s v="AllianceBernstein L.P."/>
    <s v="Ivst Mngr"/>
    <n v="18540000"/>
    <n v="2980000000"/>
    <n v="4.0000000000000001E-3"/>
    <x v="0"/>
  </r>
  <r>
    <x v="1"/>
    <s v="Institutions"/>
    <s v="BlackRock Financial Management Inc."/>
    <s v="Ivst Mngr"/>
    <n v="15350000"/>
    <n v="2460000000"/>
    <n v="3.3E-3"/>
    <x v="1"/>
  </r>
  <r>
    <x v="1"/>
    <s v="Institutions"/>
    <s v="Barclays Bank PLC"/>
    <s v="Ivst Mngr"/>
    <n v="15340000"/>
    <n v="2460000000"/>
    <n v="3.3E-3"/>
    <x v="0"/>
  </r>
  <r>
    <x v="1"/>
    <s v="Institutions"/>
    <s v="Morgan Stanley &amp; Co. LLC"/>
    <s v="Broker"/>
    <n v="15270000"/>
    <n v="2450000000"/>
    <n v="3.3E-3"/>
    <x v="0"/>
  </r>
  <r>
    <x v="1"/>
    <s v="Institutions"/>
    <s v="Invesco Advisers Inc."/>
    <s v="Ivst Mngr"/>
    <n v="13840000"/>
    <n v="2220000000"/>
    <n v="3.0000000000000001E-3"/>
    <x v="0"/>
  </r>
  <r>
    <x v="1"/>
    <s v="Institutions"/>
    <s v="Amundi Asset Management SAS"/>
    <s v="Ivst Mngr"/>
    <n v="13770000"/>
    <n v="2210000000"/>
    <n v="2.8999999999999998E-3"/>
    <x v="0"/>
  </r>
  <r>
    <x v="1"/>
    <s v="Institutions"/>
    <s v="Raymond James &amp; Associates Inc."/>
    <s v="Broker"/>
    <n v="13270000"/>
    <n v="2130000000"/>
    <n v="2.8E-3"/>
    <x v="0"/>
  </r>
  <r>
    <x v="1"/>
    <s v="Institutions"/>
    <s v="Schweizerische Nationalbank"/>
    <s v="Ivst Mngr"/>
    <n v="13030000"/>
    <n v="2090000000"/>
    <n v="2.8E-3"/>
    <x v="0"/>
  </r>
  <r>
    <x v="1"/>
    <s v="Institutions"/>
    <s v="Voya Investment Management LLC"/>
    <s v="Ivst Mngr"/>
    <n v="12740000"/>
    <n v="2050000000"/>
    <n v="2.7000000000000001E-3"/>
    <x v="0"/>
  </r>
  <r>
    <x v="1"/>
    <s v="Institutions"/>
    <s v="Van Eck Associates Corporation"/>
    <s v="Ivst Mngr"/>
    <n v="12480000"/>
    <n v="2000000000"/>
    <n v="2.7000000000000001E-3"/>
    <x v="0"/>
  </r>
  <r>
    <x v="1"/>
    <s v="Institutions"/>
    <s v="BMO Capital Markets (US)"/>
    <s v="Broker"/>
    <n v="12390000"/>
    <n v="1990000000"/>
    <n v="2.7000000000000001E-3"/>
    <x v="0"/>
  </r>
  <r>
    <x v="1"/>
    <s v="Institutions"/>
    <s v="Wells Fargo Advisors"/>
    <s v="Broker"/>
    <n v="12370000"/>
    <n v="1990000000"/>
    <n v="2.5999999999999999E-3"/>
    <x v="0"/>
  </r>
  <r>
    <x v="1"/>
    <s v="Institutions"/>
    <s v="Dimensional Fund Advisors L.P."/>
    <s v="Ivst Mngr"/>
    <n v="12260000"/>
    <n v="1970000000"/>
    <n v="2.5999999999999999E-3"/>
    <x v="0"/>
  </r>
  <r>
    <x v="1"/>
    <s v="Institutions"/>
    <s v="BNY Mellon Asset Management"/>
    <s v="Ivst Mngr"/>
    <n v="12200000"/>
    <n v="1960000000"/>
    <n v="2.5999999999999999E-3"/>
    <x v="0"/>
  </r>
  <r>
    <x v="1"/>
    <s v="Institutions"/>
    <s v="California Public Employees' Retirement System"/>
    <s v="Ivst Mngr"/>
    <n v="12170000"/>
    <n v="1950000000"/>
    <n v="2.5999999999999999E-3"/>
    <x v="0"/>
  </r>
  <r>
    <x v="1"/>
    <s v="Institutions"/>
    <s v="UBS Asset Management (Switzerland)"/>
    <s v="Ivst Mngr"/>
    <n v="11900000"/>
    <n v="1910000000"/>
    <n v="2.5000000000000001E-3"/>
    <x v="0"/>
  </r>
  <r>
    <x v="1"/>
    <s v="Institutions"/>
    <s v="T. Rowe Price International Ltd"/>
    <s v="Ivst Mngr"/>
    <n v="11600000"/>
    <n v="1860000000"/>
    <n v="2.5000000000000001E-3"/>
    <x v="0"/>
  </r>
  <r>
    <x v="1"/>
    <s v="Institutions"/>
    <s v="ClearBridge Investments LLC"/>
    <s v="Ivst Mngr"/>
    <n v="11330000"/>
    <n v="1820000000"/>
    <n v="2.3999999999999998E-3"/>
    <x v="0"/>
  </r>
  <r>
    <x v="1"/>
    <s v="Institutions"/>
    <s v="Sumitomo Mitsui Trust Bank Limited"/>
    <s v="Ivst Mngr"/>
    <n v="11280000"/>
    <n v="1810000000"/>
    <n v="2.3999999999999998E-3"/>
    <x v="0"/>
  </r>
  <r>
    <x v="1"/>
    <s v="Institutions"/>
    <s v="Citi Investment Research (US)"/>
    <s v="Broker"/>
    <n v="11170000"/>
    <n v="1790000000"/>
    <n v="2.3999999999999998E-3"/>
    <x v="0"/>
  </r>
  <r>
    <x v="1"/>
    <s v="Institutions"/>
    <s v="BlackRock Investment Management LLC"/>
    <s v="Ivst Mngr"/>
    <n v="11010000"/>
    <n v="1770000000"/>
    <n v="2.3999999999999998E-3"/>
    <x v="1"/>
  </r>
  <r>
    <x v="1"/>
    <s v="Institutions"/>
    <s v="HSBC Global Asset Management (UK) Limited"/>
    <s v="Ivst Mngr"/>
    <n v="10980000"/>
    <n v="1760000000"/>
    <n v="2.3999999999999998E-3"/>
    <x v="0"/>
  </r>
  <r>
    <x v="1"/>
    <s v="Institutions"/>
    <s v="Northern Trust Global Investments"/>
    <s v="Ivst Mngr"/>
    <n v="10560000"/>
    <n v="1700000000"/>
    <n v="2.3E-3"/>
    <x v="0"/>
  </r>
  <r>
    <x v="1"/>
    <s v="Institutions"/>
    <s v="National Bank of Canada"/>
    <s v="Ivst Mngr"/>
    <n v="10160000"/>
    <n v="1630000000"/>
    <n v="2.2000000000000001E-3"/>
    <x v="0"/>
  </r>
  <r>
    <x v="1"/>
    <s v="Institutions"/>
    <s v="Janus Henderson Investors"/>
    <s v="Ivst Mngr"/>
    <n v="9610000"/>
    <n v="1540000000"/>
    <n v="2.0999999999999999E-3"/>
    <x v="0"/>
  </r>
  <r>
    <x v="1"/>
    <s v="Institutions"/>
    <s v="BlackRock (Netherlands) B.V."/>
    <s v="Ivst Mngr"/>
    <n v="9240000"/>
    <n v="1480000000"/>
    <n v="2E-3"/>
    <x v="1"/>
  </r>
  <r>
    <x v="1"/>
    <s v="Institutions"/>
    <s v="Rhumbline Advisers Ltd. Partnership"/>
    <s v="Ivst Mngr"/>
    <n v="8750000"/>
    <n v="1410000000"/>
    <n v="1.9E-3"/>
    <x v="0"/>
  </r>
  <r>
    <x v="1"/>
    <s v="Institutions"/>
    <s v="Franklin Advisers Inc."/>
    <s v="Ivst Mngr"/>
    <n v="8490000"/>
    <n v="1360000000"/>
    <n v="1.8E-3"/>
    <x v="0"/>
  </r>
  <r>
    <x v="1"/>
    <s v="Institutions"/>
    <s v="JPMorgan Private Bank (United States)"/>
    <s v="Ivst Mngr"/>
    <n v="8460000"/>
    <n v="1360000000"/>
    <n v="1.8E-3"/>
    <x v="0"/>
  </r>
  <r>
    <x v="1"/>
    <s v="Institutions"/>
    <s v="UBS Asset Management (UK) Ltd."/>
    <s v="Ivst Mngr"/>
    <n v="8190000"/>
    <n v="1320000000"/>
    <n v="1.8E-3"/>
    <x v="0"/>
  </r>
  <r>
    <x v="1"/>
    <s v="Institutions"/>
    <s v="J.P. Morgan Securities LLC"/>
    <s v="Broker"/>
    <n v="8000000"/>
    <n v="1280000000"/>
    <n v="1.6999999999999999E-3"/>
    <x v="0"/>
  </r>
  <r>
    <x v="1"/>
    <s v="Institutions"/>
    <s v="BlackRock Japan Co. Ltd."/>
    <s v="Ivst Mngr"/>
    <n v="7990000"/>
    <n v="1280000000"/>
    <n v="1.6999999999999999E-3"/>
    <x v="1"/>
  </r>
  <r>
    <x v="1"/>
    <s v="Institutions"/>
    <s v="TD Asset Management Inc."/>
    <s v="Ivst Mngr"/>
    <n v="7790000"/>
    <n v="1250000000"/>
    <n v="1.6999999999999999E-3"/>
    <x v="0"/>
  </r>
  <r>
    <x v="1"/>
    <s v="Institutions"/>
    <s v="First Trust Advisors L.P."/>
    <s v="Ivst Mngr"/>
    <n v="7760000"/>
    <n v="1250000000"/>
    <n v="1.6999999999999999E-3"/>
    <x v="0"/>
  </r>
  <r>
    <x v="1"/>
    <s v="Institutions"/>
    <s v="Cantillon Capital Management LLC"/>
    <s v="Ivst Mngr"/>
    <n v="7720000"/>
    <n v="1240000000"/>
    <n v="1.6999999999999999E-3"/>
    <x v="0"/>
  </r>
  <r>
    <x v="1"/>
    <s v="Institutions"/>
    <s v="Goldman Sachs &amp; Company Inc."/>
    <s v="Broker"/>
    <n v="7410000"/>
    <n v="1190000000"/>
    <n v="1.6000000000000001E-3"/>
    <x v="0"/>
  </r>
  <r>
    <x v="1"/>
    <s v="Institutions"/>
    <s v="UBS Asset Management (Americas) Inc."/>
    <s v="Ivst Mngr"/>
    <n v="7300000"/>
    <n v="1170000000"/>
    <n v="1.6000000000000001E-3"/>
    <x v="0"/>
  </r>
  <r>
    <x v="1"/>
    <s v="Institutions"/>
    <s v="California State Teachers Retirement System"/>
    <s v="Ivst Mngr"/>
    <n v="7140000"/>
    <n v="1150000000"/>
    <n v="1.5E-3"/>
    <x v="0"/>
  </r>
  <r>
    <x v="1"/>
    <s v="Institutions"/>
    <s v="BNP Paribas Securities Corp. North America"/>
    <s v="Broker"/>
    <n v="7090000"/>
    <n v="1140000000"/>
    <n v="1.5E-3"/>
    <x v="0"/>
  </r>
  <r>
    <x v="1"/>
    <s v="Institutions"/>
    <s v="Envestnet Asset Management Inc."/>
    <s v="Ivst Mngr"/>
    <n v="7070000"/>
    <n v="1140000000"/>
    <n v="1.5E-3"/>
    <x v="0"/>
  </r>
  <r>
    <x v="1"/>
    <s v="Institutions"/>
    <s v="Mirae Asset Global Investments (USA) LLC"/>
    <s v="Ivst Mngr"/>
    <n v="6990000"/>
    <n v="1120000000"/>
    <n v="1.5E-3"/>
    <x v="0"/>
  </r>
  <r>
    <x v="1"/>
    <s v="Institutions"/>
    <s v="Jane Street Capital L.L.C."/>
    <s v="Broker"/>
    <n v="6740000"/>
    <n v="1080000000"/>
    <n v="1.4E-3"/>
    <x v="0"/>
  </r>
  <r>
    <x v="1"/>
    <s v="Institutions"/>
    <s v="Aperio Group LLC"/>
    <s v="Ivst Mngr"/>
    <n v="6580000"/>
    <n v="1060000000"/>
    <n v="1.4E-3"/>
    <x v="0"/>
  </r>
  <r>
    <x v="1"/>
    <s v="Institutions"/>
    <s v="Deka Investment GmbH"/>
    <s v="Ivst Mngr"/>
    <n v="6560000"/>
    <n v="1050000000"/>
    <n v="1.4E-3"/>
    <x v="0"/>
  </r>
  <r>
    <x v="1"/>
    <s v="Institutions"/>
    <s v="Union Investment Privatfonds GmbH"/>
    <s v="Ivst Mngr"/>
    <n v="6530000"/>
    <n v="1050000000"/>
    <n v="1.4E-3"/>
    <x v="0"/>
  </r>
  <r>
    <x v="1"/>
    <s v="Institutions"/>
    <s v="Principal Global Investors (Equity)"/>
    <s v="Ivst Mngr"/>
    <n v="6420000"/>
    <n v="1030000000"/>
    <n v="1.4E-3"/>
    <x v="0"/>
  </r>
  <r>
    <x v="1"/>
    <s v="Institutions"/>
    <s v="Mitsubishi UFJ Kokusai Asset Management Co. Ltd."/>
    <s v="Ivst Mngr"/>
    <n v="6370000"/>
    <n v="1020000000"/>
    <n v="1.4E-3"/>
    <x v="0"/>
  </r>
  <r>
    <x v="1"/>
    <s v="Institutions"/>
    <s v="Winslow Capital Management LLC"/>
    <s v="Ivst Mngr"/>
    <n v="6360000"/>
    <n v="1020000000"/>
    <n v="1.4E-3"/>
    <x v="0"/>
  </r>
  <r>
    <x v="1"/>
    <s v="Institutions"/>
    <s v="Lazard Asset Management L.L.C."/>
    <s v="Ivst Mngr"/>
    <n v="6250000"/>
    <n v="1000000000"/>
    <n v="1.2999999999999999E-3"/>
    <x v="0"/>
  </r>
  <r>
    <x v="1"/>
    <s v="Institutions"/>
    <s v="New York State Common Retirement Fund"/>
    <s v="Ivst Mngr"/>
    <n v="6210000"/>
    <n v="996660000"/>
    <n v="1.2999999999999999E-3"/>
    <x v="0"/>
  </r>
  <r>
    <x v="1"/>
    <s v="Institutions"/>
    <s v="Fidelity Investments Canada ULC"/>
    <s v="Ivst Mngr"/>
    <n v="6100000"/>
    <n v="979980000"/>
    <n v="1.2999999999999999E-3"/>
    <x v="0"/>
  </r>
  <r>
    <x v="1"/>
    <s v="Institutions"/>
    <s v="Bahl &amp; Gaynor Inc."/>
    <s v="Ivst Mngr"/>
    <n v="6040000"/>
    <n v="970390000"/>
    <n v="1.2999999999999999E-3"/>
    <x v="0"/>
  </r>
  <r>
    <x v="1"/>
    <s v="Institutions"/>
    <s v="Millennium Management LLC"/>
    <s v="Ivst Mngr"/>
    <n v="5930000"/>
    <n v="951280000"/>
    <n v="1.2999999999999999E-3"/>
    <x v="0"/>
  </r>
  <r>
    <x v="1"/>
    <s v="Institutions"/>
    <s v="Putnam Investment Management L.L.C."/>
    <s v="Ivst Mngr"/>
    <n v="5840000"/>
    <n v="937740000"/>
    <n v="1.2999999999999999E-3"/>
    <x v="0"/>
  </r>
  <r>
    <x v="1"/>
    <s v="Institutions"/>
    <s v="Rafferty Asset Management LLC"/>
    <s v="Ivst Mngr"/>
    <n v="5690000"/>
    <n v="914070000"/>
    <n v="1.1999999999999999E-3"/>
    <x v="0"/>
  </r>
  <r>
    <x v="1"/>
    <s v="Institutions"/>
    <s v="T. Rowe Price Investment Management Inc."/>
    <s v="Ivst Mngr"/>
    <n v="5590000"/>
    <n v="898280000"/>
    <n v="1.1999999999999999E-3"/>
    <x v="0"/>
  </r>
  <r>
    <x v="1"/>
    <s v="Institutions"/>
    <s v="Susquehanna International Group LLP"/>
    <s v="Ivst Mngr"/>
    <n v="5580000"/>
    <n v="896300000"/>
    <n v="1.1999999999999999E-3"/>
    <x v="0"/>
  </r>
  <r>
    <x v="1"/>
    <s v="Institutions"/>
    <s v="DWS Investments UK Limited"/>
    <s v="Ivst Mngr"/>
    <n v="5450000"/>
    <n v="874360000"/>
    <n v="1.1999999999999999E-3"/>
    <x v="0"/>
  </r>
  <r>
    <x v="1"/>
    <s v="Institutions"/>
    <s v="Parnassus Investments LLC"/>
    <s v="Ivst Mngr"/>
    <n v="5440000"/>
    <n v="873840000"/>
    <n v="1.1999999999999999E-3"/>
    <x v="0"/>
  </r>
  <r>
    <x v="1"/>
    <s v="Institutions"/>
    <s v="Bank of Nova Scotia"/>
    <s v="Ivst Mngr"/>
    <n v="5420000"/>
    <n v="870770000"/>
    <n v="1.1999999999999999E-3"/>
    <x v="0"/>
  </r>
  <r>
    <x v="1"/>
    <s v="Institutions"/>
    <s v="RBC Capital Markets Wealth Management"/>
    <s v="Broker"/>
    <n v="5420000"/>
    <n v="870160000"/>
    <n v="1.1999999999999999E-3"/>
    <x v="0"/>
  </r>
  <r>
    <x v="1"/>
    <s v="Institutions"/>
    <s v="Victory Capital Management Inc."/>
    <s v="Ivst Mngr"/>
    <n v="5410000"/>
    <n v="868760000"/>
    <n v="1.1999999999999999E-3"/>
    <x v="0"/>
  </r>
  <r>
    <x v="1"/>
    <s v="Institutions"/>
    <s v="ProShare Advisors LLC"/>
    <s v="Ivst Mngr"/>
    <n v="5390000"/>
    <n v="865790000"/>
    <n v="1.1999999999999999E-3"/>
    <x v="0"/>
  </r>
  <r>
    <x v="1"/>
    <s v="Institutions"/>
    <s v="D. E. Shaw &amp; Co. L.P."/>
    <s v="Ivst Mngr"/>
    <n v="5330000"/>
    <n v="855830000"/>
    <n v="1.1000000000000001E-3"/>
    <x v="0"/>
  </r>
  <r>
    <x v="1"/>
    <s v="Institutions"/>
    <s v="Ensign Peak Advisors Inc."/>
    <s v="Ivst Mngr"/>
    <n v="5250000"/>
    <n v="842160000"/>
    <n v="1.1000000000000001E-3"/>
    <x v="0"/>
  </r>
  <r>
    <x v="1"/>
    <s v="Institutions"/>
    <s v="Bessemer Trust Company N.A. (US)"/>
    <s v="Ivst Mngr"/>
    <n v="5200000"/>
    <n v="835000000"/>
    <n v="1.1000000000000001E-3"/>
    <x v="0"/>
  </r>
  <r>
    <x v="1"/>
    <s v="Institutions"/>
    <s v="Cincinnati Financial Corporation"/>
    <s v="Ivst Mngr"/>
    <n v="5000000"/>
    <n v="803410000"/>
    <n v="1.1000000000000001E-3"/>
    <x v="0"/>
  </r>
  <r>
    <x v="1"/>
    <s v="Institutions"/>
    <s v="Nomura Asset Management Co. Ltd."/>
    <s v="Ivst Mngr"/>
    <n v="4930000"/>
    <n v="792070000"/>
    <n v="1.1000000000000001E-3"/>
    <x v="0"/>
  </r>
  <r>
    <x v="1"/>
    <s v="Strategic Entities"/>
    <s v="Samueli (Henry)"/>
    <m/>
    <n v="88530000"/>
    <n v="11510000000"/>
    <n v="1.9E-2"/>
    <x v="0"/>
  </r>
  <r>
    <x v="1"/>
    <s v="Strategic Entities"/>
    <s v="Hao (Kenneth Y)"/>
    <m/>
    <n v="1920000"/>
    <n v="249750000"/>
    <n v="4.0000000000000002E-4"/>
    <x v="0"/>
  </r>
  <r>
    <x v="1"/>
    <s v="Strategic Entities"/>
    <s v="Tan (Hock E)"/>
    <m/>
    <n v="1760000"/>
    <n v="282810000"/>
    <n v="4.0000000000000002E-4"/>
    <x v="0"/>
  </r>
  <r>
    <x v="1"/>
    <s v="Strategic Entities"/>
    <s v="Kawwas Charlie B"/>
    <m/>
    <n v="811570"/>
    <n v="107570000"/>
    <n v="2.0000000000000001E-4"/>
    <x v="0"/>
  </r>
  <r>
    <x v="1"/>
    <s v="Strategic Entities"/>
    <s v="Banco Santander SA"/>
    <m/>
    <n v="260620"/>
    <n v="41840000"/>
    <n v="1E-4"/>
    <x v="0"/>
  </r>
  <r>
    <x v="1"/>
    <s v="Strategic Entities"/>
    <s v="Sumitomo Mitsui Financial Group Inc"/>
    <m/>
    <n v="246800"/>
    <n v="39620000"/>
    <n v="1E-4"/>
    <x v="0"/>
  </r>
  <r>
    <x v="1"/>
    <s v="Strategic Entities"/>
    <s v="Brazeal (Mark David)"/>
    <m/>
    <n v="182390"/>
    <n v="23720000"/>
    <n v="0"/>
    <x v="0"/>
  </r>
  <r>
    <x v="1"/>
    <s v="Strategic Entities"/>
    <s v="Low (Check Kian)"/>
    <m/>
    <n v="159660"/>
    <n v="20760000"/>
    <n v="0"/>
    <x v="0"/>
  </r>
  <r>
    <x v="1"/>
    <s v="Strategic Entities"/>
    <s v="Spears (Kirsten Margreta)"/>
    <m/>
    <n v="118510"/>
    <n v="15410000"/>
    <n v="0"/>
    <x v="0"/>
  </r>
  <r>
    <x v="1"/>
    <s v="Strategic Entities"/>
    <s v="Hartenstein (Eddy W)"/>
    <m/>
    <n v="82090"/>
    <n v="10670000"/>
    <n v="0"/>
    <x v="0"/>
  </r>
  <r>
    <x v="1"/>
    <s v="Strategic Entities"/>
    <s v="Farmers National Bank"/>
    <m/>
    <n v="59190"/>
    <n v="9500000"/>
    <n v="0"/>
    <x v="0"/>
  </r>
  <r>
    <x v="1"/>
    <s v="Strategic Entities"/>
    <s v="PGIM Inc"/>
    <m/>
    <n v="48700"/>
    <n v="7930000"/>
    <n v="0"/>
    <x v="0"/>
  </r>
  <r>
    <x v="1"/>
    <s v="Strategic Entities"/>
    <s v="You (Harry L)"/>
    <m/>
    <n v="35290"/>
    <n v="4590000"/>
    <n v="0"/>
    <x v="0"/>
  </r>
  <r>
    <x v="1"/>
    <s v="Strategic Entities"/>
    <s v="Delly (Gayla J)"/>
    <m/>
    <n v="33800"/>
    <n v="4390000"/>
    <n v="0"/>
    <x v="0"/>
  </r>
  <r>
    <x v="1"/>
    <s v="Strategic Entities"/>
    <s v="Page (Justine F.)"/>
    <m/>
    <n v="31830"/>
    <n v="5110000"/>
    <n v="0"/>
    <x v="0"/>
  </r>
  <r>
    <x v="1"/>
    <s v="Strategic Entities"/>
    <s v="Bryant (Diane M)"/>
    <m/>
    <n v="20080"/>
    <n v="2610000"/>
    <n v="0"/>
    <x v="0"/>
  </r>
  <r>
    <x v="1"/>
    <s v="Strategic Entities"/>
    <s v="Fernandez (Raul J)"/>
    <m/>
    <n v="16100"/>
    <n v="2090000"/>
    <n v="0"/>
    <x v="0"/>
  </r>
  <r>
    <x v="1"/>
    <s v="Strategic Entities"/>
    <s v="Fosun International Ltd"/>
    <m/>
    <n v="2400"/>
    <n v="385330"/>
    <n v="0"/>
    <x v="0"/>
  </r>
  <r>
    <x v="1"/>
    <s v="Strategic Entities"/>
    <s v="Milestone Resources Group Ltd."/>
    <m/>
    <n v="2150"/>
    <n v="345190"/>
    <n v="0"/>
    <x v="0"/>
  </r>
  <r>
    <x v="1"/>
    <s v="Strategic Entities"/>
    <s v="Idaho Trust Bank"/>
    <m/>
    <n v="2090"/>
    <n v="335560"/>
    <n v="0"/>
    <x v="0"/>
  </r>
  <r>
    <x v="1"/>
    <s v="Strategic Entities"/>
    <s v="Park Circle Company"/>
    <m/>
    <n v="1000"/>
    <n v="160550"/>
    <n v="0"/>
    <x v="0"/>
  </r>
  <r>
    <x v="1"/>
    <s v="Strategic Entities"/>
    <s v="City Holding Company"/>
    <m/>
    <n v="850"/>
    <n v="136470"/>
    <n v="0"/>
    <x v="0"/>
  </r>
  <r>
    <x v="2"/>
    <s v="Institutions"/>
    <s v="Sequoia Capital Partners Inc."/>
    <s v="Ivst Mngr"/>
    <n v="251300000"/>
    <n v="3240000000"/>
    <n v="6.8199999999999997E-2"/>
    <x v="0"/>
  </r>
  <r>
    <x v="2"/>
    <s v="Institutions"/>
    <s v="Capital Research Global Investors"/>
    <s v="Ivst Mngr"/>
    <n v="217500000"/>
    <n v="2800000000"/>
    <n v="5.91E-2"/>
    <x v="0"/>
  </r>
  <r>
    <x v="2"/>
    <s v="Strategic Entities"/>
    <s v="Tencent Holdings Ltd"/>
    <m/>
    <n v="244710000"/>
    <n v="2040000000"/>
    <n v="6.6500000000000004E-2"/>
    <x v="0"/>
  </r>
  <r>
    <x v="2"/>
    <s v="Institutions"/>
    <s v="Baillie Gifford &amp; Co."/>
    <s v="Ivst Mngr"/>
    <n v="185960000"/>
    <n v="2400000000"/>
    <n v="5.0499999999999996E-2"/>
    <x v="0"/>
  </r>
  <r>
    <x v="2"/>
    <s v="Strategic Entities"/>
    <s v="Berkshire Hathaway Inc."/>
    <m/>
    <n v="107120000"/>
    <n v="1380000000"/>
    <n v="2.9100000000000001E-2"/>
    <x v="0"/>
  </r>
  <r>
    <x v="2"/>
    <s v="Institutions"/>
    <s v="WCM Investment Management"/>
    <s v="Ivst Mngr"/>
    <n v="100500000"/>
    <n v="1300000000"/>
    <n v="2.7300000000000001E-2"/>
    <x v="0"/>
  </r>
  <r>
    <x v="2"/>
    <s v="Institutions"/>
    <s v="Jennison Associates LLC"/>
    <s v="Ivst Mngr"/>
    <n v="90320000"/>
    <n v="1160000000"/>
    <n v="2.4500000000000001E-2"/>
    <x v="0"/>
  </r>
  <r>
    <x v="2"/>
    <s v="Institutions"/>
    <s v="Sands Capital Management LLC"/>
    <s v="Ivst Mngr"/>
    <n v="79340000"/>
    <n v="1020000000"/>
    <n v="2.1499999999999998E-2"/>
    <x v="0"/>
  </r>
  <r>
    <x v="2"/>
    <s v="Institutions"/>
    <s v="BlackRock Institutional Trust Company N.A."/>
    <s v="Ivst Mngr"/>
    <n v="77630000"/>
    <n v="1000000000"/>
    <n v="2.1099999999999997E-2"/>
    <x v="1"/>
  </r>
  <r>
    <x v="2"/>
    <s v="Institutions"/>
    <s v="Schroder Investment Management North America Inc."/>
    <s v="Ivst Mngr"/>
    <n v="73450000"/>
    <n v="891000000"/>
    <n v="1.9900000000000001E-2"/>
    <x v="0"/>
  </r>
  <r>
    <x v="2"/>
    <s v="Institutions"/>
    <s v="Technology Crossover Ventures"/>
    <s v="Ivst Mngr"/>
    <n v="69730000"/>
    <n v="898780000"/>
    <n v="1.89E-2"/>
    <x v="0"/>
  </r>
  <r>
    <x v="2"/>
    <s v="Institutions"/>
    <s v="JP Morgan Asset Management"/>
    <s v="Ivst Mngr"/>
    <n v="63620000"/>
    <n v="820030000"/>
    <n v="1.7299999999999999E-2"/>
    <x v="0"/>
  </r>
  <r>
    <x v="2"/>
    <s v="Institutions"/>
    <s v="Coatue Management L.L.C."/>
    <s v="Ivst Mngr"/>
    <n v="59140000"/>
    <n v="762350000"/>
    <n v="1.61E-2"/>
    <x v="0"/>
  </r>
  <r>
    <x v="2"/>
    <s v="Institutions"/>
    <s v="Artisan Partners Limited Partnership"/>
    <s v="Ivst Mngr"/>
    <n v="51620000"/>
    <n v="665420000"/>
    <n v="1.3999999999999999E-2"/>
    <x v="0"/>
  </r>
  <r>
    <x v="2"/>
    <s v="Institutions"/>
    <s v="Fidelity Management &amp; Research Company LLC"/>
    <s v="Ivst Mngr"/>
    <n v="45620000"/>
    <n v="588080000"/>
    <n v="1.24E-2"/>
    <x v="0"/>
  </r>
  <r>
    <x v="2"/>
    <s v="Institutions"/>
    <s v="Fidelity International"/>
    <s v="Ivst Mngr"/>
    <n v="39370000"/>
    <n v="507500000"/>
    <n v="1.0700000000000001E-2"/>
    <x v="0"/>
  </r>
  <r>
    <x v="2"/>
    <s v="Institutions"/>
    <s v="Millennium Management LLC"/>
    <s v="Ivst Mngr"/>
    <n v="39190000"/>
    <n v="505190000"/>
    <n v="1.06E-2"/>
    <x v="0"/>
  </r>
  <r>
    <x v="2"/>
    <s v="Institutions"/>
    <s v="Morgan Stanley Investment Management Inc. (US)"/>
    <s v="Ivst Mngr"/>
    <n v="38700000"/>
    <n v="498890000"/>
    <n v="1.0500000000000001E-2"/>
    <x v="0"/>
  </r>
  <r>
    <x v="2"/>
    <s v="Institutions"/>
    <s v="State Street Global Advisors (US)"/>
    <s v="Ivst Mngr"/>
    <n v="38300000"/>
    <n v="493740000"/>
    <n v="1.04E-2"/>
    <x v="3"/>
  </r>
  <r>
    <x v="2"/>
    <s v="Institutions"/>
    <s v="Sequoia Capital Global Equities Management L.P."/>
    <s v="Ivst Mngr"/>
    <n v="36710000"/>
    <n v="473180000"/>
    <n v="0.01"/>
    <x v="0"/>
  </r>
  <r>
    <x v="2"/>
    <s v="Institutions"/>
    <s v="Norges Bank Investment Management (NBIM)"/>
    <s v="Ivst Mngr"/>
    <n v="35520000"/>
    <n v="457820000"/>
    <n v="9.5999999999999992E-3"/>
    <x v="0"/>
  </r>
  <r>
    <x v="2"/>
    <s v="Institutions"/>
    <s v="T. Rowe Price Associates Inc."/>
    <s v="Ivst Mngr"/>
    <n v="35210000"/>
    <n v="453800000"/>
    <n v="9.5999999999999992E-3"/>
    <x v="0"/>
  </r>
  <r>
    <x v="2"/>
    <s v="Institutions"/>
    <s v="Jane Street Capital L.L.C."/>
    <s v="Broker"/>
    <n v="30030000"/>
    <n v="387100000"/>
    <n v="8.199999999999999E-3"/>
    <x v="0"/>
  </r>
  <r>
    <x v="2"/>
    <s v="Institutions"/>
    <s v="Invesco Advisers Inc."/>
    <s v="Ivst Mngr"/>
    <n v="29880000"/>
    <n v="385100000"/>
    <n v="8.1000000000000013E-3"/>
    <x v="0"/>
  </r>
  <r>
    <x v="2"/>
    <s v="Institutions"/>
    <s v="D. E. Shaw &amp; Co. L.P."/>
    <s v="Ivst Mngr"/>
    <n v="29720000"/>
    <n v="383130000"/>
    <n v="8.1000000000000013E-3"/>
    <x v="0"/>
  </r>
  <r>
    <x v="2"/>
    <s v="Institutions"/>
    <s v="Dynamo Administra√ß√£o de Recursos Ltda"/>
    <s v="Ivst Mngr"/>
    <n v="26900000"/>
    <n v="346720000"/>
    <n v="7.3000000000000001E-3"/>
    <x v="0"/>
  </r>
  <r>
    <x v="2"/>
    <s v="Institutions"/>
    <s v="Capital International Investors"/>
    <s v="Ivst Mngr"/>
    <n v="25950000"/>
    <n v="334550000"/>
    <n v="6.9999999999999993E-3"/>
    <x v="0"/>
  </r>
  <r>
    <x v="2"/>
    <s v="Institutions"/>
    <s v="Two Sigma Investments LP"/>
    <s v="Ivst Mngr"/>
    <n v="25610000"/>
    <n v="330050000"/>
    <n v="6.9999999999999993E-3"/>
    <x v="0"/>
  </r>
  <r>
    <x v="2"/>
    <s v="Institutions"/>
    <s v="Whale Rock Capital Management LLC"/>
    <s v="Ivst Mngr"/>
    <n v="24450000"/>
    <n v="315100000"/>
    <n v="6.6E-3"/>
    <x v="0"/>
  </r>
  <r>
    <x v="2"/>
    <s v="Strategic Entities"/>
    <s v="SoftBank Group Corp"/>
    <m/>
    <n v="23340000"/>
    <n v="300900000"/>
    <n v="6.3E-3"/>
    <x v="0"/>
  </r>
  <r>
    <x v="2"/>
    <s v="Institutions"/>
    <s v="BlackRock Asset Management Deutschland AG"/>
    <s v="Ivst Mngr"/>
    <n v="21790000"/>
    <n v="326150000"/>
    <n v="5.8999999999999999E-3"/>
    <x v="1"/>
  </r>
  <r>
    <x v="2"/>
    <s v="Institutions"/>
    <s v="Wasatch Global Investors Inc"/>
    <s v="Ivst Mngr"/>
    <n v="21600000"/>
    <n v="278370000"/>
    <n v="5.8999999999999999E-3"/>
    <x v="0"/>
  </r>
  <r>
    <x v="2"/>
    <s v="Institutions"/>
    <s v="Advent International L.P."/>
    <s v="Ivst Mngr"/>
    <n v="21520000"/>
    <n v="277460000"/>
    <n v="5.7999999999999996E-3"/>
    <x v="0"/>
  </r>
  <r>
    <x v="2"/>
    <s v="Institutions"/>
    <s v="Redpoint Ventures"/>
    <s v="Ivst Mngr"/>
    <n v="21200000"/>
    <n v="273210000"/>
    <n v="5.7999999999999996E-3"/>
    <x v="0"/>
  </r>
  <r>
    <x v="2"/>
    <s v="Institutions"/>
    <s v="Ribbit Management Company LLC"/>
    <s v="Ivst Mngr"/>
    <n v="20670000"/>
    <n v="266420000"/>
    <n v="5.6000000000000008E-3"/>
    <x v="0"/>
  </r>
  <r>
    <x v="2"/>
    <s v="Institutions"/>
    <s v="Atmos Capital"/>
    <s v="Ivst Mngr"/>
    <n v="19950000"/>
    <n v="257140000"/>
    <n v="5.4000000000000003E-3"/>
    <x v="0"/>
  </r>
  <r>
    <x v="2"/>
    <s v="Institutions"/>
    <s v="Kontiki Capital Management (HK) Limited"/>
    <s v="Ivst Mngr"/>
    <n v="19700000"/>
    <n v="253940000"/>
    <n v="5.3E-3"/>
    <x v="0"/>
  </r>
  <r>
    <x v="2"/>
    <s v="Institutions"/>
    <s v="SEI Investments Management Corporation"/>
    <s v="Ivst Mngr"/>
    <n v="18930000"/>
    <n v="243980000"/>
    <n v="5.1000000000000004E-3"/>
    <x v="0"/>
  </r>
  <r>
    <x v="2"/>
    <s v="Institutions"/>
    <s v="Tiger Global Management L.L.C."/>
    <s v="Ivst Mngr"/>
    <n v="18430000"/>
    <n v="237600000"/>
    <n v="5.0000000000000001E-3"/>
    <x v="0"/>
  </r>
  <r>
    <x v="2"/>
    <s v="Institutions"/>
    <s v="Arrowstreet Capital Limited Partnership"/>
    <s v="Ivst Mngr"/>
    <n v="18210000"/>
    <n v="234770000"/>
    <n v="4.8999999999999998E-3"/>
    <x v="0"/>
  </r>
  <r>
    <x v="2"/>
    <s v="Institutions"/>
    <s v="Robeco Institutional Asset Management B.V."/>
    <s v="Ivst Mngr"/>
    <n v="18150000"/>
    <n v="233940000"/>
    <n v="4.8999999999999998E-3"/>
    <x v="0"/>
  </r>
  <r>
    <x v="2"/>
    <s v="Institutions"/>
    <s v="JPMorgan Asset Management U.K. Limited"/>
    <s v="Ivst Mngr"/>
    <n v="17650000"/>
    <n v="227550000"/>
    <n v="4.7999999999999996E-3"/>
    <x v="0"/>
  </r>
  <r>
    <x v="2"/>
    <s v="Institutions"/>
    <s v="Nuveen LLC"/>
    <s v="Ivst Mngr"/>
    <n v="17570000"/>
    <n v="226440000"/>
    <n v="4.7999999999999996E-3"/>
    <x v="0"/>
  </r>
  <r>
    <x v="2"/>
    <s v="Institutions"/>
    <s v="American Century Investment Management Inc."/>
    <s v="Ivst Mngr"/>
    <n v="17240000"/>
    <n v="222190000"/>
    <n v="4.6999999999999993E-3"/>
    <x v="0"/>
  </r>
  <r>
    <x v="2"/>
    <s v="Institutions"/>
    <s v="AllianceBernstein L.P."/>
    <s v="Ivst Mngr"/>
    <n v="16870000"/>
    <n v="217420000"/>
    <n v="4.5999999999999999E-3"/>
    <x v="0"/>
  </r>
  <r>
    <x v="2"/>
    <s v="Institutions"/>
    <s v="Geode Capital Management L.L.C."/>
    <s v="Ivst Mngr"/>
    <n v="15960000"/>
    <n v="205720000"/>
    <n v="4.3E-3"/>
    <x v="0"/>
  </r>
  <r>
    <x v="2"/>
    <s v="Institutions"/>
    <s v="a16z Perennial Management L.P."/>
    <s v="Ivst Mngr"/>
    <n v="15380000"/>
    <n v="198230000"/>
    <n v="4.1999999999999997E-3"/>
    <x v="0"/>
  </r>
  <r>
    <x v="2"/>
    <s v="Institutions"/>
    <s v="D1 Capital Partners L.P."/>
    <s v="Ivst Mngr"/>
    <n v="14610000"/>
    <n v="188260000"/>
    <n v="4.0000000000000001E-3"/>
    <x v="0"/>
  </r>
  <r>
    <x v="2"/>
    <s v="Institutions"/>
    <s v="JPMorgan Private Bank (United States)"/>
    <s v="Ivst Mngr"/>
    <n v="14480000"/>
    <n v="186620000"/>
    <n v="3.9000000000000003E-3"/>
    <x v="0"/>
  </r>
  <r>
    <x v="2"/>
    <s v="Institutions"/>
    <s v="Washington University Investment Management Company"/>
    <s v="Ivst Mngr"/>
    <n v="14410000"/>
    <n v="185720000"/>
    <n v="3.9000000000000003E-3"/>
    <x v="0"/>
  </r>
  <r>
    <x v="2"/>
    <s v="Institutions"/>
    <s v="The Vanguard Group Inc."/>
    <s v="Ivst Mngr"/>
    <n v="13900000"/>
    <n v="179220000"/>
    <n v="3.8E-3"/>
    <x v="2"/>
  </r>
  <r>
    <x v="2"/>
    <s v="Institutions"/>
    <s v="Dragoneer Investment Group LLC"/>
    <s v="Ivst Mngr"/>
    <n v="13210000"/>
    <n v="170300000"/>
    <n v="3.5999999999999999E-3"/>
    <x v="0"/>
  </r>
  <r>
    <x v="2"/>
    <s v="Institutions"/>
    <s v="Fidelity Management &amp; Research (Hong Kong) Limited"/>
    <s v="Ivst Mngr"/>
    <n v="12370000"/>
    <n v="150110000"/>
    <n v="3.4000000000000002E-3"/>
    <x v="0"/>
  </r>
  <r>
    <x v="2"/>
    <s v="Institutions"/>
    <s v="Maverick Capital Ltd."/>
    <s v="Ivst Mngr"/>
    <n v="11910000"/>
    <n v="153460000"/>
    <n v="3.2000000000000002E-3"/>
    <x v="0"/>
  </r>
  <r>
    <x v="2"/>
    <s v="Institutions"/>
    <s v="Renaissance Technologies LLC"/>
    <s v="Ivst Mngr"/>
    <n v="11600000"/>
    <n v="149490000"/>
    <n v="3.0999999999999999E-3"/>
    <x v="0"/>
  </r>
  <r>
    <x v="2"/>
    <s v="Institutions"/>
    <s v="Baillie Gifford Overseas Ltd."/>
    <s v="Ivst Mngr"/>
    <n v="11260000"/>
    <n v="136640000"/>
    <n v="3.0999999999999999E-3"/>
    <x v="0"/>
  </r>
  <r>
    <x v="2"/>
    <s v="Institutions"/>
    <s v="Susquehanna International Group LLP"/>
    <s v="Ivst Mngr"/>
    <n v="10340000"/>
    <n v="133320000"/>
    <n v="2.8000000000000004E-3"/>
    <x v="0"/>
  </r>
  <r>
    <x v="2"/>
    <s v="Institutions"/>
    <s v="Capital World Investors"/>
    <s v="Ivst Mngr"/>
    <n v="10010000"/>
    <n v="129030000"/>
    <n v="2.7000000000000001E-3"/>
    <x v="0"/>
  </r>
  <r>
    <x v="2"/>
    <s v="Institutions"/>
    <s v="Goldman Sachs Asset Management L.P."/>
    <s v="Ivst Mngr"/>
    <n v="9510000"/>
    <n v="122610000"/>
    <n v="2.5999999999999999E-3"/>
    <x v="0"/>
  </r>
  <r>
    <x v="2"/>
    <s v="Institutions"/>
    <s v="Schroder Investment Management Ltd. (SIM)"/>
    <s v="Ivst Mngr"/>
    <n v="9140000"/>
    <n v="110820000"/>
    <n v="2.5000000000000001E-3"/>
    <x v="0"/>
  </r>
  <r>
    <x v="2"/>
    <s v="Institutions"/>
    <s v="Morgan Stanley Investment Management (Singapore)"/>
    <s v="Ivst Mngr"/>
    <n v="9120000"/>
    <n v="117610000"/>
    <n v="2.5000000000000001E-3"/>
    <x v="0"/>
  </r>
  <r>
    <x v="2"/>
    <s v="Institutions"/>
    <s v="BIT Capital GmbH"/>
    <s v="Ivst Mngr"/>
    <n v="8970000"/>
    <n v="74680000"/>
    <n v="2.3999999999999998E-3"/>
    <x v="0"/>
  </r>
  <r>
    <x v="2"/>
    <s v="Institutions"/>
    <s v="1832 Asset Management L.P."/>
    <s v="Ivst Mngr"/>
    <n v="8860000"/>
    <n v="114180000"/>
    <n v="2.3999999999999998E-3"/>
    <x v="0"/>
  </r>
  <r>
    <x v="2"/>
    <s v="Institutions"/>
    <s v="Bullfrog Capital GP Ltd."/>
    <s v="Ivst Mngr"/>
    <n v="8820000"/>
    <n v="63940000"/>
    <n v="2.3999999999999998E-3"/>
    <x v="0"/>
  </r>
  <r>
    <x v="2"/>
    <s v="Institutions"/>
    <s v="Kora Management LP"/>
    <s v="Ivst Mngr"/>
    <n v="8750000"/>
    <n v="112810000"/>
    <n v="2.3999999999999998E-3"/>
    <x v="0"/>
  </r>
  <r>
    <x v="2"/>
    <s v="Institutions"/>
    <s v="Northern Trust Global Investments"/>
    <s v="Ivst Mngr"/>
    <n v="8330000"/>
    <n v="107350000"/>
    <n v="2.3E-3"/>
    <x v="0"/>
  </r>
  <r>
    <x v="2"/>
    <s v="Institutions"/>
    <s v="Axiom Investors"/>
    <s v="Ivst Mngr"/>
    <n v="8160000"/>
    <n v="105120000"/>
    <n v="2.2000000000000001E-3"/>
    <x v="0"/>
  </r>
  <r>
    <x v="2"/>
    <s v="Institutions"/>
    <s v="Legal &amp; General Investment Management Ltd."/>
    <s v="Ivst Mngr"/>
    <n v="7840000"/>
    <n v="101110000"/>
    <n v="2.0999999999999999E-3"/>
    <x v="0"/>
  </r>
  <r>
    <x v="2"/>
    <s v="Institutions"/>
    <s v="J.P. Morgan Securities LLC"/>
    <s v="Broker"/>
    <n v="7790000"/>
    <n v="100360000"/>
    <n v="2.0999999999999999E-3"/>
    <x v="0"/>
  </r>
  <r>
    <x v="2"/>
    <s v="Institutions"/>
    <s v="J O Hambro Capital Management Limited"/>
    <s v="Ivst Mngr"/>
    <n v="7740000"/>
    <n v="99720000"/>
    <n v="2.0999999999999999E-3"/>
    <x v="0"/>
  </r>
  <r>
    <x v="2"/>
    <s v="Institutions"/>
    <s v="Surgocap Partners LP"/>
    <s v="Ivst Mngr"/>
    <n v="7580000"/>
    <n v="97710000"/>
    <n v="2.0999999999999999E-3"/>
    <x v="0"/>
  </r>
  <r>
    <x v="2"/>
    <s v="Institutions"/>
    <s v="Sumitomo Mitsui Trust Bank Limited"/>
    <s v="Ivst Mngr"/>
    <n v="7530000"/>
    <n v="97000000"/>
    <n v="2E-3"/>
    <x v="0"/>
  </r>
  <r>
    <x v="2"/>
    <s v="Institutions"/>
    <s v="Coronation Fund Managers Limited"/>
    <s v="Ivst Mngr"/>
    <n v="7480000"/>
    <n v="96380000"/>
    <n v="2E-3"/>
    <x v="0"/>
  </r>
  <r>
    <x v="2"/>
    <s v="Institutions"/>
    <s v="Fidelity Institutional Asset Management"/>
    <s v="Ivst Mngr"/>
    <n v="7450000"/>
    <n v="96030000"/>
    <n v="2E-3"/>
    <x v="0"/>
  </r>
  <r>
    <x v="2"/>
    <s v="Institutions"/>
    <s v="Sands Capital Ventures LLC"/>
    <s v="Ivst Mngr"/>
    <n v="7330000"/>
    <n v="94460000"/>
    <n v="2E-3"/>
    <x v="0"/>
  </r>
  <r>
    <x v="2"/>
    <s v="Institutions"/>
    <s v="Jacobs Levy Equity Management Inc."/>
    <s v="Ivst Mngr"/>
    <n v="7070000"/>
    <n v="91100000"/>
    <n v="1.9E-3"/>
    <x v="0"/>
  </r>
  <r>
    <x v="2"/>
    <s v="Institutions"/>
    <s v="Nikko Asset Management Americas Inc."/>
    <s v="Ivst Mngr"/>
    <n v="7030000"/>
    <n v="58600000"/>
    <n v="1.9E-3"/>
    <x v="0"/>
  </r>
  <r>
    <x v="2"/>
    <s v="Institutions"/>
    <s v="CPP Investment Board"/>
    <s v="Ivst Mngr"/>
    <n v="6770000"/>
    <n v="87290000"/>
    <n v="1.8E-3"/>
    <x v="0"/>
  </r>
  <r>
    <x v="2"/>
    <s v="Institutions"/>
    <s v="Candriam Belgium S.A."/>
    <s v="Ivst Mngr"/>
    <n v="6670000"/>
    <n v="85960000"/>
    <n v="1.8E-3"/>
    <x v="0"/>
  </r>
  <r>
    <x v="2"/>
    <s v="Institutions"/>
    <s v="Sharp Capital"/>
    <s v="Ivst Mngr"/>
    <n v="6600000"/>
    <n v="85020000"/>
    <n v="1.8E-3"/>
    <x v="0"/>
  </r>
  <r>
    <x v="2"/>
    <s v="Institutions"/>
    <s v="Avala Global LP"/>
    <s v="Ivst Mngr"/>
    <n v="6450000"/>
    <n v="83110000"/>
    <n v="1.8E-3"/>
    <x v="0"/>
  </r>
  <r>
    <x v="2"/>
    <s v="Institutions"/>
    <s v="Qube Research &amp; Technologies Ltd"/>
    <s v="Ivst Mngr"/>
    <n v="6400000"/>
    <n v="82440000"/>
    <n v="1.7000000000000001E-3"/>
    <x v="0"/>
  </r>
  <r>
    <x v="2"/>
    <s v="Institutions"/>
    <s v="abrdn Investments Limited"/>
    <s v="Ivst Mngr"/>
    <n v="6400000"/>
    <n v="82440000"/>
    <n v="1.7000000000000001E-3"/>
    <x v="0"/>
  </r>
  <r>
    <x v="2"/>
    <s v="Institutions"/>
    <s v="Partners Group AG"/>
    <s v="Ivst Mngr"/>
    <n v="6320000"/>
    <n v="81420000"/>
    <n v="1.7000000000000001E-3"/>
    <x v="0"/>
  </r>
  <r>
    <x v="2"/>
    <s v="Institutions"/>
    <s v="BlackRock Investment Management (UK) Ltd."/>
    <s v="Ivst Mngr"/>
    <n v="5790000"/>
    <n v="74640000"/>
    <n v="1.6000000000000001E-3"/>
    <x v="1"/>
  </r>
  <r>
    <x v="2"/>
    <s v="Institutions"/>
    <s v="Morgan Stanley Smith Barney LLC"/>
    <s v="Ivst Mngr"/>
    <n v="5700000"/>
    <n v="73510000"/>
    <n v="1.5E-3"/>
    <x v="0"/>
  </r>
  <r>
    <x v="2"/>
    <s v="Institutions"/>
    <s v="California Public Employees' Retirement System"/>
    <s v="Ivst Mngr"/>
    <n v="5370000"/>
    <n v="69270000"/>
    <n v="1.5E-3"/>
    <x v="0"/>
  </r>
  <r>
    <x v="2"/>
    <s v="Strategic Entities"/>
    <s v="Rua California Ltd"/>
    <m/>
    <n v="5190000"/>
    <n v="43190000"/>
    <n v="1.4000000000000002E-3"/>
    <x v="0"/>
  </r>
  <r>
    <x v="2"/>
    <s v="Institutions"/>
    <s v="Baron Capital Management Inc."/>
    <s v="Ivst Mngr"/>
    <n v="5300000"/>
    <n v="68350000"/>
    <n v="1.4000000000000002E-3"/>
    <x v="0"/>
  </r>
  <r>
    <x v="2"/>
    <s v="Institutions"/>
    <s v="William Blair Investment Management LLC"/>
    <s v="Ivst Mngr"/>
    <n v="5220000"/>
    <n v="67220000"/>
    <n v="1.4000000000000002E-3"/>
    <x v="0"/>
  </r>
  <r>
    <x v="2"/>
    <s v="Institutions"/>
    <s v="Comprehensive Financial Management LLC"/>
    <s v="Ivst Mngr"/>
    <n v="5200000"/>
    <n v="67030000"/>
    <n v="1.4000000000000002E-3"/>
    <x v="0"/>
  </r>
  <r>
    <x v="2"/>
    <s v="Institutions"/>
    <s v="√ñKOWORLD LUX S.A."/>
    <s v="Ivst Mngr"/>
    <n v="5100000"/>
    <n v="60590000"/>
    <n v="1.4000000000000002E-3"/>
    <x v="0"/>
  </r>
  <r>
    <x v="2"/>
    <s v="Institutions"/>
    <s v="BlackRock Financial Management Inc."/>
    <s v="Ivst Mngr"/>
    <n v="4850000"/>
    <n v="62470000"/>
    <n v="1.2999999999999999E-3"/>
    <x v="1"/>
  </r>
  <r>
    <x v="2"/>
    <s v="Institutions"/>
    <s v="Alta Park Capital LP"/>
    <s v="Ivst Mngr"/>
    <n v="4810000"/>
    <n v="62060000"/>
    <n v="1.2999999999999999E-3"/>
    <x v="0"/>
  </r>
  <r>
    <x v="2"/>
    <s v="Institutions"/>
    <s v="Morgan Stanley &amp; Co. LLC"/>
    <s v="Broker"/>
    <n v="4690000"/>
    <n v="60390000"/>
    <n v="1.2999999999999999E-3"/>
    <x v="0"/>
  </r>
  <r>
    <x v="2"/>
    <s v="Institutions"/>
    <s v="Candriam Luxembourg S.A."/>
    <s v="Ivst Mngr"/>
    <n v="4660000"/>
    <n v="56520000"/>
    <n v="1.2999999999999999E-3"/>
    <x v="0"/>
  </r>
  <r>
    <x v="2"/>
    <s v="Institutions"/>
    <s v="Adero Partners LLC"/>
    <s v="Ivst Mngr"/>
    <n v="4560000"/>
    <n v="58780000"/>
    <n v="1.1999999999999999E-3"/>
    <x v="0"/>
  </r>
  <r>
    <x v="2"/>
    <s v="Institutions"/>
    <s v="Genesis Investment Management LLP"/>
    <s v="Ivst Mngr"/>
    <n v="4440000"/>
    <n v="57280000"/>
    <n v="1.1999999999999999E-3"/>
    <x v="0"/>
  </r>
  <r>
    <x v="2"/>
    <s v="Institutions"/>
    <s v="Jericho Capital Asset Management L.P."/>
    <s v="Ivst Mngr"/>
    <n v="4390000"/>
    <n v="56570000"/>
    <n v="1.1999999999999999E-3"/>
    <x v="0"/>
  </r>
  <r>
    <x v="2"/>
    <s v="Institutions"/>
    <s v="Franklin Advisers Inc."/>
    <s v="Ivst Mngr"/>
    <n v="4370000"/>
    <n v="56360000"/>
    <n v="1.1999999999999999E-3"/>
    <x v="0"/>
  </r>
  <r>
    <x v="2"/>
    <s v="Institutions"/>
    <s v="BTG Pactual Asset Management"/>
    <s v="Ivst Mngr"/>
    <n v="4300000"/>
    <n v="47650000"/>
    <n v="1.1999999999999999E-3"/>
    <x v="0"/>
  </r>
  <r>
    <x v="2"/>
    <s v="Institutions"/>
    <s v="Northern Trust Investments Inc."/>
    <s v="Ivst Mngr"/>
    <n v="4260000"/>
    <n v="54940000"/>
    <n v="1.1999999999999999E-3"/>
    <x v="0"/>
  </r>
  <r>
    <x v="2"/>
    <s v="Institutions"/>
    <s v="Constellation Investimentos e Participa√ß√µes Ltda"/>
    <s v="Ivst Mngr"/>
    <n v="4250000"/>
    <n v="54740000"/>
    <n v="1.1999999999999999E-3"/>
    <x v="0"/>
  </r>
  <r>
    <x v="2"/>
    <s v="Institutions"/>
    <s v="Envestnet Asset Management Inc."/>
    <s v="Ivst Mngr"/>
    <n v="4220000"/>
    <n v="54350000"/>
    <n v="1.1000000000000001E-3"/>
    <x v="0"/>
  </r>
  <r>
    <x v="2"/>
    <s v="Strategic Entities"/>
    <s v="Junqueria (Cristina Helena Zingaretti)"/>
    <m/>
    <n v="4170000"/>
    <n v="34730000"/>
    <n v="1.1000000000000001E-3"/>
    <x v="0"/>
  </r>
  <r>
    <x v="2"/>
    <s v="Strategic Entities"/>
    <s v="Banco Santander SA"/>
    <m/>
    <n v="20780"/>
    <n v="267910"/>
    <n v="0"/>
    <x v="0"/>
  </r>
  <r>
    <x v="3"/>
    <s v="Institutions"/>
    <s v="The Vanguard Group Inc."/>
    <s v="Ivst Mngr"/>
    <n v="2130000000"/>
    <n v="263640000000"/>
    <n v="8.6999999999999994E-2"/>
    <x v="2"/>
  </r>
  <r>
    <x v="3"/>
    <s v="Institutions"/>
    <s v="BlackRock Institutional Trust Company N.A."/>
    <s v="Ivst Mngr"/>
    <n v="1190000000"/>
    <n v="146820000000"/>
    <n v="4.8399999999999999E-2"/>
    <x v="1"/>
  </r>
  <r>
    <x v="3"/>
    <s v="Institutions"/>
    <s v="Fidelity Management &amp; Research Company LLC"/>
    <s v="Ivst Mngr"/>
    <n v="1000000000"/>
    <n v="123890000000"/>
    <n v="4.0899999999999999E-2"/>
    <x v="0"/>
  </r>
  <r>
    <x v="3"/>
    <s v="Institutions"/>
    <s v="State Street Global Advisors (US)"/>
    <s v="Ivst Mngr"/>
    <n v="981490000"/>
    <n v="121250000000"/>
    <n v="0.04"/>
    <x v="3"/>
  </r>
  <r>
    <x v="3"/>
    <s v="Institutions"/>
    <s v="Geode Capital Management L.L.C."/>
    <s v="Ivst Mngr"/>
    <n v="534550000"/>
    <n v="66040000000"/>
    <n v="2.18E-2"/>
    <x v="0"/>
  </r>
  <r>
    <x v="3"/>
    <s v="Strategic Entities"/>
    <s v="Huang (Jen-Hsun)"/>
    <m/>
    <n v="928510000"/>
    <n v="107950000000"/>
    <n v="3.7900000000000003E-2"/>
    <x v="0"/>
  </r>
  <r>
    <x v="3"/>
    <s v="Institutions"/>
    <s v="T. Rowe Price Associates Inc."/>
    <s v="Ivst Mngr"/>
    <n v="409820000"/>
    <n v="50630000000"/>
    <n v="1.67E-2"/>
    <x v="0"/>
  </r>
  <r>
    <x v="3"/>
    <s v="Institutions"/>
    <s v="Norges Bank Investment Management (NBIM)"/>
    <s v="Ivst Mngr"/>
    <n v="291730000"/>
    <n v="36040000000"/>
    <n v="1.1900000000000001E-2"/>
    <x v="0"/>
  </r>
  <r>
    <x v="3"/>
    <s v="Institutions"/>
    <s v="JP Morgan Asset Management"/>
    <s v="Ivst Mngr"/>
    <n v="261940000"/>
    <n v="32360000000"/>
    <n v="1.0699999999999999E-2"/>
    <x v="0"/>
  </r>
  <r>
    <x v="3"/>
    <s v="Institutions"/>
    <s v="Legal &amp; General Investment Management Ltd."/>
    <s v="Ivst Mngr"/>
    <n v="213130000"/>
    <n v="26330000000"/>
    <n v="8.6999999999999994E-3"/>
    <x v="0"/>
  </r>
  <r>
    <x v="3"/>
    <s v="Institutions"/>
    <s v="BlackRock Asset Management Ireland Limited"/>
    <s v="Ivst Mngr"/>
    <n v="189640000"/>
    <n v="23430000000"/>
    <n v="7.7000000000000002E-3"/>
    <x v="1"/>
  </r>
  <r>
    <x v="3"/>
    <s v="Institutions"/>
    <s v="Invesco Capital Management (QQQ Trust)"/>
    <s v="Ivst Mngr"/>
    <n v="183860000"/>
    <n v="21950000000"/>
    <n v="7.4999999999999997E-3"/>
    <x v="0"/>
  </r>
  <r>
    <x v="3"/>
    <s v="Institutions"/>
    <s v="Northern Trust Investments Inc."/>
    <s v="Ivst Mngr"/>
    <n v="167380000"/>
    <n v="20680000000"/>
    <n v="6.7999999999999996E-3"/>
    <x v="0"/>
  </r>
  <r>
    <x v="3"/>
    <s v="Institutions"/>
    <s v="Nuveen LLC"/>
    <s v="Ivst Mngr"/>
    <n v="160120000"/>
    <n v="19780000000"/>
    <n v="6.4999999999999997E-3"/>
    <x v="0"/>
  </r>
  <r>
    <x v="3"/>
    <s v="Institutions"/>
    <s v="Charles Schwab Investment Management Inc."/>
    <s v="Ivst Mngr"/>
    <n v="144030000"/>
    <n v="17790000000"/>
    <n v="5.8999999999999999E-3"/>
    <x v="0"/>
  </r>
  <r>
    <x v="3"/>
    <s v="Institutions"/>
    <s v="Wellington Management Company LLP"/>
    <s v="Ivst Mngr"/>
    <n v="139020000"/>
    <n v="17170000000"/>
    <n v="5.7000000000000002E-3"/>
    <x v="0"/>
  </r>
  <r>
    <x v="3"/>
    <s v="Institutions"/>
    <s v="Goldman Sachs Asset Management L.P."/>
    <s v="Ivst Mngr"/>
    <n v="125810000"/>
    <n v="15540000000"/>
    <n v="5.1000000000000004E-3"/>
    <x v="0"/>
  </r>
  <r>
    <x v="3"/>
    <s v="Institutions"/>
    <s v="AllianceBernstein L.P."/>
    <s v="Ivst Mngr"/>
    <n v="125550000"/>
    <n v="15510000000"/>
    <n v="5.1000000000000004E-3"/>
    <x v="0"/>
  </r>
  <r>
    <x v="3"/>
    <s v="Institutions"/>
    <s v="BofA Global Research (US)"/>
    <s v="Broker"/>
    <n v="122140000"/>
    <n v="15090000000"/>
    <n v="5.0000000000000001E-3"/>
    <x v="0"/>
  </r>
  <r>
    <x v="3"/>
    <s v="Institutions"/>
    <s v="Parametric Portfolio Associates LLC"/>
    <s v="Ivst Mngr"/>
    <n v="119580000"/>
    <n v="14770000000"/>
    <n v="4.8999999999999998E-3"/>
    <x v="0"/>
  </r>
  <r>
    <x v="3"/>
    <s v="Institutions"/>
    <s v="BlackRock Investment Management (UK) Ltd."/>
    <s v="Ivst Mngr"/>
    <n v="116620000"/>
    <n v="14410000000"/>
    <n v="4.7999999999999996E-3"/>
    <x v="1"/>
  </r>
  <r>
    <x v="3"/>
    <s v="Institutions"/>
    <s v="Capital World Investors"/>
    <s v="Ivst Mngr"/>
    <n v="116240000"/>
    <n v="14360000000"/>
    <n v="4.7000000000000002E-3"/>
    <x v="0"/>
  </r>
  <r>
    <x v="3"/>
    <s v="Institutions"/>
    <s v="Jennison Associates LLC"/>
    <s v="Ivst Mngr"/>
    <n v="107040000"/>
    <n v="13220000000"/>
    <n v="4.4000000000000003E-3"/>
    <x v="0"/>
  </r>
  <r>
    <x v="3"/>
    <s v="Strategic Entities"/>
    <s v="Stevens (Mark A)"/>
    <m/>
    <n v="41030000"/>
    <n v="5070000000"/>
    <n v="1.6999999999999999E-3"/>
    <x v="0"/>
  </r>
  <r>
    <x v="3"/>
    <s v="Strategic Entities"/>
    <s v="Coxe (Tench C)"/>
    <m/>
    <n v="37860000"/>
    <n v="4680000000"/>
    <n v="1.5E-3"/>
    <x v="0"/>
  </r>
  <r>
    <x v="3"/>
    <s v="Institutions"/>
    <s v="Fisher Investments"/>
    <s v="Ivst Mngr"/>
    <n v="93440000"/>
    <n v="11540000000"/>
    <n v="3.8E-3"/>
    <x v="0"/>
  </r>
  <r>
    <x v="3"/>
    <s v="Institutions"/>
    <s v="Morgan Stanley Smith Barney LLC"/>
    <s v="Ivst Mngr"/>
    <n v="93400000"/>
    <n v="11540000000"/>
    <n v="3.8E-3"/>
    <x v="0"/>
  </r>
  <r>
    <x v="3"/>
    <s v="Institutions"/>
    <s v="Dimensional Fund Advisors L.P."/>
    <s v="Ivst Mngr"/>
    <n v="92040000"/>
    <n v="11370000000"/>
    <n v="3.8E-3"/>
    <x v="0"/>
  </r>
  <r>
    <x v="3"/>
    <s v="Institutions"/>
    <s v="Mellon Investments Corporation"/>
    <s v="Ivst Mngr"/>
    <n v="90160000"/>
    <n v="11140000000"/>
    <n v="3.7000000000000002E-3"/>
    <x v="0"/>
  </r>
  <r>
    <x v="3"/>
    <s v="Institutions"/>
    <s v="Janus Henderson Investors"/>
    <s v="Ivst Mngr"/>
    <n v="88800000"/>
    <n v="10970000000"/>
    <n v="3.5999999999999999E-3"/>
    <x v="0"/>
  </r>
  <r>
    <x v="3"/>
    <s v="Institutions"/>
    <s v="BlackRock Financial Management Inc."/>
    <s v="Ivst Mngr"/>
    <n v="88790000"/>
    <n v="10970000000"/>
    <n v="3.5999999999999999E-3"/>
    <x v="1"/>
  </r>
  <r>
    <x v="3"/>
    <s v="Institutions"/>
    <s v="Columbia Threadneedle Investments (US)"/>
    <s v="Ivst Mngr"/>
    <n v="83430000"/>
    <n v="10310000000"/>
    <n v="3.3999999999999998E-3"/>
    <x v="0"/>
  </r>
  <r>
    <x v="3"/>
    <s v="Institutions"/>
    <s v="Amundi Asset Management SAS"/>
    <s v="Ivst Mngr"/>
    <n v="83100000"/>
    <n v="10270000000"/>
    <n v="3.3999999999999998E-3"/>
    <x v="0"/>
  </r>
  <r>
    <x v="3"/>
    <s v="Institutions"/>
    <s v="Baillie Gifford &amp; Co."/>
    <s v="Ivst Mngr"/>
    <n v="82060000"/>
    <n v="10140000000"/>
    <n v="3.3E-3"/>
    <x v="0"/>
  </r>
  <r>
    <x v="3"/>
    <s v="Institutions"/>
    <s v="UBS Financial Services Inc."/>
    <s v="Ivst Mngr"/>
    <n v="81650000"/>
    <n v="10090000000"/>
    <n v="3.3E-3"/>
    <x v="0"/>
  </r>
  <r>
    <x v="3"/>
    <s v="Institutions"/>
    <s v="MFS Investment Management"/>
    <s v="Ivst Mngr"/>
    <n v="78900000"/>
    <n v="9750000000"/>
    <n v="3.2000000000000002E-3"/>
    <x v="0"/>
  </r>
  <r>
    <x v="3"/>
    <s v="Institutions"/>
    <s v="Managed Account Advisors LLC"/>
    <s v="Ivst Mngr"/>
    <n v="76270000"/>
    <n v="9420000000"/>
    <n v="3.0999999999999999E-3"/>
    <x v="0"/>
  </r>
  <r>
    <x v="3"/>
    <s v="Institutions"/>
    <s v="GQG Partners LLC"/>
    <s v="Ivst Mngr"/>
    <n v="75660000"/>
    <n v="9350000000"/>
    <n v="3.0999999999999999E-3"/>
    <x v="0"/>
  </r>
  <r>
    <x v="3"/>
    <s v="Institutions"/>
    <s v="Schweizerische Nationalbank"/>
    <s v="Ivst Mngr"/>
    <n v="74020000"/>
    <n v="9140000000"/>
    <n v="3.0000000000000001E-3"/>
    <x v="0"/>
  </r>
  <r>
    <x v="3"/>
    <s v="Institutions"/>
    <s v="Capital Research Global Investors"/>
    <s v="Ivst Mngr"/>
    <n v="73790000"/>
    <n v="9120000000"/>
    <n v="3.0000000000000001E-3"/>
    <x v="0"/>
  </r>
  <r>
    <x v="3"/>
    <s v="Institutions"/>
    <s v="American Century Investment Management Inc."/>
    <s v="Ivst Mngr"/>
    <n v="73650000"/>
    <n v="9100000000"/>
    <n v="3.0000000000000001E-3"/>
    <x v="0"/>
  </r>
  <r>
    <x v="3"/>
    <s v="Institutions"/>
    <s v="Morgan Stanley &amp; Co. LLC"/>
    <s v="Broker"/>
    <n v="69950000"/>
    <n v="8640000000"/>
    <n v="2.8999999999999998E-3"/>
    <x v="0"/>
  </r>
  <r>
    <x v="3"/>
    <s v="Institutions"/>
    <s v="Franklin Advisers Inc."/>
    <s v="Ivst Mngr"/>
    <n v="65610000"/>
    <n v="8110000000"/>
    <n v="2.7000000000000001E-3"/>
    <x v="0"/>
  </r>
  <r>
    <x v="3"/>
    <s v="Institutions"/>
    <s v="BNY Mellon Asset Management"/>
    <s v="Ivst Mngr"/>
    <n v="64520000"/>
    <n v="7970000000"/>
    <n v="2.5999999999999999E-3"/>
    <x v="0"/>
  </r>
  <r>
    <x v="3"/>
    <s v="Institutions"/>
    <s v="Sumitomo Mitsui Trust Bank Limited"/>
    <s v="Ivst Mngr"/>
    <n v="64060000"/>
    <n v="7910000000"/>
    <n v="2.5999999999999999E-3"/>
    <x v="0"/>
  </r>
  <r>
    <x v="3"/>
    <s v="Institutions"/>
    <s v="Invesco Advisers Inc."/>
    <s v="Ivst Mngr"/>
    <n v="64050000"/>
    <n v="7910000000"/>
    <n v="2.5999999999999999E-3"/>
    <x v="0"/>
  </r>
  <r>
    <x v="3"/>
    <s v="Institutions"/>
    <s v="California Public Employees' Retirement System"/>
    <s v="Ivst Mngr"/>
    <n v="63000000"/>
    <n v="7780000000"/>
    <n v="2.5999999999999999E-3"/>
    <x v="0"/>
  </r>
  <r>
    <x v="3"/>
    <s v="Institutions"/>
    <s v="UBS Asset Management (Switzerland)"/>
    <s v="Ivst Mngr"/>
    <n v="61910000"/>
    <n v="7650000000"/>
    <n v="2.5000000000000001E-3"/>
    <x v="0"/>
  </r>
  <r>
    <x v="3"/>
    <s v="Institutions"/>
    <s v="BlackRock Investment Management LLC"/>
    <s v="Ivst Mngr"/>
    <n v="60240000"/>
    <n v="7440000000"/>
    <n v="2.5000000000000001E-3"/>
    <x v="1"/>
  </r>
  <r>
    <x v="3"/>
    <s v="Institutions"/>
    <s v="Barclays Bank PLC"/>
    <s v="Ivst Mngr"/>
    <n v="57200000"/>
    <n v="7070000000"/>
    <n v="2.3E-3"/>
    <x v="0"/>
  </r>
  <r>
    <x v="3"/>
    <s v="Institutions"/>
    <s v="DWS Investments UK Limited"/>
    <s v="Ivst Mngr"/>
    <n v="55830000"/>
    <n v="6900000000"/>
    <n v="2.3E-3"/>
    <x v="0"/>
  </r>
  <r>
    <x v="3"/>
    <s v="Institutions"/>
    <s v="HSBC Global Asset Management (UK) Limited"/>
    <s v="Ivst Mngr"/>
    <n v="55270000"/>
    <n v="6830000000"/>
    <n v="2.3E-3"/>
    <x v="0"/>
  </r>
  <r>
    <x v="3"/>
    <s v="Institutions"/>
    <s v="UBS Asset Management (UK) Ltd."/>
    <s v="Ivst Mngr"/>
    <n v="53920000"/>
    <n v="6660000000"/>
    <n v="2.2000000000000001E-3"/>
    <x v="0"/>
  </r>
  <r>
    <x v="3"/>
    <s v="Institutions"/>
    <s v="Northern Trust Global Investments"/>
    <s v="Ivst Mngr"/>
    <n v="53400000"/>
    <n v="6600000000"/>
    <n v="2.2000000000000001E-3"/>
    <x v="0"/>
  </r>
  <r>
    <x v="3"/>
    <s v="Institutions"/>
    <s v="JPMorgan Private Bank (United States)"/>
    <s v="Ivst Mngr"/>
    <n v="52010000"/>
    <n v="6430000000"/>
    <n v="2.0999999999999999E-3"/>
    <x v="0"/>
  </r>
  <r>
    <x v="3"/>
    <s v="Institutions"/>
    <s v="BlackRock (Netherlands) B.V."/>
    <s v="Ivst Mngr"/>
    <n v="49360000"/>
    <n v="6100000000"/>
    <n v="2E-3"/>
    <x v="1"/>
  </r>
  <r>
    <x v="3"/>
    <s v="Institutions"/>
    <s v="Arrowstreet Capital Limited Partnership"/>
    <s v="Ivst Mngr"/>
    <n v="46940000"/>
    <n v="5800000000"/>
    <n v="1.9E-3"/>
    <x v="0"/>
  </r>
  <r>
    <x v="3"/>
    <s v="Institutions"/>
    <s v="Rhumbline Advisers Ltd. Partnership"/>
    <s v="Ivst Mngr"/>
    <n v="46740000"/>
    <n v="5770000000"/>
    <n v="1.9E-3"/>
    <x v="0"/>
  </r>
  <r>
    <x v="3"/>
    <s v="Institutions"/>
    <s v="BlackRock Japan Co. Ltd."/>
    <s v="Ivst Mngr"/>
    <n v="46550000"/>
    <n v="5750000000"/>
    <n v="1.9E-3"/>
    <x v="1"/>
  </r>
  <r>
    <x v="3"/>
    <s v="Institutions"/>
    <s v="Loomis Sayles &amp; Company L.P."/>
    <s v="Ivst Mngr"/>
    <n v="46020000"/>
    <n v="5690000000"/>
    <n v="1.9E-3"/>
    <x v="0"/>
  </r>
  <r>
    <x v="3"/>
    <s v="Institutions"/>
    <s v="National Bank of Canada"/>
    <s v="Ivst Mngr"/>
    <n v="45970000"/>
    <n v="5680000000"/>
    <n v="1.9E-3"/>
    <x v="0"/>
  </r>
  <r>
    <x v="3"/>
    <s v="Institutions"/>
    <s v="Invesco Capital Management LLC"/>
    <s v="Ivst Mngr"/>
    <n v="44870000"/>
    <n v="5540000000"/>
    <n v="1.8E-3"/>
    <x v="0"/>
  </r>
  <r>
    <x v="3"/>
    <s v="Institutions"/>
    <s v="Fidelity Institutional Asset Management"/>
    <s v="Ivst Mngr"/>
    <n v="41110000"/>
    <n v="5080000000"/>
    <n v="1.6999999999999999E-3"/>
    <x v="0"/>
  </r>
  <r>
    <x v="3"/>
    <s v="Institutions"/>
    <s v="National Pension Service"/>
    <s v="Ivst Mngr"/>
    <n v="41100000"/>
    <n v="5080000000"/>
    <n v="1.6999999999999999E-3"/>
    <x v="0"/>
  </r>
  <r>
    <x v="3"/>
    <s v="Institutions"/>
    <s v="California State Teachers Retirement System"/>
    <s v="Ivst Mngr"/>
    <n v="40340000"/>
    <n v="4980000000"/>
    <n v="1.6000000000000001E-3"/>
    <x v="0"/>
  </r>
  <r>
    <x v="3"/>
    <s v="Institutions"/>
    <s v="Wells Fargo Advisors"/>
    <s v="Broker"/>
    <n v="40050000"/>
    <n v="4950000000"/>
    <n v="1.6000000000000001E-3"/>
    <x v="0"/>
  </r>
  <r>
    <x v="3"/>
    <s v="Institutions"/>
    <s v="Van Eck Associates Corporation"/>
    <s v="Ivst Mngr"/>
    <n v="40010000"/>
    <n v="4940000000"/>
    <n v="1.6000000000000001E-3"/>
    <x v="0"/>
  </r>
  <r>
    <x v="3"/>
    <s v="Institutions"/>
    <s v="Union Investment Privatfonds GmbH"/>
    <s v="Ivst Mngr"/>
    <n v="39360000"/>
    <n v="4860000000"/>
    <n v="1.6000000000000001E-3"/>
    <x v="0"/>
  </r>
  <r>
    <x v="3"/>
    <s v="Institutions"/>
    <s v="BMO Capital Markets (US)"/>
    <s v="Broker"/>
    <n v="39080000"/>
    <n v="4830000000"/>
    <n v="1.6000000000000001E-3"/>
    <x v="0"/>
  </r>
  <r>
    <x v="3"/>
    <s v="Institutions"/>
    <s v="Swedbank Robur Fonder AB"/>
    <s v="Ivst Mngr"/>
    <n v="39020000"/>
    <n v="4820000000"/>
    <n v="1.6000000000000001E-3"/>
    <x v="0"/>
  </r>
  <r>
    <x v="3"/>
    <s v="Institutions"/>
    <s v="Aperio Group LLC"/>
    <s v="Ivst Mngr"/>
    <n v="38850000"/>
    <n v="4800000000"/>
    <n v="1.6000000000000001E-3"/>
    <x v="0"/>
  </r>
  <r>
    <x v="3"/>
    <s v="Institutions"/>
    <s v="ClearBridge Investments LLC"/>
    <s v="Ivst Mngr"/>
    <n v="38580000"/>
    <n v="4770000000"/>
    <n v="1.6000000000000001E-3"/>
    <x v="0"/>
  </r>
  <r>
    <x v="3"/>
    <s v="Institutions"/>
    <s v="CPP Investment Board"/>
    <s v="Ivst Mngr"/>
    <n v="37520000"/>
    <n v="4640000000"/>
    <n v="1.5E-3"/>
    <x v="0"/>
  </r>
  <r>
    <x v="3"/>
    <s v="Institutions"/>
    <s v="Citi Investment Research (US)"/>
    <s v="Broker"/>
    <n v="36920000"/>
    <n v="4560000000"/>
    <n v="1.5E-3"/>
    <x v="0"/>
  </r>
  <r>
    <x v="3"/>
    <s v="Institutions"/>
    <s v="T. Rowe Price International Ltd"/>
    <s v="Ivst Mngr"/>
    <n v="34770000"/>
    <n v="4300000000"/>
    <n v="1.4E-3"/>
    <x v="0"/>
  </r>
  <r>
    <x v="3"/>
    <s v="Institutions"/>
    <s v="Mitsubishi UFJ Kokusai Asset Management Co. Ltd."/>
    <s v="Ivst Mngr"/>
    <n v="34360000"/>
    <n v="4240000000"/>
    <n v="1.4E-3"/>
    <x v="0"/>
  </r>
  <r>
    <x v="3"/>
    <s v="Institutions"/>
    <s v="Principal Global Investors (Equity)"/>
    <s v="Ivst Mngr"/>
    <n v="34340000"/>
    <n v="4240000000"/>
    <n v="1.4E-3"/>
    <x v="0"/>
  </r>
  <r>
    <x v="3"/>
    <s v="Institutions"/>
    <s v="Voya Investment Management LLC"/>
    <s v="Ivst Mngr"/>
    <n v="34190000"/>
    <n v="4220000000"/>
    <n v="1.4E-3"/>
    <x v="0"/>
  </r>
  <r>
    <x v="3"/>
    <s v="Institutions"/>
    <s v="Capital International Investors"/>
    <s v="Ivst Mngr"/>
    <n v="34000000"/>
    <n v="4200000000"/>
    <n v="1.4E-3"/>
    <x v="0"/>
  </r>
  <r>
    <x v="3"/>
    <s v="Institutions"/>
    <s v="Schwab Charitable Fund"/>
    <s v="Ivst Mngr"/>
    <n v="33950000"/>
    <n v="4190000000"/>
    <n v="1.4E-3"/>
    <x v="0"/>
  </r>
  <r>
    <x v="3"/>
    <s v="Institutions"/>
    <s v="J.P. Morgan Securities LLC"/>
    <s v="Broker"/>
    <n v="33740000"/>
    <n v="4170000000"/>
    <n v="1.4E-3"/>
    <x v="0"/>
  </r>
  <r>
    <x v="3"/>
    <s v="Institutions"/>
    <s v="New York State Common Retirement Fund"/>
    <s v="Ivst Mngr"/>
    <n v="33560000"/>
    <n v="4150000000"/>
    <n v="1.4E-3"/>
    <x v="0"/>
  </r>
  <r>
    <x v="3"/>
    <s v="Institutions"/>
    <s v="Putnam Investment Management L.L.C."/>
    <s v="Ivst Mngr"/>
    <n v="32390000"/>
    <n v="4000000000"/>
    <n v="1.2999999999999999E-3"/>
    <x v="0"/>
  </r>
  <r>
    <x v="3"/>
    <s v="Institutions"/>
    <s v="Bank of Nova Scotia"/>
    <s v="Ivst Mngr"/>
    <n v="31920000"/>
    <n v="3940000000"/>
    <n v="1.2999999999999999E-3"/>
    <x v="0"/>
  </r>
  <r>
    <x v="3"/>
    <s v="Institutions"/>
    <s v="BNP Paribas Securities Corp. North America"/>
    <s v="Broker"/>
    <n v="31110000"/>
    <n v="3840000000"/>
    <n v="1.2999999999999999E-3"/>
    <x v="0"/>
  </r>
  <r>
    <x v="3"/>
    <s v="Institutions"/>
    <s v="Ostrum Asset Management"/>
    <s v="Ivst Mngr"/>
    <n v="30210000"/>
    <n v="3730000000"/>
    <n v="1.1999999999999999E-3"/>
    <x v="0"/>
  </r>
  <r>
    <x v="3"/>
    <s v="Institutions"/>
    <s v="UBS Fund Management (Switzerland) AG"/>
    <s v="Ivst Mngr"/>
    <n v="29850000"/>
    <n v="3690000000"/>
    <n v="1.1999999999999999E-3"/>
    <x v="0"/>
  </r>
  <r>
    <x v="3"/>
    <s v="Institutions"/>
    <s v="Nordea Funds Oy"/>
    <s v="Ivst Mngr"/>
    <n v="29830000"/>
    <n v="3690000000"/>
    <n v="1.1999999999999999E-3"/>
    <x v="0"/>
  </r>
  <r>
    <x v="3"/>
    <s v="Institutions"/>
    <s v="UBS Asset Management (Americas) Inc."/>
    <s v="Ivst Mngr"/>
    <n v="28210000"/>
    <n v="3480000000"/>
    <n v="1.1000000000000001E-3"/>
    <x v="0"/>
  </r>
  <r>
    <x v="3"/>
    <s v="Institutions"/>
    <s v="Neuberger Berman LLC"/>
    <s v="Ivst Mngr"/>
    <n v="27350000"/>
    <n v="3380000000"/>
    <n v="1.1000000000000001E-3"/>
    <x v="0"/>
  </r>
  <r>
    <x v="3"/>
    <s v="Institutions"/>
    <s v="Ensign Peak Advisors Inc."/>
    <s v="Ivst Mngr"/>
    <n v="26720000"/>
    <n v="3300000000"/>
    <n v="1.1000000000000001E-3"/>
    <x v="0"/>
  </r>
  <r>
    <x v="3"/>
    <s v="Institutions"/>
    <s v="PGIM Quantitative Solutions LLC"/>
    <s v="Ivst Mngr"/>
    <n v="26620000"/>
    <n v="3290000000"/>
    <n v="1.1000000000000001E-3"/>
    <x v="0"/>
  </r>
  <r>
    <x v="3"/>
    <s v="Institutions"/>
    <s v="Matrix Capital Management Company LP"/>
    <s v="Ivst Mngr"/>
    <n v="26590000"/>
    <n v="3280000000"/>
    <n v="1.1000000000000001E-3"/>
    <x v="0"/>
  </r>
  <r>
    <x v="3"/>
    <s v="Institutions"/>
    <s v="TD Asset Management Inc."/>
    <s v="Ivst Mngr"/>
    <n v="26500000"/>
    <n v="3270000000"/>
    <n v="1.1000000000000001E-3"/>
    <x v="0"/>
  </r>
  <r>
    <x v="3"/>
    <s v="Institutions"/>
    <s v="Jane Street Capital L.L.C."/>
    <s v="Broker"/>
    <n v="26080000"/>
    <n v="3220000000"/>
    <n v="1.1000000000000001E-3"/>
    <x v="0"/>
  </r>
  <r>
    <x v="3"/>
    <s v="Institutions"/>
    <s v="Sands Capital Management LLC"/>
    <s v="Ivst Mngr"/>
    <n v="25120000"/>
    <n v="3100000000"/>
    <n v="1E-3"/>
    <x v="0"/>
  </r>
  <r>
    <x v="3"/>
    <s v="Institutions"/>
    <s v="LPL Financial LLC"/>
    <s v="Ivst Mngr"/>
    <n v="24800000"/>
    <n v="3060000000"/>
    <n v="1E-3"/>
    <x v="0"/>
  </r>
  <r>
    <x v="3"/>
    <s v="Institutions"/>
    <s v="Raymond James &amp; Associates Inc."/>
    <s v="Broker"/>
    <n v="24630000"/>
    <n v="3040000000"/>
    <n v="1E-3"/>
    <x v="0"/>
  </r>
  <r>
    <x v="3"/>
    <s v="Institutions"/>
    <s v="Boston Management and Research"/>
    <s v="Ivst Mngr"/>
    <n v="24500000"/>
    <n v="3030000000"/>
    <n v="1E-3"/>
    <x v="0"/>
  </r>
  <r>
    <x v="3"/>
    <s v="Institutions"/>
    <s v="BlackRock Asset Management Canada Limited"/>
    <s v="Ivst Mngr"/>
    <n v="24220000"/>
    <n v="2990000000"/>
    <n v="1E-3"/>
    <x v="1"/>
  </r>
  <r>
    <x v="3"/>
    <s v="Institutions"/>
    <s v="Mirae Asset Global Investments (USA) LLC"/>
    <s v="Ivst Mngr"/>
    <n v="24020000"/>
    <n v="2970000000"/>
    <n v="1E-3"/>
    <x v="0"/>
  </r>
  <r>
    <x v="3"/>
    <s v="Institutions"/>
    <s v="Bessemer Trust Company N.A. (US)"/>
    <s v="Ivst Mngr"/>
    <n v="23940000"/>
    <n v="2960000000"/>
    <n v="1E-3"/>
    <x v="0"/>
  </r>
  <r>
    <x v="3"/>
    <s v="Institutions"/>
    <s v="Florida State Board of Administration"/>
    <s v="Ivst Mngr"/>
    <n v="23860000"/>
    <n v="2950000000"/>
    <n v="1E-3"/>
    <x v="0"/>
  </r>
  <r>
    <x v="3"/>
    <s v="Strategic Entities"/>
    <s v="SoftBank Group Corp"/>
    <m/>
    <n v="10510000"/>
    <n v="1300000000"/>
    <n v="4.0000000000000002E-4"/>
    <x v="0"/>
  </r>
  <r>
    <x v="3"/>
    <s v="Strategic Entities"/>
    <s v="Jones (Harvey C Jr.)"/>
    <m/>
    <n v="7440000"/>
    <n v="918570000"/>
    <n v="2.9999999999999997E-4"/>
    <x v="0"/>
  </r>
  <r>
    <x v="3"/>
    <s v="Strategic Entities"/>
    <s v="Seawell (A Brooke)"/>
    <m/>
    <n v="5010000"/>
    <n v="618360000"/>
    <n v="2.0000000000000001E-4"/>
    <x v="0"/>
  </r>
  <r>
    <x v="3"/>
    <s v="Strategic Entities"/>
    <s v="Kress (Colette M.)"/>
    <m/>
    <n v="4650000"/>
    <n v="541150000"/>
    <n v="2.0000000000000001E-4"/>
    <x v="0"/>
  </r>
  <r>
    <x v="3"/>
    <s v="Strategic Entities"/>
    <s v="Milestone Resources Group Ltd."/>
    <m/>
    <n v="4390000"/>
    <n v="541990000"/>
    <n v="2.0000000000000001E-4"/>
    <x v="0"/>
  </r>
  <r>
    <x v="3"/>
    <s v="Strategic Entities"/>
    <s v="Puri (Ajay K)"/>
    <m/>
    <n v="3520000"/>
    <n v="408710000"/>
    <n v="1E-4"/>
    <x v="0"/>
  </r>
  <r>
    <x v="3"/>
    <s v="Strategic Entities"/>
    <s v="Teter (Timothy S)"/>
    <m/>
    <n v="2150000"/>
    <n v="250110000"/>
    <n v="1E-4"/>
    <x v="0"/>
  </r>
  <r>
    <x v="3"/>
    <s v="Strategic Entities"/>
    <s v="Banco Santander SA"/>
    <m/>
    <n v="1970000"/>
    <n v="243210000"/>
    <n v="1E-4"/>
    <x v="0"/>
  </r>
  <r>
    <x v="3"/>
    <s v="Strategic Entities"/>
    <s v="Shoquist (Debora C)"/>
    <m/>
    <n v="1900000"/>
    <n v="221470000"/>
    <n v="1E-4"/>
    <x v="0"/>
  </r>
  <r>
    <x v="3"/>
    <s v="Strategic Entities"/>
    <s v="Perry (Mark L)"/>
    <m/>
    <n v="1380000"/>
    <n v="124950000"/>
    <n v="1E-4"/>
    <x v="0"/>
  </r>
  <r>
    <x v="3"/>
    <s v="Strategic Entities"/>
    <s v="UBS AG"/>
    <m/>
    <n v="553370"/>
    <n v="60670000"/>
    <n v="0"/>
    <x v="0"/>
  </r>
  <r>
    <x v="3"/>
    <s v="Strategic Entities"/>
    <s v="Sumitomo Mitsui Financial Group Inc"/>
    <m/>
    <n v="498480"/>
    <n v="61580000"/>
    <n v="0"/>
    <x v="0"/>
  </r>
  <r>
    <x v="3"/>
    <s v="Strategic Entities"/>
    <s v="Hudson Beach (Dawn E)"/>
    <m/>
    <n v="453840"/>
    <n v="56070000"/>
    <n v="0"/>
    <x v="0"/>
  </r>
  <r>
    <x v="3"/>
    <s v="Strategic Entities"/>
    <s v="Burgess (Robert Kenneth)"/>
    <m/>
    <n v="301120"/>
    <n v="37200000"/>
    <n v="0"/>
    <x v="0"/>
  </r>
  <r>
    <x v="3"/>
    <s v="Strategic Entities"/>
    <s v="Drell (Persis S)"/>
    <m/>
    <n v="280620"/>
    <n v="34670000"/>
    <n v="0"/>
    <x v="0"/>
  </r>
  <r>
    <x v="3"/>
    <s v="Strategic Entities"/>
    <s v="Neal (Stephen C.)"/>
    <m/>
    <n v="155950"/>
    <n v="19270000"/>
    <n v="0"/>
    <x v="0"/>
  </r>
  <r>
    <x v="3"/>
    <s v="Strategic Entities"/>
    <s v="PGIM Inc"/>
    <m/>
    <n v="133670"/>
    <n v="15960000"/>
    <n v="0"/>
    <x v="0"/>
  </r>
  <r>
    <x v="3"/>
    <s v="Strategic Entities"/>
    <s v="Jyske Bank A/S"/>
    <m/>
    <n v="97070"/>
    <n v="4790000"/>
    <n v="0"/>
    <x v="0"/>
  </r>
  <r>
    <x v="3"/>
    <s v="Strategic Entities"/>
    <s v="City Holding Company"/>
    <m/>
    <n v="85270"/>
    <n v="10530000"/>
    <n v="0"/>
    <x v="0"/>
  </r>
  <r>
    <x v="3"/>
    <s v="Strategic Entities"/>
    <s v="Ayalon Insurance Company Ltd"/>
    <m/>
    <n v="69280"/>
    <n v="8560000"/>
    <n v="0"/>
    <x v="0"/>
  </r>
  <r>
    <x v="3"/>
    <s v="Strategic Entities"/>
    <s v="Mccaffery Michael G"/>
    <m/>
    <n v="61320"/>
    <n v="6720000"/>
    <n v="0"/>
    <x v="0"/>
  </r>
  <r>
    <x v="3"/>
    <s v="Strategic Entities"/>
    <s v="Farmers National Bank"/>
    <m/>
    <n v="21480"/>
    <n v="2650000"/>
    <n v="0"/>
    <x v="0"/>
  </r>
  <r>
    <x v="3"/>
    <s v="Strategic Entities"/>
    <s v="Dabiri (John O)"/>
    <m/>
    <n v="17410"/>
    <n v="2150000"/>
    <n v="0"/>
    <x v="0"/>
  </r>
  <r>
    <x v="3"/>
    <s v="Strategic Entities"/>
    <s v="Park Circle Company"/>
    <m/>
    <n v="14000"/>
    <n v="1730000"/>
    <n v="0"/>
    <x v="0"/>
  </r>
  <r>
    <x v="3"/>
    <s v="Strategic Entities"/>
    <s v="Lora (Melissa)"/>
    <m/>
    <n v="11770"/>
    <n v="580910"/>
    <n v="0"/>
    <x v="0"/>
  </r>
  <r>
    <x v="3"/>
    <s v="Strategic Entities"/>
    <s v="Fosun International Ltd"/>
    <m/>
    <n v="5050"/>
    <n v="623880"/>
    <n v="0"/>
    <x v="0"/>
  </r>
  <r>
    <x v="3"/>
    <s v="Strategic Entities"/>
    <s v="Idaho Trust Bank"/>
    <m/>
    <n v="0"/>
    <n v="0"/>
    <n v="0"/>
    <x v="0"/>
  </r>
  <r>
    <x v="3"/>
    <s v="Strategic Entities"/>
    <s v="Power Corporation of Canada"/>
    <m/>
    <n v="0"/>
    <n v="0"/>
    <n v="0"/>
    <x v="0"/>
  </r>
  <r>
    <x v="4"/>
    <s v="Strategic Entities"/>
    <s v="Bezos (Jeffrey P)"/>
    <m/>
    <n v="927470000"/>
    <n v="165550000000"/>
    <n v="8.8400000000000006E-2"/>
    <x v="0"/>
  </r>
  <r>
    <x v="4"/>
    <s v="Institutions"/>
    <s v="The Vanguard Group Inc."/>
    <s v="Ivst Mngr"/>
    <n v="763050000"/>
    <n v="147460000000"/>
    <n v="7.2700000000000001E-2"/>
    <x v="2"/>
  </r>
  <r>
    <x v="4"/>
    <s v="Institutions"/>
    <s v="BlackRock Institutional Trust Company N.A."/>
    <s v="Ivst Mngr"/>
    <n v="410840000"/>
    <n v="79390000000"/>
    <n v="3.9100000000000003E-2"/>
    <x v="1"/>
  </r>
  <r>
    <x v="4"/>
    <s v="Institutions"/>
    <s v="State Street Global Advisors (US)"/>
    <s v="Ivst Mngr"/>
    <n v="347810000"/>
    <n v="67210000000"/>
    <n v="3.3099999999999997E-2"/>
    <x v="3"/>
  </r>
  <r>
    <x v="4"/>
    <s v="Institutions"/>
    <s v="Fidelity Management &amp; Research Company LLC"/>
    <s v="Ivst Mngr"/>
    <n v="316140000"/>
    <n v="61090000000"/>
    <n v="3.0099999999999998E-2"/>
    <x v="0"/>
  </r>
  <r>
    <x v="4"/>
    <s v="Institutions"/>
    <s v="Geode Capital Management L.L.C."/>
    <s v="Ivst Mngr"/>
    <n v="193370000"/>
    <n v="37370000000"/>
    <n v="1.84E-2"/>
    <x v="0"/>
  </r>
  <r>
    <x v="4"/>
    <s v="Institutions"/>
    <s v="T. Rowe Price Associates Inc."/>
    <s v="Ivst Mngr"/>
    <n v="168670000"/>
    <n v="32590000000"/>
    <n v="1.61E-2"/>
    <x v="0"/>
  </r>
  <r>
    <x v="4"/>
    <s v="Institutions"/>
    <s v="Norges Bank Investment Management (NBIM)"/>
    <s v="Ivst Mngr"/>
    <n v="118960000"/>
    <n v="22990000000"/>
    <n v="1.1299999999999999E-2"/>
    <x v="0"/>
  </r>
  <r>
    <x v="4"/>
    <s v="Institutions"/>
    <s v="JP Morgan Asset Management"/>
    <s v="Ivst Mngr"/>
    <n v="115390000"/>
    <n v="22300000000"/>
    <n v="1.0999999999999999E-2"/>
    <x v="0"/>
  </r>
  <r>
    <x v="4"/>
    <s v="Institutions"/>
    <s v="Capital Research Global Investors"/>
    <s v="Ivst Mngr"/>
    <n v="92760000"/>
    <n v="17920000000"/>
    <n v="8.8000000000000005E-3"/>
    <x v="0"/>
  </r>
  <r>
    <x v="4"/>
    <s v="Strategic Entities"/>
    <s v="Berkshire Hathaway Inc."/>
    <m/>
    <n v="10000000"/>
    <n v="1930000000"/>
    <n v="1E-3"/>
    <x v="0"/>
  </r>
  <r>
    <x v="4"/>
    <s v="Institutions"/>
    <s v="Invesco Capital Management (QQQ Trust)"/>
    <s v="Ivst Mngr"/>
    <n v="77780000"/>
    <n v="13880000000"/>
    <n v="7.4000000000000003E-3"/>
    <x v="0"/>
  </r>
  <r>
    <x v="4"/>
    <s v="Institutions"/>
    <s v="Wellington Management Company LLP"/>
    <s v="Ivst Mngr"/>
    <n v="71080000"/>
    <n v="13740000000"/>
    <n v="6.7999999999999996E-3"/>
    <x v="0"/>
  </r>
  <r>
    <x v="4"/>
    <s v="Institutions"/>
    <s v="Legal &amp; General Investment Management Ltd."/>
    <s v="Ivst Mngr"/>
    <n v="69690000"/>
    <n v="13470000000"/>
    <n v="6.6E-3"/>
    <x v="0"/>
  </r>
  <r>
    <x v="4"/>
    <s v="Institutions"/>
    <s v="Nuveen LLC"/>
    <s v="Ivst Mngr"/>
    <n v="62940000"/>
    <n v="12160000000"/>
    <n v="6.0000000000000001E-3"/>
    <x v="0"/>
  </r>
  <r>
    <x v="4"/>
    <s v="Institutions"/>
    <s v="Morgan Stanley Smith Barney LLC"/>
    <s v="Ivst Mngr"/>
    <n v="62140000"/>
    <n v="12010000000"/>
    <n v="5.8999999999999999E-3"/>
    <x v="0"/>
  </r>
  <r>
    <x v="4"/>
    <s v="Institutions"/>
    <s v="BlackRock Asset Management Ireland Limited"/>
    <s v="Ivst Mngr"/>
    <n v="60940000"/>
    <n v="11780000000"/>
    <n v="5.7999999999999996E-3"/>
    <x v="1"/>
  </r>
  <r>
    <x v="4"/>
    <s v="Institutions"/>
    <s v="Northern Trust Investments Inc."/>
    <s v="Ivst Mngr"/>
    <n v="58340000"/>
    <n v="11270000000"/>
    <n v="5.5999999999999999E-3"/>
    <x v="0"/>
  </r>
  <r>
    <x v="4"/>
    <s v="Institutions"/>
    <s v="Jennison Associates LLC"/>
    <s v="Ivst Mngr"/>
    <n v="55750000"/>
    <n v="10770000000"/>
    <n v="5.3E-3"/>
    <x v="0"/>
  </r>
  <r>
    <x v="4"/>
    <s v="Institutions"/>
    <s v="Charles Schwab Investment Management Inc."/>
    <s v="Ivst Mngr"/>
    <n v="55330000"/>
    <n v="10690000000"/>
    <n v="5.3E-3"/>
    <x v="0"/>
  </r>
  <r>
    <x v="4"/>
    <s v="Institutions"/>
    <s v="AllianceBernstein L.P."/>
    <s v="Ivst Mngr"/>
    <n v="53660000"/>
    <n v="10370000000"/>
    <n v="5.1000000000000004E-3"/>
    <x v="0"/>
  </r>
  <r>
    <x v="4"/>
    <s v="Institutions"/>
    <s v="BofA Global Research (US)"/>
    <s v="Broker"/>
    <n v="49530000"/>
    <n v="9570000000"/>
    <n v="4.7000000000000002E-3"/>
    <x v="0"/>
  </r>
  <r>
    <x v="4"/>
    <s v="Institutions"/>
    <s v="Capital International Investors"/>
    <s v="Ivst Mngr"/>
    <n v="44820000"/>
    <n v="8660000000"/>
    <n v="4.3E-3"/>
    <x v="0"/>
  </r>
  <r>
    <x v="4"/>
    <s v="Institutions"/>
    <s v="Goldman Sachs Asset Management L.P."/>
    <s v="Ivst Mngr"/>
    <n v="44420000"/>
    <n v="8580000000"/>
    <n v="4.1999999999999997E-3"/>
    <x v="0"/>
  </r>
  <r>
    <x v="4"/>
    <s v="Institutions"/>
    <s v="Fisher Investments"/>
    <s v="Ivst Mngr"/>
    <n v="43780000"/>
    <n v="8460000000"/>
    <n v="4.1999999999999997E-3"/>
    <x v="0"/>
  </r>
  <r>
    <x v="4"/>
    <s v="Institutions"/>
    <s v="BlackRock Investment Management (UK) Ltd."/>
    <s v="Ivst Mngr"/>
    <n v="43550000"/>
    <n v="8420000000"/>
    <n v="4.1000000000000003E-3"/>
    <x v="1"/>
  </r>
  <r>
    <x v="4"/>
    <s v="Institutions"/>
    <s v="Parametric Portfolio Associates LLC"/>
    <s v="Ivst Mngr"/>
    <n v="40330000"/>
    <n v="7790000000"/>
    <n v="3.8E-3"/>
    <x v="0"/>
  </r>
  <r>
    <x v="4"/>
    <s v="Institutions"/>
    <s v="Capital World Investors"/>
    <s v="Ivst Mngr"/>
    <n v="39310000"/>
    <n v="7600000000"/>
    <n v="3.7000000000000002E-3"/>
    <x v="0"/>
  </r>
  <r>
    <x v="4"/>
    <s v="Institutions"/>
    <s v="Baillie Gifford &amp; Co."/>
    <s v="Ivst Mngr"/>
    <n v="38470000"/>
    <n v="7430000000"/>
    <n v="3.7000000000000002E-3"/>
    <x v="0"/>
  </r>
  <r>
    <x v="4"/>
    <s v="Institutions"/>
    <s v="Amundi Asset Management SAS"/>
    <s v="Ivst Mngr"/>
    <n v="36320000"/>
    <n v="7020000000"/>
    <n v="3.5000000000000001E-3"/>
    <x v="0"/>
  </r>
  <r>
    <x v="4"/>
    <s v="Institutions"/>
    <s v="BlackRock Financial Management Inc."/>
    <s v="Ivst Mngr"/>
    <n v="33770000"/>
    <n v="6530000000"/>
    <n v="3.2000000000000002E-3"/>
    <x v="1"/>
  </r>
  <r>
    <x v="4"/>
    <s v="Institutions"/>
    <s v="Columbia Threadneedle Investments (US)"/>
    <s v="Ivst Mngr"/>
    <n v="33420000"/>
    <n v="6460000000"/>
    <n v="3.2000000000000002E-3"/>
    <x v="0"/>
  </r>
  <r>
    <x v="4"/>
    <s v="Institutions"/>
    <s v="Managed Account Advisors LLC"/>
    <s v="Ivst Mngr"/>
    <n v="31390000"/>
    <n v="6070000000"/>
    <n v="3.0000000000000001E-3"/>
    <x v="0"/>
  </r>
  <r>
    <x v="4"/>
    <s v="Institutions"/>
    <s v="UBS Financial Services Inc."/>
    <s v="Ivst Mngr"/>
    <n v="31230000"/>
    <n v="6040000000"/>
    <n v="3.0000000000000001E-3"/>
    <x v="0"/>
  </r>
  <r>
    <x v="4"/>
    <s v="Institutions"/>
    <s v="Mellon Investments Corporation"/>
    <s v="Ivst Mngr"/>
    <n v="30790000"/>
    <n v="5950000000"/>
    <n v="2.8999999999999998E-3"/>
    <x v="0"/>
  </r>
  <r>
    <x v="4"/>
    <s v="Institutions"/>
    <s v="MFS Investment Management"/>
    <s v="Ivst Mngr"/>
    <n v="30270000"/>
    <n v="5850000000"/>
    <n v="2.8999999999999998E-3"/>
    <x v="0"/>
  </r>
  <r>
    <x v="4"/>
    <s v="Institutions"/>
    <s v="Polen Capital Management LLC"/>
    <s v="Ivst Mngr"/>
    <n v="29620000"/>
    <n v="5720000000"/>
    <n v="2.8E-3"/>
    <x v="0"/>
  </r>
  <r>
    <x v="4"/>
    <s v="Institutions"/>
    <s v="Janus Henderson Investors"/>
    <s v="Ivst Mngr"/>
    <n v="29530000"/>
    <n v="5710000000"/>
    <n v="2.8E-3"/>
    <x v="0"/>
  </r>
  <r>
    <x v="4"/>
    <s v="Institutions"/>
    <s v="Invesco Advisers Inc."/>
    <s v="Ivst Mngr"/>
    <n v="28080000"/>
    <n v="5430000000"/>
    <n v="2.7000000000000001E-3"/>
    <x v="0"/>
  </r>
  <r>
    <x v="4"/>
    <s v="Institutions"/>
    <s v="Morgan Stanley &amp; Co. LLC"/>
    <s v="Broker"/>
    <n v="27830000"/>
    <n v="5380000000"/>
    <n v="2.7000000000000001E-3"/>
    <x v="0"/>
  </r>
  <r>
    <x v="4"/>
    <s v="Institutions"/>
    <s v="Schweizerische Nationalbank"/>
    <s v="Ivst Mngr"/>
    <n v="27720000"/>
    <n v="5360000000"/>
    <n v="2.5999999999999999E-3"/>
    <x v="0"/>
  </r>
  <r>
    <x v="4"/>
    <s v="Strategic Entities"/>
    <s v="Jassy (Andrew R)"/>
    <m/>
    <n v="2130000"/>
    <n v="374150000"/>
    <n v="2.0000000000000001E-4"/>
    <x v="0"/>
  </r>
  <r>
    <x v="4"/>
    <s v="Institutions"/>
    <s v="American Century Investment Management Inc."/>
    <s v="Ivst Mngr"/>
    <n v="27390000"/>
    <n v="5290000000"/>
    <n v="2.5999999999999999E-3"/>
    <x v="0"/>
  </r>
  <r>
    <x v="4"/>
    <s v="Institutions"/>
    <s v="BlackRock Investment Management LLC"/>
    <s v="Ivst Mngr"/>
    <n v="26900000"/>
    <n v="5200000000"/>
    <n v="2.5999999999999999E-3"/>
    <x v="1"/>
  </r>
  <r>
    <x v="4"/>
    <s v="Institutions"/>
    <s v="Dimensional Fund Advisors L.P."/>
    <s v="Ivst Mngr"/>
    <n v="26660000"/>
    <n v="5150000000"/>
    <n v="2.5000000000000001E-3"/>
    <x v="0"/>
  </r>
  <r>
    <x v="4"/>
    <s v="Institutions"/>
    <s v="Franklin Advisers Inc."/>
    <s v="Ivst Mngr"/>
    <n v="25300000"/>
    <n v="4890000000"/>
    <n v="2.3999999999999998E-3"/>
    <x v="0"/>
  </r>
  <r>
    <x v="4"/>
    <s v="Institutions"/>
    <s v="BNY Mellon Asset Management"/>
    <s v="Ivst Mngr"/>
    <n v="25250000"/>
    <n v="4880000000"/>
    <n v="2.3999999999999998E-3"/>
    <x v="0"/>
  </r>
  <r>
    <x v="4"/>
    <s v="Institutions"/>
    <s v="Barclays Bank PLC"/>
    <s v="Ivst Mngr"/>
    <n v="24620000"/>
    <n v="4760000000"/>
    <n v="2.3E-3"/>
    <x v="0"/>
  </r>
  <r>
    <x v="4"/>
    <s v="Institutions"/>
    <s v="Sumitomo Mitsui Trust Bank Limited"/>
    <s v="Ivst Mngr"/>
    <n v="23910000"/>
    <n v="4620000000"/>
    <n v="2.3E-3"/>
    <x v="0"/>
  </r>
  <r>
    <x v="4"/>
    <s v="Institutions"/>
    <s v="Wells Fargo Advisors"/>
    <s v="Broker"/>
    <n v="22820000"/>
    <n v="4410000000"/>
    <n v="2.2000000000000001E-3"/>
    <x v="0"/>
  </r>
  <r>
    <x v="4"/>
    <s v="Institutions"/>
    <s v="JPMorgan Private Bank (United States)"/>
    <s v="Ivst Mngr"/>
    <n v="22470000"/>
    <n v="4340000000"/>
    <n v="2.0999999999999999E-3"/>
    <x v="0"/>
  </r>
  <r>
    <x v="4"/>
    <s v="Institutions"/>
    <s v="Northern Trust Global Investments"/>
    <s v="Ivst Mngr"/>
    <n v="21610000"/>
    <n v="4180000000"/>
    <n v="2.0999999999999999E-3"/>
    <x v="0"/>
  </r>
  <r>
    <x v="4"/>
    <s v="Institutions"/>
    <s v="Loomis Sayles &amp; Company L.P."/>
    <s v="Ivst Mngr"/>
    <n v="20160000"/>
    <n v="3900000000"/>
    <n v="1.9E-3"/>
    <x v="0"/>
  </r>
  <r>
    <x v="4"/>
    <s v="Institutions"/>
    <s v="ClearBridge Investments LLC"/>
    <s v="Ivst Mngr"/>
    <n v="19650000"/>
    <n v="3800000000"/>
    <n v="1.9E-3"/>
    <x v="0"/>
  </r>
  <r>
    <x v="4"/>
    <s v="Institutions"/>
    <s v="HSBC Global Asset Management (UK) Limited"/>
    <s v="Ivst Mngr"/>
    <n v="19500000"/>
    <n v="3770000000"/>
    <n v="1.9E-3"/>
    <x v="0"/>
  </r>
  <r>
    <x v="4"/>
    <s v="Institutions"/>
    <s v="Principal Global Investors (Equity)"/>
    <s v="Ivst Mngr"/>
    <n v="19180000"/>
    <n v="3710000000"/>
    <n v="1.8E-3"/>
    <x v="0"/>
  </r>
  <r>
    <x v="4"/>
    <s v="Institutions"/>
    <s v="UBS Asset Management (UK) Ltd."/>
    <s v="Ivst Mngr"/>
    <n v="18660000"/>
    <n v="3610000000"/>
    <n v="1.8E-3"/>
    <x v="0"/>
  </r>
  <r>
    <x v="4"/>
    <s v="Institutions"/>
    <s v="BlackRock (Netherlands) B.V."/>
    <s v="Ivst Mngr"/>
    <n v="18570000"/>
    <n v="3590000000"/>
    <n v="1.8E-3"/>
    <x v="1"/>
  </r>
  <r>
    <x v="4"/>
    <s v="Institutions"/>
    <s v="Manulife Investment Management (North America) Limited"/>
    <s v="Ivst Mngr"/>
    <n v="18510000"/>
    <n v="3580000000"/>
    <n v="1.8E-3"/>
    <x v="0"/>
  </r>
  <r>
    <x v="4"/>
    <s v="Institutions"/>
    <s v="Morgan Stanley Investment Management Inc. (US)"/>
    <s v="Ivst Mngr"/>
    <n v="18280000"/>
    <n v="3530000000"/>
    <n v="1.6999999999999999E-3"/>
    <x v="0"/>
  </r>
  <r>
    <x v="4"/>
    <s v="Institutions"/>
    <s v="Invesco Capital Management LLC"/>
    <s v="Ivst Mngr"/>
    <n v="18200000"/>
    <n v="3520000000"/>
    <n v="1.6999999999999999E-3"/>
    <x v="0"/>
  </r>
  <r>
    <x v="4"/>
    <s v="Institutions"/>
    <s v="BlackRock Japan Co. Ltd."/>
    <s v="Ivst Mngr"/>
    <n v="17910000"/>
    <n v="3460000000"/>
    <n v="1.6999999999999999E-3"/>
    <x v="1"/>
  </r>
  <r>
    <x v="4"/>
    <s v="Institutions"/>
    <s v="California Public Employees' Retirement System"/>
    <s v="Ivst Mngr"/>
    <n v="17780000"/>
    <n v="3440000000"/>
    <n v="1.6999999999999999E-3"/>
    <x v="0"/>
  </r>
  <r>
    <x v="4"/>
    <s v="Institutions"/>
    <s v="Rhumbline Advisers Ltd. Partnership"/>
    <s v="Ivst Mngr"/>
    <n v="17740000"/>
    <n v="3430000000"/>
    <n v="1.6999999999999999E-3"/>
    <x v="0"/>
  </r>
  <r>
    <x v="4"/>
    <s v="Institutions"/>
    <s v="Voya Investment Management LLC"/>
    <s v="Ivst Mngr"/>
    <n v="17670000"/>
    <n v="3420000000"/>
    <n v="1.6999999999999999E-3"/>
    <x v="0"/>
  </r>
  <r>
    <x v="4"/>
    <s v="Institutions"/>
    <s v="Lazard Asset Management L.L.C."/>
    <s v="Ivst Mngr"/>
    <n v="17570000"/>
    <n v="3400000000"/>
    <n v="1.6999999999999999E-3"/>
    <x v="0"/>
  </r>
  <r>
    <x v="4"/>
    <s v="Institutions"/>
    <s v="Dodge &amp; Cox"/>
    <s v="Ivst Mngr"/>
    <n v="17330000"/>
    <n v="3350000000"/>
    <n v="1.6999999999999999E-3"/>
    <x v="0"/>
  </r>
  <r>
    <x v="4"/>
    <s v="Institutions"/>
    <s v="BMO Capital Markets (US)"/>
    <s v="Broker"/>
    <n v="16500000"/>
    <n v="3190000000"/>
    <n v="1.6000000000000001E-3"/>
    <x v="0"/>
  </r>
  <r>
    <x v="4"/>
    <s v="Institutions"/>
    <s v="Neuberger Berman LLC"/>
    <s v="Ivst Mngr"/>
    <n v="16260000"/>
    <n v="3140000000"/>
    <n v="1.5E-3"/>
    <x v="0"/>
  </r>
  <r>
    <x v="4"/>
    <s v="Institutions"/>
    <s v="Union Investment Privatfonds GmbH"/>
    <s v="Ivst Mngr"/>
    <n v="15870000"/>
    <n v="3070000000"/>
    <n v="1.5E-3"/>
    <x v="0"/>
  </r>
  <r>
    <x v="4"/>
    <s v="Institutions"/>
    <s v="UBS Asset Management (Switzerland)"/>
    <s v="Ivst Mngr"/>
    <n v="15600000"/>
    <n v="3010000000"/>
    <n v="1.5E-3"/>
    <x v="0"/>
  </r>
  <r>
    <x v="4"/>
    <s v="Institutions"/>
    <s v="California State Teachers Retirement System"/>
    <s v="Ivst Mngr"/>
    <n v="15170000"/>
    <n v="2930000000"/>
    <n v="1.4E-3"/>
    <x v="0"/>
  </r>
  <r>
    <x v="4"/>
    <s v="Institutions"/>
    <s v="National Pension Service"/>
    <s v="Ivst Mngr"/>
    <n v="14600000"/>
    <n v="2820000000"/>
    <n v="1.4E-3"/>
    <x v="0"/>
  </r>
  <r>
    <x v="4"/>
    <s v="Institutions"/>
    <s v="Brown Advisory"/>
    <s v="Ivst Mngr"/>
    <n v="14120000"/>
    <n v="2730000000"/>
    <n v="1.2999999999999999E-3"/>
    <x v="0"/>
  </r>
  <r>
    <x v="4"/>
    <s v="Institutions"/>
    <s v="Marshall Wace LLP"/>
    <s v="Ivst Mngr"/>
    <n v="14050000"/>
    <n v="2720000000"/>
    <n v="1.2999999999999999E-3"/>
    <x v="0"/>
  </r>
  <r>
    <x v="4"/>
    <s v="Institutions"/>
    <s v="UBS Asset Management (Americas) Inc."/>
    <s v="Ivst Mngr"/>
    <n v="13940000"/>
    <n v="2690000000"/>
    <n v="1.2999999999999999E-3"/>
    <x v="0"/>
  </r>
  <r>
    <x v="4"/>
    <s v="Institutions"/>
    <s v="DWS Investments UK Limited"/>
    <s v="Ivst Mngr"/>
    <n v="13800000"/>
    <n v="2670000000"/>
    <n v="1.2999999999999999E-3"/>
    <x v="0"/>
  </r>
  <r>
    <x v="4"/>
    <s v="Institutions"/>
    <s v="Putnam Investment Management L.L.C."/>
    <s v="Ivst Mngr"/>
    <n v="13550000"/>
    <n v="2620000000"/>
    <n v="1.2999999999999999E-3"/>
    <x v="0"/>
  </r>
  <r>
    <x v="4"/>
    <s v="Institutions"/>
    <s v="Citi Investment Research (US)"/>
    <s v="Broker"/>
    <n v="13550000"/>
    <n v="2620000000"/>
    <n v="1.2999999999999999E-3"/>
    <x v="0"/>
  </r>
  <r>
    <x v="4"/>
    <s v="Institutions"/>
    <s v="T. Rowe Price Investment Management Inc."/>
    <s v="Ivst Mngr"/>
    <n v="13410000"/>
    <n v="2590000000"/>
    <n v="1.2999999999999999E-3"/>
    <x v="0"/>
  </r>
  <r>
    <x v="4"/>
    <s v="Institutions"/>
    <s v="Mitsubishi UFJ Kokusai Asset Management Co. Ltd."/>
    <s v="Ivst Mngr"/>
    <n v="13370000"/>
    <n v="2580000000"/>
    <n v="1.2999999999999999E-3"/>
    <x v="0"/>
  </r>
  <r>
    <x v="4"/>
    <s v="Institutions"/>
    <s v="New York State Common Retirement Fund"/>
    <s v="Ivst Mngr"/>
    <n v="13280000"/>
    <n v="2570000000"/>
    <n v="1.2999999999999999E-3"/>
    <x v="0"/>
  </r>
  <r>
    <x v="4"/>
    <s v="Institutions"/>
    <s v="Raymond James &amp; Associates Inc."/>
    <s v="Broker"/>
    <n v="13250000"/>
    <n v="2560000000"/>
    <n v="1.2999999999999999E-3"/>
    <x v="0"/>
  </r>
  <r>
    <x v="4"/>
    <s v="Institutions"/>
    <s v="Fidelity Institutional Asset Management"/>
    <s v="Ivst Mngr"/>
    <n v="13180000"/>
    <n v="2550000000"/>
    <n v="1.2999999999999999E-3"/>
    <x v="0"/>
  </r>
  <r>
    <x v="4"/>
    <s v="Institutions"/>
    <s v="Swedbank Robur Fonder AB"/>
    <s v="Ivst Mngr"/>
    <n v="13150000"/>
    <n v="2540000000"/>
    <n v="1.2999999999999999E-3"/>
    <x v="0"/>
  </r>
  <r>
    <x v="4"/>
    <s v="Institutions"/>
    <s v="Assenagon Asset Management S.A."/>
    <s v="Ivst Mngr"/>
    <n v="13100000"/>
    <n v="2530000000"/>
    <n v="1.1999999999999999E-3"/>
    <x v="0"/>
  </r>
  <r>
    <x v="4"/>
    <s v="Institutions"/>
    <s v="Sands Capital Management LLC"/>
    <s v="Ivst Mngr"/>
    <n v="12990000"/>
    <n v="2510000000"/>
    <n v="1.1999999999999999E-3"/>
    <x v="0"/>
  </r>
  <r>
    <x v="4"/>
    <s v="Institutions"/>
    <s v="Eagle Capital Management L.L.C."/>
    <s v="Ivst Mngr"/>
    <n v="12980000"/>
    <n v="2510000000"/>
    <n v="1.1999999999999999E-3"/>
    <x v="0"/>
  </r>
  <r>
    <x v="4"/>
    <s v="Institutions"/>
    <s v="T. Rowe Price International Ltd"/>
    <s v="Ivst Mngr"/>
    <n v="12940000"/>
    <n v="2500000000"/>
    <n v="1.1999999999999999E-3"/>
    <x v="0"/>
  </r>
  <r>
    <x v="4"/>
    <s v="Institutions"/>
    <s v="Amundi Asset Management US Inc."/>
    <s v="Ivst Mngr"/>
    <n v="12910000"/>
    <n v="2490000000"/>
    <n v="1.1999999999999999E-3"/>
    <x v="0"/>
  </r>
  <r>
    <x v="4"/>
    <s v="Institutions"/>
    <s v="Aperio Group LLC"/>
    <s v="Ivst Mngr"/>
    <n v="12830000"/>
    <n v="2480000000"/>
    <n v="1.1999999999999999E-3"/>
    <x v="0"/>
  </r>
  <r>
    <x v="4"/>
    <s v="Institutions"/>
    <s v="Envestnet Asset Management Inc."/>
    <s v="Ivst Mngr"/>
    <n v="12490000"/>
    <n v="2410000000"/>
    <n v="1.1999999999999999E-3"/>
    <x v="0"/>
  </r>
  <r>
    <x v="4"/>
    <s v="Institutions"/>
    <s v="RBC Capital Markets Wealth Management"/>
    <s v="Broker"/>
    <n v="12100000"/>
    <n v="2340000000"/>
    <n v="1.1999999999999999E-3"/>
    <x v="0"/>
  </r>
  <r>
    <x v="4"/>
    <s v="Institutions"/>
    <s v="J.P. Morgan Securities LLC"/>
    <s v="Broker"/>
    <n v="11970000"/>
    <n v="2310000000"/>
    <n v="1.1000000000000001E-3"/>
    <x v="0"/>
  </r>
  <r>
    <x v="4"/>
    <s v="Institutions"/>
    <s v="Generation Investment Management LLP"/>
    <s v="Ivst Mngr"/>
    <n v="11830000"/>
    <n v="2290000000"/>
    <n v="1.1000000000000001E-3"/>
    <x v="0"/>
  </r>
  <r>
    <x v="4"/>
    <s v="Institutions"/>
    <s v="GQG Partners LLC"/>
    <s v="Ivst Mngr"/>
    <n v="11510000"/>
    <n v="2230000000"/>
    <n v="1.1000000000000001E-3"/>
    <x v="0"/>
  </r>
  <r>
    <x v="4"/>
    <s v="Institutions"/>
    <s v="Skye Global Management LP"/>
    <s v="Ivst Mngr"/>
    <n v="11360000"/>
    <n v="2190000000"/>
    <n v="1.1000000000000001E-3"/>
    <x v="0"/>
  </r>
  <r>
    <x v="4"/>
    <s v="Institutions"/>
    <s v="CIBC Private Wealth Management"/>
    <s v="Ivst Mngr"/>
    <n v="11140000"/>
    <n v="2150000000"/>
    <n v="1.1000000000000001E-3"/>
    <x v="0"/>
  </r>
  <r>
    <x v="4"/>
    <s v="Institutions"/>
    <s v="Winslow Capital Management LLC"/>
    <s v="Ivst Mngr"/>
    <n v="10970000"/>
    <n v="2120000000"/>
    <n v="1E-3"/>
    <x v="0"/>
  </r>
  <r>
    <x v="4"/>
    <s v="Institutions"/>
    <s v="Sanders Capital LLC"/>
    <s v="Ivst Mngr"/>
    <n v="10830000"/>
    <n v="2090000000"/>
    <n v="1E-3"/>
    <x v="0"/>
  </r>
  <r>
    <x v="4"/>
    <s v="Institutions"/>
    <s v="Coatue Management L.L.C."/>
    <s v="Ivst Mngr"/>
    <n v="10770000"/>
    <n v="2080000000"/>
    <n v="1E-3"/>
    <x v="0"/>
  </r>
  <r>
    <x v="4"/>
    <s v="Institutions"/>
    <s v="Bessemer Trust Company N.A. (US)"/>
    <s v="Ivst Mngr"/>
    <n v="10680000"/>
    <n v="2060000000"/>
    <n v="1E-3"/>
    <x v="0"/>
  </r>
  <r>
    <x v="4"/>
    <s v="Institutions"/>
    <s v="BNP Paribas Securities Corp. North America"/>
    <s v="Broker"/>
    <n v="10640000"/>
    <n v="2060000000"/>
    <n v="1E-3"/>
    <x v="0"/>
  </r>
  <r>
    <x v="4"/>
    <s v="Strategic Entities"/>
    <s v="Banco Santander SA"/>
    <m/>
    <n v="986450"/>
    <n v="190630000"/>
    <n v="1E-4"/>
    <x v="0"/>
  </r>
  <r>
    <x v="4"/>
    <s v="Strategic Entities"/>
    <s v="Milestone Resources Group Ltd."/>
    <m/>
    <n v="897770"/>
    <n v="173500000"/>
    <n v="1E-4"/>
    <x v="0"/>
  </r>
  <r>
    <x v="4"/>
    <s v="Strategic Entities"/>
    <s v="Herrington (Douglas J)"/>
    <m/>
    <n v="524220"/>
    <n v="91950000"/>
    <n v="0"/>
    <x v="0"/>
  </r>
  <r>
    <x v="4"/>
    <s v="Strategic Entities"/>
    <s v="Garman (Matthew S)"/>
    <m/>
    <n v="364520"/>
    <n v="63970000"/>
    <n v="0"/>
    <x v="0"/>
  </r>
  <r>
    <x v="4"/>
    <s v="Strategic Entities"/>
    <s v="Sumitomo Mitsui Financial Group Inc"/>
    <m/>
    <n v="151030"/>
    <n v="29190000"/>
    <n v="0"/>
    <x v="0"/>
  </r>
  <r>
    <x v="4"/>
    <s v="Strategic Entities"/>
    <s v="Selipsky (Adam N)"/>
    <m/>
    <n v="146010"/>
    <n v="25760000"/>
    <n v="0"/>
    <x v="0"/>
  </r>
  <r>
    <x v="4"/>
    <s v="Strategic Entities"/>
    <s v="Gorelick (Jamie S)"/>
    <m/>
    <n v="105090"/>
    <n v="18580000"/>
    <n v="0"/>
    <x v="0"/>
  </r>
  <r>
    <x v="4"/>
    <s v="Strategic Entities"/>
    <s v="Rubinstein (Jonathan J)"/>
    <m/>
    <n v="104400"/>
    <n v="18420000"/>
    <n v="0"/>
    <x v="0"/>
  </r>
  <r>
    <x v="4"/>
    <s v="Strategic Entities"/>
    <s v="City Holding Company"/>
    <m/>
    <n v="89870"/>
    <n v="17370000"/>
    <n v="0"/>
    <x v="0"/>
  </r>
  <r>
    <x v="4"/>
    <s v="Strategic Entities"/>
    <s v="PGIM Inc"/>
    <m/>
    <n v="67860"/>
    <n v="12110000"/>
    <n v="0"/>
    <x v="0"/>
  </r>
  <r>
    <x v="4"/>
    <s v="Strategic Entities"/>
    <s v="Zapolsky (David A.)"/>
    <m/>
    <n v="64610"/>
    <n v="11340000"/>
    <n v="0"/>
    <x v="0"/>
  </r>
  <r>
    <x v="4"/>
    <s v="Strategic Entities"/>
    <s v="Olsavsky (Brian T.)"/>
    <m/>
    <n v="50530"/>
    <n v="8870000"/>
    <n v="0"/>
    <x v="0"/>
  </r>
  <r>
    <x v="4"/>
    <s v="Strategic Entities"/>
    <s v="Stonesifer (Patricia Q)"/>
    <m/>
    <n v="48690"/>
    <n v="8610000"/>
    <n v="0"/>
    <x v="0"/>
  </r>
  <r>
    <x v="4"/>
    <s v="Strategic Entities"/>
    <s v="Weeks (Wendell P.)"/>
    <m/>
    <n v="42500"/>
    <n v="7510000"/>
    <n v="0"/>
    <x v="0"/>
  </r>
  <r>
    <x v="4"/>
    <s v="Strategic Entities"/>
    <s v="McGrath (Judith A)"/>
    <m/>
    <n v="39120"/>
    <n v="7060000"/>
    <n v="0"/>
    <x v="0"/>
  </r>
  <r>
    <x v="4"/>
    <s v="Strategic Entities"/>
    <s v="Nooyi (Indra K)"/>
    <m/>
    <n v="28580"/>
    <n v="5040000"/>
    <n v="0"/>
    <x v="0"/>
  </r>
  <r>
    <x v="4"/>
    <s v="Strategic Entities"/>
    <s v="Huttenlocher (Daniel P)"/>
    <m/>
    <n v="23680"/>
    <n v="4180000"/>
    <n v="0"/>
    <x v="0"/>
  </r>
  <r>
    <x v="4"/>
    <s v="Strategic Entities"/>
    <s v="Smith (Brad D)"/>
    <m/>
    <n v="14190"/>
    <n v="2510000"/>
    <n v="0"/>
    <x v="0"/>
  </r>
  <r>
    <x v="4"/>
    <s v="Strategic Entities"/>
    <s v="Ayalon Insurance Company Ltd"/>
    <m/>
    <n v="14040"/>
    <n v="2710000"/>
    <n v="0"/>
    <x v="0"/>
  </r>
  <r>
    <x v="4"/>
    <s v="Strategic Entities"/>
    <s v="Farmers National Bank"/>
    <m/>
    <n v="7670"/>
    <n v="1480000"/>
    <n v="0"/>
    <x v="0"/>
  </r>
  <r>
    <x v="4"/>
    <s v="Strategic Entities"/>
    <s v="Alexander (Keith Brian)"/>
    <m/>
    <n v="4760"/>
    <n v="839850"/>
    <n v="0"/>
    <x v="0"/>
  </r>
  <r>
    <x v="4"/>
    <s v="Strategic Entities"/>
    <s v="Cooper (Edith W.)"/>
    <m/>
    <n v="4280"/>
    <n v="756530"/>
    <n v="0"/>
    <x v="0"/>
  </r>
  <r>
    <x v="4"/>
    <s v="Strategic Entities"/>
    <s v="Fosun International Ltd"/>
    <m/>
    <n v="2960"/>
    <n v="571630"/>
    <n v="0"/>
    <x v="0"/>
  </r>
  <r>
    <x v="4"/>
    <s v="Strategic Entities"/>
    <s v="Power Corporation of Canada"/>
    <m/>
    <n v="0"/>
    <n v="0"/>
    <n v="0"/>
    <x v="0"/>
  </r>
  <r>
    <x v="4"/>
    <s v="Strategic Entities"/>
    <s v="Idaho Trust Bank"/>
    <m/>
    <n v="0"/>
    <n v="0"/>
    <n v="0"/>
    <x v="0"/>
  </r>
  <r>
    <x v="5"/>
    <s v="Institutions"/>
    <s v="The Vanguard Group Inc."/>
    <s v="Ivst Mngr"/>
    <n v="21090000"/>
    <n v="8080000000"/>
    <n v="9.06E-2"/>
    <x v="2"/>
  </r>
  <r>
    <x v="5"/>
    <s v="Institutions"/>
    <s v="BlackRock Institutional Trust Company N.A."/>
    <s v="Ivst Mngr"/>
    <n v="12150000"/>
    <n v="4650000000"/>
    <n v="5.2200000000000003E-2"/>
    <x v="1"/>
  </r>
  <r>
    <x v="5"/>
    <s v="Institutions"/>
    <s v="State Street Global Advisors (US)"/>
    <s v="Ivst Mngr"/>
    <n v="9360000"/>
    <n v="3580000000"/>
    <n v="4.02E-2"/>
    <x v="3"/>
  </r>
  <r>
    <x v="5"/>
    <s v="Institutions"/>
    <s v="Geode Capital Management L.L.C."/>
    <s v="Ivst Mngr"/>
    <n v="4800000"/>
    <n v="1840000000"/>
    <n v="2.06E-2"/>
    <x v="0"/>
  </r>
  <r>
    <x v="5"/>
    <s v="Institutions"/>
    <s v="Invesco Capital Management (QQQ Trust)"/>
    <s v="Ivst Mngr"/>
    <n v="4450000"/>
    <n v="1230000000"/>
    <n v="1.9099999999999999E-2"/>
    <x v="0"/>
  </r>
  <r>
    <x v="5"/>
    <s v="Institutions"/>
    <s v="Jennison Associates LLC"/>
    <s v="Ivst Mngr"/>
    <n v="4060000"/>
    <n v="1550000000"/>
    <n v="1.7399999999999999E-2"/>
    <x v="0"/>
  </r>
  <r>
    <x v="5"/>
    <s v="Institutions"/>
    <s v="Fidelity Management &amp; Research Company LLC"/>
    <s v="Ivst Mngr"/>
    <n v="3410000"/>
    <n v="1310000000"/>
    <n v="1.46E-2"/>
    <x v="0"/>
  </r>
  <r>
    <x v="5"/>
    <s v="Institutions"/>
    <s v="Norges Bank Investment Management (NBIM)"/>
    <s v="Ivst Mngr"/>
    <n v="2760000"/>
    <n v="1060000000"/>
    <n v="1.18E-2"/>
    <x v="0"/>
  </r>
  <r>
    <x v="5"/>
    <s v="Institutions"/>
    <s v="AllianceBernstein L.P."/>
    <s v="Ivst Mngr"/>
    <n v="2690000"/>
    <n v="1030000000"/>
    <n v="1.15E-2"/>
    <x v="0"/>
  </r>
  <r>
    <x v="5"/>
    <s v="Institutions"/>
    <s v="ClearBridge Investments LLC"/>
    <s v="Ivst Mngr"/>
    <n v="2510000"/>
    <n v="961010000"/>
    <n v="1.0800000000000001E-2"/>
    <x v="0"/>
  </r>
  <r>
    <x v="5"/>
    <s v="Institutions"/>
    <s v="First Trust Advisors L.P."/>
    <s v="Ivst Mngr"/>
    <n v="2280000"/>
    <n v="872310000"/>
    <n v="9.7999999999999997E-3"/>
    <x v="0"/>
  </r>
  <r>
    <x v="5"/>
    <s v="Institutions"/>
    <s v="Morgan Stanley Investment Management Inc. (US)"/>
    <s v="Ivst Mngr"/>
    <n v="2140000"/>
    <n v="818840000"/>
    <n v="9.1999999999999998E-3"/>
    <x v="0"/>
  </r>
  <r>
    <x v="5"/>
    <s v="Institutions"/>
    <s v="BofA Global Research (US)"/>
    <s v="Broker"/>
    <n v="2110000"/>
    <n v="809650000"/>
    <n v="9.1000000000000004E-3"/>
    <x v="0"/>
  </r>
  <r>
    <x v="5"/>
    <s v="Institutions"/>
    <s v="Legal &amp; General Investment Management Ltd."/>
    <s v="Ivst Mngr"/>
    <n v="2050000"/>
    <n v="785430000"/>
    <n v="8.8000000000000005E-3"/>
    <x v="0"/>
  </r>
  <r>
    <x v="5"/>
    <s v="Institutions"/>
    <s v="Two Sigma Investments LP"/>
    <s v="Ivst Mngr"/>
    <n v="1890000"/>
    <n v="725050000"/>
    <n v="8.0999999999999996E-3"/>
    <x v="0"/>
  </r>
  <r>
    <x v="5"/>
    <s v="Institutions"/>
    <s v="JP Morgan Asset Management"/>
    <s v="Ivst Mngr"/>
    <n v="1880000"/>
    <n v="720740000"/>
    <n v="8.0999999999999996E-3"/>
    <x v="0"/>
  </r>
  <r>
    <x v="5"/>
    <s v="Institutions"/>
    <s v="BlackRock Asset Management Ireland Limited"/>
    <s v="Ivst Mngr"/>
    <n v="1860000"/>
    <n v="712550000"/>
    <n v="8.0000000000000002E-3"/>
    <x v="1"/>
  </r>
  <r>
    <x v="5"/>
    <s v="Institutions"/>
    <s v="T. Rowe Price Associates Inc."/>
    <s v="Ivst Mngr"/>
    <n v="1830000"/>
    <n v="701170000"/>
    <n v="7.9000000000000008E-3"/>
    <x v="0"/>
  </r>
  <r>
    <x v="5"/>
    <s v="Institutions"/>
    <s v="Morgan Stanley &amp; Co. LLC"/>
    <s v="Broker"/>
    <n v="1600000"/>
    <n v="613120000"/>
    <n v="6.8999999999999999E-3"/>
    <x v="0"/>
  </r>
  <r>
    <x v="5"/>
    <s v="Institutions"/>
    <s v="Franklin Advisers Inc."/>
    <s v="Ivst Mngr"/>
    <n v="1500000"/>
    <n v="572910000"/>
    <n v="6.4000000000000003E-3"/>
    <x v="0"/>
  </r>
  <r>
    <x v="5"/>
    <s v="Institutions"/>
    <s v="Morgan Stanley Smith Barney LLC"/>
    <s v="Ivst Mngr"/>
    <n v="1460000"/>
    <n v="557640000"/>
    <n v="6.3E-3"/>
    <x v="0"/>
  </r>
  <r>
    <x v="5"/>
    <s v="Institutions"/>
    <s v="Northern Trust Investments Inc."/>
    <s v="Ivst Mngr"/>
    <n v="1410000"/>
    <n v="539790000"/>
    <n v="6.1000000000000004E-3"/>
    <x v="0"/>
  </r>
  <r>
    <x v="5"/>
    <s v="Institutions"/>
    <s v="Voya Investment Management LLC"/>
    <s v="Ivst Mngr"/>
    <n v="1350000"/>
    <n v="516550000"/>
    <n v="5.7999999999999996E-3"/>
    <x v="0"/>
  </r>
  <r>
    <x v="5"/>
    <s v="Institutions"/>
    <s v="Invesco Capital Management LLC"/>
    <s v="Ivst Mngr"/>
    <n v="1340000"/>
    <n v="513690000"/>
    <n v="5.7999999999999996E-3"/>
    <x v="0"/>
  </r>
  <r>
    <x v="5"/>
    <s v="Institutions"/>
    <s v="Charles Schwab Investment Management Inc."/>
    <s v="Ivst Mngr"/>
    <n v="1330000"/>
    <n v="511020000"/>
    <n v="5.7000000000000002E-3"/>
    <x v="0"/>
  </r>
  <r>
    <x v="5"/>
    <s v="Institutions"/>
    <s v="BlackRock Investment Management (UK) Ltd."/>
    <s v="Ivst Mngr"/>
    <n v="1300000"/>
    <n v="498880000"/>
    <n v="5.5999999999999999E-3"/>
    <x v="1"/>
  </r>
  <r>
    <x v="5"/>
    <s v="Institutions"/>
    <s v="Pictet Asset Management Ltd."/>
    <s v="Ivst Mngr"/>
    <n v="1300000"/>
    <n v="497550000"/>
    <n v="5.5999999999999999E-3"/>
    <x v="0"/>
  </r>
  <r>
    <x v="5"/>
    <s v="Institutions"/>
    <s v="UBS Financial Services Inc."/>
    <s v="Ivst Mngr"/>
    <n v="1240000"/>
    <n v="477060000"/>
    <n v="5.3E-3"/>
    <x v="0"/>
  </r>
  <r>
    <x v="5"/>
    <s v="Institutions"/>
    <s v="Wells Fargo Advisors"/>
    <s v="Broker"/>
    <n v="1220000"/>
    <n v="467410000"/>
    <n v="5.1999999999999998E-3"/>
    <x v="0"/>
  </r>
  <r>
    <x v="5"/>
    <s v="Institutions"/>
    <s v="T. Rowe Price Investment Management Inc."/>
    <s v="Ivst Mngr"/>
    <n v="1180000"/>
    <n v="451080000"/>
    <n v="5.1000000000000004E-3"/>
    <x v="0"/>
  </r>
  <r>
    <x v="5"/>
    <s v="Institutions"/>
    <s v="BlackRock Financial Management Inc."/>
    <s v="Ivst Mngr"/>
    <n v="1140000"/>
    <n v="436360000"/>
    <n v="4.8999999999999998E-3"/>
    <x v="1"/>
  </r>
  <r>
    <x v="5"/>
    <s v="Institutions"/>
    <s v="American Century Investment Management Inc."/>
    <s v="Ivst Mngr"/>
    <n v="1030000"/>
    <n v="394270000"/>
    <n v="4.4000000000000003E-3"/>
    <x v="0"/>
  </r>
  <r>
    <x v="5"/>
    <s v="Institutions"/>
    <s v="Columbia Threadneedle Investments (US)"/>
    <s v="Ivst Mngr"/>
    <n v="981390"/>
    <n v="376060000"/>
    <n v="4.1999999999999997E-3"/>
    <x v="0"/>
  </r>
  <r>
    <x v="5"/>
    <s v="Institutions"/>
    <s v="Goldman Sachs Asset Management L.P."/>
    <s v="Ivst Mngr"/>
    <n v="967130"/>
    <n v="370600000"/>
    <n v="4.1999999999999997E-3"/>
    <x v="0"/>
  </r>
  <r>
    <x v="5"/>
    <s v="Institutions"/>
    <s v="Mellon Investments Corporation"/>
    <s v="Ivst Mngr"/>
    <n v="931660"/>
    <n v="357000000"/>
    <n v="4.0000000000000001E-3"/>
    <x v="0"/>
  </r>
  <r>
    <x v="5"/>
    <s v="Institutions"/>
    <s v="D. E. Shaw &amp; Co. L.P."/>
    <s v="Ivst Mngr"/>
    <n v="930510"/>
    <n v="356560000"/>
    <n v="4.0000000000000001E-3"/>
    <x v="0"/>
  </r>
  <r>
    <x v="5"/>
    <s v="Institutions"/>
    <s v="Tiger Global Management L.L.C."/>
    <s v="Ivst Mngr"/>
    <n v="900000"/>
    <n v="344870000"/>
    <n v="3.8999999999999998E-3"/>
    <x v="0"/>
  </r>
  <r>
    <x v="5"/>
    <s v="Institutions"/>
    <s v="Arrowstreet Capital Limited Partnership"/>
    <s v="Ivst Mngr"/>
    <n v="867700"/>
    <n v="332490000"/>
    <n v="3.7000000000000002E-3"/>
    <x v="0"/>
  </r>
  <r>
    <x v="5"/>
    <s v="Institutions"/>
    <s v="Nuveen LLC"/>
    <s v="Ivst Mngr"/>
    <n v="860810"/>
    <n v="329850000"/>
    <n v="3.7000000000000002E-3"/>
    <x v="0"/>
  </r>
  <r>
    <x v="5"/>
    <s v="Institutions"/>
    <s v="1832 Asset Management L.P."/>
    <s v="Ivst Mngr"/>
    <n v="844610"/>
    <n v="323650000"/>
    <n v="3.5999999999999999E-3"/>
    <x v="0"/>
  </r>
  <r>
    <x v="5"/>
    <s v="Institutions"/>
    <s v="Barclays Bank PLC"/>
    <s v="Ivst Mngr"/>
    <n v="810000"/>
    <n v="310380000"/>
    <n v="3.5000000000000001E-3"/>
    <x v="0"/>
  </r>
  <r>
    <x v="5"/>
    <s v="Institutions"/>
    <s v="Polar Capital LLP"/>
    <s v="Ivst Mngr"/>
    <n v="774210"/>
    <n v="296670000"/>
    <n v="3.3E-3"/>
    <x v="0"/>
  </r>
  <r>
    <x v="5"/>
    <s v="Institutions"/>
    <s v="Sumitomo Mitsui Trust Bank Limited"/>
    <s v="Ivst Mngr"/>
    <n v="767880"/>
    <n v="294250000"/>
    <n v="3.3E-3"/>
    <x v="0"/>
  </r>
  <r>
    <x v="5"/>
    <s v="Institutions"/>
    <s v="Amundi Asset Management SAS"/>
    <s v="Ivst Mngr"/>
    <n v="680670"/>
    <n v="260830000"/>
    <n v="2.8999999999999998E-3"/>
    <x v="0"/>
  </r>
  <r>
    <x v="5"/>
    <s v="Institutions"/>
    <s v="Schweizerische Nationalbank"/>
    <s v="Ivst Mngr"/>
    <n v="679200"/>
    <n v="260260000"/>
    <n v="2.8999999999999998E-3"/>
    <x v="0"/>
  </r>
  <r>
    <x v="5"/>
    <s v="Institutions"/>
    <s v="TCW Asset Management Company LLC"/>
    <s v="Ivst Mngr"/>
    <n v="655480"/>
    <n v="251170000"/>
    <n v="2.8E-3"/>
    <x v="0"/>
  </r>
  <r>
    <x v="5"/>
    <s v="Institutions"/>
    <s v="Jane Street Capital L.L.C."/>
    <s v="Broker"/>
    <n v="633490"/>
    <n v="242750000"/>
    <n v="2.7000000000000001E-3"/>
    <x v="0"/>
  </r>
  <r>
    <x v="5"/>
    <s v="Institutions"/>
    <s v="J.P. Morgan Securities LLC"/>
    <s v="Broker"/>
    <n v="630800"/>
    <n v="241720000"/>
    <n v="2.7000000000000001E-3"/>
    <x v="0"/>
  </r>
  <r>
    <x v="5"/>
    <s v="Institutions"/>
    <s v="AQR Capital Management LLC"/>
    <s v="Ivst Mngr"/>
    <n v="615180"/>
    <n v="235730000"/>
    <n v="2.5999999999999999E-3"/>
    <x v="0"/>
  </r>
  <r>
    <x v="5"/>
    <s v="Institutions"/>
    <s v="Acadian Asset Management LLC"/>
    <s v="Ivst Mngr"/>
    <n v="612580"/>
    <n v="234740000"/>
    <n v="2.5999999999999999E-3"/>
    <x v="0"/>
  </r>
  <r>
    <x v="5"/>
    <s v="Institutions"/>
    <s v="Pathstone"/>
    <s v="Ivst Mngr"/>
    <n v="607170"/>
    <n v="232660000"/>
    <n v="2.5999999999999999E-3"/>
    <x v="0"/>
  </r>
  <r>
    <x v="5"/>
    <s v="Institutions"/>
    <s v="Qube Research &amp; Technologies Ltd"/>
    <s v="Ivst Mngr"/>
    <n v="592670"/>
    <n v="227100000"/>
    <n v="2.5000000000000001E-3"/>
    <x v="0"/>
  </r>
  <r>
    <x v="5"/>
    <s v="Institutions"/>
    <s v="BNY Mellon Asset Management"/>
    <s v="Ivst Mngr"/>
    <n v="590920"/>
    <n v="226440000"/>
    <n v="2.5000000000000001E-3"/>
    <x v="0"/>
  </r>
  <r>
    <x v="5"/>
    <s v="Institutions"/>
    <s v="Nordea Funds Oy"/>
    <s v="Ivst Mngr"/>
    <n v="586040"/>
    <n v="224570000"/>
    <n v="2.5000000000000001E-3"/>
    <x v="0"/>
  </r>
  <r>
    <x v="5"/>
    <s v="Institutions"/>
    <s v="Columbia Threadneedle Investments (UK)"/>
    <s v="Ivst Mngr"/>
    <n v="577320"/>
    <n v="221220000"/>
    <n v="2.5000000000000001E-3"/>
    <x v="0"/>
  </r>
  <r>
    <x v="5"/>
    <s v="Institutions"/>
    <s v="IEQ Capital LLC"/>
    <s v="Ivst Mngr"/>
    <n v="570170"/>
    <n v="218480000"/>
    <n v="2.5000000000000001E-3"/>
    <x v="0"/>
  </r>
  <r>
    <x v="5"/>
    <s v="Institutions"/>
    <s v="BlackRock Investment Management LLC"/>
    <s v="Ivst Mngr"/>
    <n v="557400"/>
    <n v="213590000"/>
    <n v="2.3999999999999998E-3"/>
    <x v="1"/>
  </r>
  <r>
    <x v="5"/>
    <s v="Institutions"/>
    <s v="UBS Asset Management (UK) Ltd."/>
    <s v="Ivst Mngr"/>
    <n v="543870"/>
    <n v="208410000"/>
    <n v="2.3E-3"/>
    <x v="0"/>
  </r>
  <r>
    <x v="5"/>
    <s v="Institutions"/>
    <s v="BNP Paribas Securities Corp. North America"/>
    <s v="Broker"/>
    <n v="523330"/>
    <n v="200530000"/>
    <n v="2.2000000000000001E-3"/>
    <x v="0"/>
  </r>
  <r>
    <x v="5"/>
    <s v="Institutions"/>
    <s v="Invesco Advisers Inc."/>
    <s v="Ivst Mngr"/>
    <n v="510160"/>
    <n v="195490000"/>
    <n v="2.2000000000000001E-3"/>
    <x v="0"/>
  </r>
  <r>
    <x v="5"/>
    <s v="Institutions"/>
    <s v="ETF Managers Group LLC"/>
    <s v="Ivst Mngr"/>
    <n v="510140"/>
    <n v="70020000"/>
    <n v="2.2000000000000001E-3"/>
    <x v="0"/>
  </r>
  <r>
    <x v="5"/>
    <s v="Institutions"/>
    <s v="Citi Investment Research (US)"/>
    <s v="Broker"/>
    <n v="493440"/>
    <n v="189080000"/>
    <n v="2.0999999999999999E-3"/>
    <x v="0"/>
  </r>
  <r>
    <x v="5"/>
    <s v="Institutions"/>
    <s v="Parametric Portfolio Associates LLC"/>
    <s v="Ivst Mngr"/>
    <n v="492320"/>
    <n v="188650000"/>
    <n v="2.0999999999999999E-3"/>
    <x v="0"/>
  </r>
  <r>
    <x v="5"/>
    <s v="Institutions"/>
    <s v="Jacobs Levy Equity Management Inc."/>
    <s v="Ivst Mngr"/>
    <n v="489880"/>
    <n v="187720000"/>
    <n v="2.0999999999999999E-3"/>
    <x v="0"/>
  </r>
  <r>
    <x v="5"/>
    <s v="Institutions"/>
    <s v="Coatue Management L.L.C."/>
    <s v="Ivst Mngr"/>
    <n v="477260"/>
    <n v="182880000"/>
    <n v="2.0999999999999999E-3"/>
    <x v="0"/>
  </r>
  <r>
    <x v="5"/>
    <s v="Institutions"/>
    <s v="JPMorgan Private Bank (United States)"/>
    <s v="Ivst Mngr"/>
    <n v="466820"/>
    <n v="178880000"/>
    <n v="2E-3"/>
    <x v="0"/>
  </r>
  <r>
    <x v="5"/>
    <s v="Institutions"/>
    <s v="Renaissance Technologies LLC"/>
    <s v="Ivst Mngr"/>
    <n v="463980"/>
    <n v="177790000"/>
    <n v="2E-3"/>
    <x v="0"/>
  </r>
  <r>
    <x v="5"/>
    <s v="Institutions"/>
    <s v="J.P. Morgan Securities plc"/>
    <s v="Broker"/>
    <n v="461930"/>
    <n v="177010000"/>
    <n v="2E-3"/>
    <x v="0"/>
  </r>
  <r>
    <x v="5"/>
    <s v="Institutions"/>
    <s v="Artisan Partners Limited Partnership"/>
    <s v="Ivst Mngr"/>
    <n v="461610"/>
    <n v="176890000"/>
    <n v="2E-3"/>
    <x v="0"/>
  </r>
  <r>
    <x v="5"/>
    <s v="Institutions"/>
    <s v="Lord Abbett &amp; Co. LLC"/>
    <s v="Ivst Mngr"/>
    <n v="456160"/>
    <n v="174800000"/>
    <n v="2E-3"/>
    <x v="0"/>
  </r>
  <r>
    <x v="5"/>
    <s v="Institutions"/>
    <s v="Schroder Investment Management Ltd. (SIM)"/>
    <s v="Ivst Mngr"/>
    <n v="454810"/>
    <n v="174280000"/>
    <n v="2E-3"/>
    <x v="0"/>
  </r>
  <r>
    <x v="5"/>
    <s v="Institutions"/>
    <s v="UBS Asset Management (Switzerland)"/>
    <s v="Ivst Mngr"/>
    <n v="452680"/>
    <n v="173460000"/>
    <n v="1.9E-3"/>
    <x v="0"/>
  </r>
  <r>
    <x v="5"/>
    <s v="Institutions"/>
    <s v="Strategy Capital LLC"/>
    <s v="Ivst Mngr"/>
    <n v="452320"/>
    <n v="173330000"/>
    <n v="1.9E-3"/>
    <x v="0"/>
  </r>
  <r>
    <x v="5"/>
    <s v="Institutions"/>
    <s v="RBC Capital Markets Wealth Management"/>
    <s v="Broker"/>
    <n v="448940"/>
    <n v="172030000"/>
    <n v="1.9E-3"/>
    <x v="0"/>
  </r>
  <r>
    <x v="5"/>
    <s v="Institutions"/>
    <s v="Allspring Global Investments LLC"/>
    <s v="Ivst Mngr"/>
    <n v="440320"/>
    <n v="168730000"/>
    <n v="1.9E-3"/>
    <x v="0"/>
  </r>
  <r>
    <x v="5"/>
    <s v="Institutions"/>
    <s v="Rhumbline Advisers Ltd. Partnership"/>
    <s v="Ivst Mngr"/>
    <n v="437950"/>
    <n v="167820000"/>
    <n v="1.9E-3"/>
    <x v="0"/>
  </r>
  <r>
    <x v="5"/>
    <s v="Institutions"/>
    <s v="Ensign Peak Advisors Inc."/>
    <s v="Ivst Mngr"/>
    <n v="437110"/>
    <n v="167500000"/>
    <n v="1.9E-3"/>
    <x v="0"/>
  </r>
  <r>
    <x v="5"/>
    <s v="Institutions"/>
    <s v="Boston Management and Research"/>
    <s v="Ivst Mngr"/>
    <n v="433000"/>
    <n v="165920000"/>
    <n v="1.9E-3"/>
    <x v="0"/>
  </r>
  <r>
    <x v="5"/>
    <s v="Institutions"/>
    <s v="DWS Investments UK Limited"/>
    <s v="Ivst Mngr"/>
    <n v="429590"/>
    <n v="164610000"/>
    <n v="1.8E-3"/>
    <x v="0"/>
  </r>
  <r>
    <x v="5"/>
    <s v="Institutions"/>
    <s v="Alphabet Inc."/>
    <s v="Ivst Mngr"/>
    <n v="427890"/>
    <n v="163970000"/>
    <n v="1.8E-3"/>
    <x v="0"/>
  </r>
  <r>
    <x v="5"/>
    <s v="Institutions"/>
    <s v="Squarepoint Capital LLP"/>
    <s v="Ivst Mngr"/>
    <n v="426100"/>
    <n v="163280000"/>
    <n v="1.8E-3"/>
    <x v="0"/>
  </r>
  <r>
    <x v="5"/>
    <s v="Institutions"/>
    <s v="Macquarie Investment Management"/>
    <s v="Ivst Mngr"/>
    <n v="421170"/>
    <n v="161390000"/>
    <n v="1.8E-3"/>
    <x v="0"/>
  </r>
  <r>
    <x v="5"/>
    <s v="Institutions"/>
    <s v="Wellington Management Company LLP"/>
    <s v="Ivst Mngr"/>
    <n v="415180"/>
    <n v="159090000"/>
    <n v="1.8E-3"/>
    <x v="0"/>
  </r>
  <r>
    <x v="5"/>
    <s v="Institutions"/>
    <s v="Federated MDTA LLC"/>
    <s v="Ivst Mngr"/>
    <n v="405650"/>
    <n v="155440000"/>
    <n v="1.6999999999999999E-3"/>
    <x v="0"/>
  </r>
  <r>
    <x v="5"/>
    <s v="Institutions"/>
    <s v="Mirae Asset Global Investments (USA) LLC"/>
    <s v="Ivst Mngr"/>
    <n v="397720"/>
    <n v="152400000"/>
    <n v="1.6999999999999999E-3"/>
    <x v="0"/>
  </r>
  <r>
    <x v="5"/>
    <s v="Institutions"/>
    <s v="Eagle Asset Management Inc."/>
    <s v="Ivst Mngr"/>
    <n v="396820"/>
    <n v="152060000"/>
    <n v="1.6999999999999999E-3"/>
    <x v="0"/>
  </r>
  <r>
    <x v="5"/>
    <s v="Institutions"/>
    <s v="Federated Hermes Global Investment Management Corp."/>
    <s v="Ivst Mngr"/>
    <n v="395440"/>
    <n v="151530000"/>
    <n v="1.6999999999999999E-3"/>
    <x v="0"/>
  </r>
  <r>
    <x v="5"/>
    <s v="Institutions"/>
    <s v="Mitsubishi UFJ Kokusai Asset Management Co. Ltd."/>
    <s v="Ivst Mngr"/>
    <n v="393540"/>
    <n v="150800000"/>
    <n v="1.6999999999999999E-3"/>
    <x v="0"/>
  </r>
  <r>
    <x v="5"/>
    <s v="Institutions"/>
    <s v="BlackRock (Netherlands) B.V."/>
    <s v="Ivst Mngr"/>
    <n v="387590"/>
    <n v="148520000"/>
    <n v="1.6999999999999999E-3"/>
    <x v="1"/>
  </r>
  <r>
    <x v="5"/>
    <s v="Institutions"/>
    <s v="TimesSquare Capital Management LLC"/>
    <s v="Ivst Mngr"/>
    <n v="384940"/>
    <n v="147500000"/>
    <n v="1.6999999999999999E-3"/>
    <x v="0"/>
  </r>
  <r>
    <x v="5"/>
    <s v="Institutions"/>
    <s v="BlackRock Japan Co. Ltd."/>
    <s v="Ivst Mngr"/>
    <n v="383630"/>
    <n v="147000000"/>
    <n v="1.6000000000000001E-3"/>
    <x v="1"/>
  </r>
  <r>
    <x v="5"/>
    <s v="Institutions"/>
    <s v="California Public Employees' Retirement System"/>
    <s v="Ivst Mngr"/>
    <n v="382900"/>
    <n v="146720000"/>
    <n v="1.6000000000000001E-3"/>
    <x v="0"/>
  </r>
  <r>
    <x v="5"/>
    <s v="Institutions"/>
    <s v="Managed Account Advisors LLC"/>
    <s v="Ivst Mngr"/>
    <n v="379130"/>
    <n v="145280000"/>
    <n v="1.6000000000000001E-3"/>
    <x v="0"/>
  </r>
  <r>
    <x v="5"/>
    <s v="Institutions"/>
    <s v="RBC Wealth Management International"/>
    <s v="Ivst Mngr"/>
    <n v="370280"/>
    <n v="141890000"/>
    <n v="1.6000000000000001E-3"/>
    <x v="0"/>
  </r>
  <r>
    <x v="5"/>
    <s v="Institutions"/>
    <s v="LPL Financial LLC"/>
    <s v="Ivst Mngr"/>
    <n v="363260"/>
    <n v="139200000"/>
    <n v="1.6000000000000001E-3"/>
    <x v="0"/>
  </r>
  <r>
    <x v="5"/>
    <s v="Institutions"/>
    <s v="California State Teachers Retirement System"/>
    <s v="Ivst Mngr"/>
    <n v="360610"/>
    <n v="138180000"/>
    <n v="1.5E-3"/>
    <x v="0"/>
  </r>
  <r>
    <x v="5"/>
    <s v="Institutions"/>
    <s v="Robeco Institutional Asset Management B.V."/>
    <s v="Ivst Mngr"/>
    <n v="353120"/>
    <n v="135310000"/>
    <n v="1.5E-3"/>
    <x v="0"/>
  </r>
  <r>
    <x v="5"/>
    <s v="Institutions"/>
    <s v="Rockefeller Capital Management"/>
    <s v="Ivst Mngr"/>
    <n v="343640"/>
    <n v="131680000"/>
    <n v="1.5E-3"/>
    <x v="0"/>
  </r>
  <r>
    <x v="5"/>
    <s v="Institutions"/>
    <s v="Envestnet Asset Management Inc."/>
    <s v="Ivst Mngr"/>
    <n v="339140"/>
    <n v="129950000"/>
    <n v="1.5E-3"/>
    <x v="0"/>
  </r>
  <r>
    <x v="5"/>
    <s v="Institutions"/>
    <s v="HSBC Global Asset Management (UK) Limited"/>
    <s v="Ivst Mngr"/>
    <n v="337390"/>
    <n v="129280000"/>
    <n v="1.4E-3"/>
    <x v="0"/>
  </r>
  <r>
    <x v="5"/>
    <s v="Strategic Entities"/>
    <s v="Kurtz (George Robert)"/>
    <m/>
    <n v="1300000"/>
    <n v="498190000"/>
    <n v="5.5999999999999999E-3"/>
    <x v="0"/>
  </r>
  <r>
    <x v="5"/>
    <s v="Strategic Entities"/>
    <s v="Gandhi (Sameer K.)"/>
    <m/>
    <n v="911320"/>
    <n v="349210000"/>
    <n v="3.8999999999999998E-3"/>
    <x v="0"/>
  </r>
  <r>
    <x v="5"/>
    <s v="Strategic Entities"/>
    <s v="Sentonas (Michael)"/>
    <m/>
    <n v="118820"/>
    <n v="45530000"/>
    <n v="5.0000000000000001E-4"/>
    <x v="0"/>
  </r>
  <r>
    <x v="5"/>
    <s v="Strategic Entities"/>
    <s v="Podbere (Burt W.)"/>
    <m/>
    <n v="100720"/>
    <n v="38590000"/>
    <n v="4.0000000000000002E-4"/>
    <x v="0"/>
  </r>
  <r>
    <x v="5"/>
    <s v="Strategic Entities"/>
    <s v="Austin (Roxanne S)"/>
    <m/>
    <n v="89850"/>
    <n v="34430000"/>
    <n v="4.0000000000000002E-4"/>
    <x v="0"/>
  </r>
  <r>
    <x v="5"/>
    <s v="Strategic Entities"/>
    <s v="Flower (Johanna)"/>
    <m/>
    <n v="81550"/>
    <n v="31250000"/>
    <n v="4.0000000000000002E-4"/>
    <x v="0"/>
  </r>
  <r>
    <x v="5"/>
    <s v="Strategic Entities"/>
    <s v="Sullivan (Godfrey R Jr.)"/>
    <m/>
    <n v="79530"/>
    <n v="30470000"/>
    <n v="2.9999999999999997E-4"/>
    <x v="0"/>
  </r>
  <r>
    <x v="5"/>
    <s v="Strategic Entities"/>
    <s v="Henry (Shawn)"/>
    <m/>
    <n v="59130"/>
    <n v="15770000"/>
    <n v="2.9999999999999997E-4"/>
    <x v="0"/>
  </r>
  <r>
    <x v="5"/>
    <s v="Strategic Entities"/>
    <s v="Watzinger (Gerhard)"/>
    <m/>
    <n v="54700"/>
    <n v="20960000"/>
    <n v="2.0000000000000001E-4"/>
    <x v="0"/>
  </r>
  <r>
    <x v="5"/>
    <s v="Strategic Entities"/>
    <s v="Saha (Anurag)"/>
    <m/>
    <n v="41630"/>
    <n v="12480000"/>
    <n v="2.0000000000000001E-4"/>
    <x v="0"/>
  </r>
  <r>
    <x v="5"/>
    <s v="Strategic Entities"/>
    <s v="Banco Santander SA"/>
    <m/>
    <n v="37000"/>
    <n v="14180000"/>
    <n v="2.0000000000000001E-4"/>
    <x v="0"/>
  </r>
  <r>
    <x v="5"/>
    <s v="Strategic Entities"/>
    <s v="Davis (Cary J)"/>
    <m/>
    <n v="16590"/>
    <n v="6360000"/>
    <n v="1E-4"/>
    <x v="0"/>
  </r>
  <r>
    <x v="5"/>
    <s v="Strategic Entities"/>
    <s v="O'Leary (Denis J)"/>
    <m/>
    <n v="13330"/>
    <n v="5110000"/>
    <n v="1E-4"/>
    <x v="0"/>
  </r>
  <r>
    <x v="5"/>
    <s v="Strategic Entities"/>
    <s v="Schumacher (Laura J)"/>
    <m/>
    <n v="6710"/>
    <n v="2570000"/>
    <n v="0"/>
    <x v="0"/>
  </r>
  <r>
    <x v="5"/>
    <s v="Strategic Entities"/>
    <s v="PGIM Inc"/>
    <m/>
    <n v="5360"/>
    <n v="1490000"/>
    <n v="0"/>
    <x v="0"/>
  </r>
  <r>
    <x v="5"/>
    <s v="Strategic Entities"/>
    <s v="Sumitomo Mitsui Financial Group Inc"/>
    <m/>
    <n v="1130"/>
    <n v="432620"/>
    <n v="0"/>
    <x v="0"/>
  </r>
  <r>
    <x v="5"/>
    <s v="Strategic Entities"/>
    <s v="Park Circle Company"/>
    <m/>
    <n v="150"/>
    <n v="57480"/>
    <n v="0"/>
    <x v="0"/>
  </r>
  <r>
    <x v="6"/>
    <s v="Institutions"/>
    <s v="The Vanguard Group Inc."/>
    <s v="Ivst Mngr"/>
    <n v="501840000"/>
    <n v="91410000000"/>
    <n v="8.5699999999999998E-2"/>
    <x v="2"/>
  </r>
  <r>
    <x v="6"/>
    <s v="Institutions"/>
    <s v="BlackRock Institutional Trust Company N.A."/>
    <s v="Ivst Mngr"/>
    <n v="275000000"/>
    <n v="50090000000"/>
    <n v="4.6899999999999997E-2"/>
    <x v="1"/>
  </r>
  <r>
    <x v="6"/>
    <s v="Institutions"/>
    <s v="State Street Global Advisors (US)"/>
    <s v="Ivst Mngr"/>
    <n v="221810000"/>
    <n v="40400000000"/>
    <n v="3.7900000000000003E-2"/>
    <x v="3"/>
  </r>
  <r>
    <x v="6"/>
    <s v="Institutions"/>
    <s v="Fidelity Management &amp; Research Company LLC"/>
    <s v="Ivst Mngr"/>
    <n v="217350000"/>
    <n v="39590000000"/>
    <n v="3.7100000000000001E-2"/>
    <x v="0"/>
  </r>
  <r>
    <x v="6"/>
    <s v="Institutions"/>
    <s v="Geode Capital Management L.L.C."/>
    <s v="Ivst Mngr"/>
    <n v="131400000"/>
    <n v="23940000000"/>
    <n v="2.24E-2"/>
    <x v="0"/>
  </r>
  <r>
    <x v="6"/>
    <s v="Institutions"/>
    <s v="Norges Bank Investment Management (NBIM)"/>
    <s v="Ivst Mngr"/>
    <n v="107480000"/>
    <n v="19580000000"/>
    <n v="1.83E-2"/>
    <x v="0"/>
  </r>
  <r>
    <x v="6"/>
    <s v="Institutions"/>
    <s v="T. Rowe Price Associates Inc."/>
    <s v="Ivst Mngr"/>
    <n v="89840000"/>
    <n v="16360000000"/>
    <n v="1.5299999999999999E-2"/>
    <x v="0"/>
  </r>
  <r>
    <x v="6"/>
    <s v="Institutions"/>
    <s v="Capital Research Global Investors"/>
    <s v="Ivst Mngr"/>
    <n v="61320000"/>
    <n v="11170000000"/>
    <n v="1.0500000000000001E-2"/>
    <x v="0"/>
  </r>
  <r>
    <x v="6"/>
    <s v="Institutions"/>
    <s v="Wellington Management Company LLP"/>
    <s v="Ivst Mngr"/>
    <n v="57080000"/>
    <n v="10400000000"/>
    <n v="9.7000000000000003E-3"/>
    <x v="0"/>
  </r>
  <r>
    <x v="6"/>
    <s v="Institutions"/>
    <s v="Legal &amp; General Investment Management Ltd."/>
    <s v="Ivst Mngr"/>
    <n v="50120000"/>
    <n v="9130000000"/>
    <n v="8.6E-3"/>
    <x v="0"/>
  </r>
  <r>
    <x v="6"/>
    <s v="Institutions"/>
    <s v="Fisher Investments"/>
    <s v="Ivst Mngr"/>
    <n v="48620000"/>
    <n v="8860000000"/>
    <n v="8.3000000000000001E-3"/>
    <x v="0"/>
  </r>
  <r>
    <x v="6"/>
    <s v="Institutions"/>
    <s v="Morgan Stanley Smith Barney LLC"/>
    <s v="Ivst Mngr"/>
    <n v="47260000"/>
    <n v="8610000000"/>
    <n v="8.0999999999999996E-3"/>
    <x v="0"/>
  </r>
  <r>
    <x v="6"/>
    <s v="Institutions"/>
    <s v="MFS Investment Management"/>
    <s v="Ivst Mngr"/>
    <n v="44160000"/>
    <n v="8040000000"/>
    <n v="7.4999999999999997E-3"/>
    <x v="0"/>
  </r>
  <r>
    <x v="6"/>
    <s v="Institutions"/>
    <s v="Invesco Capital Management (QQQ Trust)"/>
    <s v="Ivst Mngr"/>
    <n v="43910000"/>
    <n v="7170000000"/>
    <n v="7.4999999999999997E-3"/>
    <x v="0"/>
  </r>
  <r>
    <x v="6"/>
    <s v="Institutions"/>
    <s v="Northern Trust Investments Inc."/>
    <s v="Ivst Mngr"/>
    <n v="42170000"/>
    <n v="7680000000"/>
    <n v="7.1999999999999998E-3"/>
    <x v="0"/>
  </r>
  <r>
    <x v="6"/>
    <s v="Institutions"/>
    <s v="BofA Global Research (US)"/>
    <s v="Broker"/>
    <n v="41200000"/>
    <n v="7500000000"/>
    <n v="7.0000000000000001E-3"/>
    <x v="0"/>
  </r>
  <r>
    <x v="6"/>
    <s v="Institutions"/>
    <s v="Capital World Investors"/>
    <s v="Ivst Mngr"/>
    <n v="40870000"/>
    <n v="7440000000"/>
    <n v="7.0000000000000001E-3"/>
    <x v="0"/>
  </r>
  <r>
    <x v="6"/>
    <s v="Institutions"/>
    <s v="Goldman Sachs Asset Management L.P."/>
    <s v="Ivst Mngr"/>
    <n v="40170000"/>
    <n v="7320000000"/>
    <n v="6.8999999999999999E-3"/>
    <x v="0"/>
  </r>
  <r>
    <x v="6"/>
    <s v="Institutions"/>
    <s v="BlackRock Asset Management Ireland Limited"/>
    <s v="Ivst Mngr"/>
    <n v="37050000"/>
    <n v="6750000000"/>
    <n v="6.3E-3"/>
    <x v="1"/>
  </r>
  <r>
    <x v="6"/>
    <s v="Institutions"/>
    <s v="Charles Schwab Investment Management Inc."/>
    <s v="Ivst Mngr"/>
    <n v="36710000"/>
    <n v="6690000000"/>
    <n v="6.3E-3"/>
    <x v="0"/>
  </r>
  <r>
    <x v="6"/>
    <s v="Institutions"/>
    <s v="Invesco Advisers Inc."/>
    <s v="Ivst Mngr"/>
    <n v="31540000"/>
    <n v="5750000000"/>
    <n v="5.4000000000000003E-3"/>
    <x v="0"/>
  </r>
  <r>
    <x v="6"/>
    <s v="Institutions"/>
    <s v="Parametric Portfolio Associates LLC"/>
    <s v="Ivst Mngr"/>
    <n v="31400000"/>
    <n v="5720000000"/>
    <n v="5.4000000000000003E-3"/>
    <x v="0"/>
  </r>
  <r>
    <x v="6"/>
    <s v="Institutions"/>
    <s v="Capital International Investors"/>
    <s v="Ivst Mngr"/>
    <n v="30950000"/>
    <n v="5640000000"/>
    <n v="5.3E-3"/>
    <x v="0"/>
  </r>
  <r>
    <x v="6"/>
    <s v="Institutions"/>
    <s v="Columbia Threadneedle Investments (US)"/>
    <s v="Ivst Mngr"/>
    <n v="30360000"/>
    <n v="5530000000"/>
    <n v="5.1999999999999998E-3"/>
    <x v="0"/>
  </r>
  <r>
    <x v="6"/>
    <s v="Institutions"/>
    <s v="JP Morgan Asset Management"/>
    <s v="Ivst Mngr"/>
    <n v="30340000"/>
    <n v="5530000000"/>
    <n v="5.1999999999999998E-3"/>
    <x v="0"/>
  </r>
  <r>
    <x v="6"/>
    <s v="Institutions"/>
    <s v="Managed Account Advisors LLC"/>
    <s v="Ivst Mngr"/>
    <n v="29950000"/>
    <n v="5460000000"/>
    <n v="5.1000000000000004E-3"/>
    <x v="0"/>
  </r>
  <r>
    <x v="6"/>
    <s v="Institutions"/>
    <s v="Nuveen LLC"/>
    <s v="Ivst Mngr"/>
    <n v="28620000"/>
    <n v="5210000000"/>
    <n v="4.8999999999999998E-3"/>
    <x v="0"/>
  </r>
  <r>
    <x v="6"/>
    <s v="Institutions"/>
    <s v="BlackRock Investment Management (UK) Ltd."/>
    <s v="Ivst Mngr"/>
    <n v="26080000"/>
    <n v="4750000000"/>
    <n v="4.4999999999999997E-3"/>
    <x v="1"/>
  </r>
  <r>
    <x v="6"/>
    <s v="Institutions"/>
    <s v="UBS Financial Services Inc."/>
    <s v="Ivst Mngr"/>
    <n v="25060000"/>
    <n v="4560000000"/>
    <n v="4.3E-3"/>
    <x v="0"/>
  </r>
  <r>
    <x v="6"/>
    <s v="Institutions"/>
    <s v="American Century Investment Management Inc."/>
    <s v="Ivst Mngr"/>
    <n v="23470000"/>
    <n v="4270000000"/>
    <n v="4.0000000000000001E-3"/>
    <x v="0"/>
  </r>
  <r>
    <x v="6"/>
    <s v="Institutions"/>
    <s v="Morgan Stanley &amp; Co. LLC"/>
    <s v="Broker"/>
    <n v="23420000"/>
    <n v="4270000000"/>
    <n v="4.0000000000000001E-3"/>
    <x v="0"/>
  </r>
  <r>
    <x v="6"/>
    <s v="Institutions"/>
    <s v="CPP Investment Board"/>
    <s v="Ivst Mngr"/>
    <n v="23260000"/>
    <n v="4240000000"/>
    <n v="4.0000000000000001E-3"/>
    <x v="0"/>
  </r>
  <r>
    <x v="6"/>
    <s v="Institutions"/>
    <s v="Mellon Investments Corporation"/>
    <s v="Ivst Mngr"/>
    <n v="20750000"/>
    <n v="3780000000"/>
    <n v="3.5000000000000001E-3"/>
    <x v="0"/>
  </r>
  <r>
    <x v="6"/>
    <s v="Institutions"/>
    <s v="Amundi Asset Management SAS"/>
    <s v="Ivst Mngr"/>
    <n v="20350000"/>
    <n v="3710000000"/>
    <n v="3.5000000000000001E-3"/>
    <x v="0"/>
  </r>
  <r>
    <x v="6"/>
    <s v="Institutions"/>
    <s v="Barclays Bank PLC"/>
    <s v="Ivst Mngr"/>
    <n v="19810000"/>
    <n v="3610000000"/>
    <n v="3.3999999999999998E-3"/>
    <x v="0"/>
  </r>
  <r>
    <x v="6"/>
    <s v="Institutions"/>
    <s v="DWS Investment GmbH"/>
    <s v="Ivst Mngr"/>
    <n v="19170000"/>
    <n v="3490000000"/>
    <n v="3.3E-3"/>
    <x v="0"/>
  </r>
  <r>
    <x v="6"/>
    <s v="Institutions"/>
    <s v="PRIMECAP Management Company"/>
    <s v="Ivst Mngr"/>
    <n v="18900000"/>
    <n v="3440000000"/>
    <n v="3.2000000000000002E-3"/>
    <x v="0"/>
  </r>
  <r>
    <x v="6"/>
    <s v="Institutions"/>
    <s v="BlackRock Financial Management Inc."/>
    <s v="Ivst Mngr"/>
    <n v="18860000"/>
    <n v="3440000000"/>
    <n v="3.2000000000000002E-3"/>
    <x v="1"/>
  </r>
  <r>
    <x v="6"/>
    <s v="Institutions"/>
    <s v="Loomis Sayles &amp; Company L.P."/>
    <s v="Ivst Mngr"/>
    <n v="18820000"/>
    <n v="3430000000"/>
    <n v="3.2000000000000002E-3"/>
    <x v="0"/>
  </r>
  <r>
    <x v="6"/>
    <s v="Institutions"/>
    <s v="Harris Associates L.P."/>
    <s v="Ivst Mngr"/>
    <n v="18220000"/>
    <n v="3320000000"/>
    <n v="3.0999999999999999E-3"/>
    <x v="0"/>
  </r>
  <r>
    <x v="6"/>
    <s v="Institutions"/>
    <s v="Dimensional Fund Advisors L.P."/>
    <s v="Ivst Mngr"/>
    <n v="17520000"/>
    <n v="3190000000"/>
    <n v="3.0000000000000001E-3"/>
    <x v="0"/>
  </r>
  <r>
    <x v="6"/>
    <s v="Institutions"/>
    <s v="Schweizerische Nationalbank"/>
    <s v="Ivst Mngr"/>
    <n v="17450000"/>
    <n v="3180000000"/>
    <n v="3.0000000000000001E-3"/>
    <x v="0"/>
  </r>
  <r>
    <x v="6"/>
    <s v="Institutions"/>
    <s v="Schroder Investment Management Ltd. (SIM)"/>
    <s v="Ivst Mngr"/>
    <n v="16590000"/>
    <n v="3020000000"/>
    <n v="2.8E-3"/>
    <x v="0"/>
  </r>
  <r>
    <x v="6"/>
    <s v="Institutions"/>
    <s v="Jennison Associates LLC"/>
    <s v="Ivst Mngr"/>
    <n v="16550000"/>
    <n v="3020000000"/>
    <n v="2.8E-3"/>
    <x v="0"/>
  </r>
  <r>
    <x v="6"/>
    <s v="Institutions"/>
    <s v="Wells Fargo Advisors"/>
    <s v="Broker"/>
    <n v="16100000"/>
    <n v="2930000000"/>
    <n v="2.7000000000000001E-3"/>
    <x v="0"/>
  </r>
  <r>
    <x v="6"/>
    <s v="Institutions"/>
    <s v="BNY Mellon Asset Management"/>
    <s v="Ivst Mngr"/>
    <n v="15730000"/>
    <n v="2870000000"/>
    <n v="2.7000000000000001E-3"/>
    <x v="0"/>
  </r>
  <r>
    <x v="6"/>
    <s v="Institutions"/>
    <s v="Manulife Investment Management (North America) Limited"/>
    <s v="Ivst Mngr"/>
    <n v="15190000"/>
    <n v="2770000000"/>
    <n v="2.5999999999999999E-3"/>
    <x v="0"/>
  </r>
  <r>
    <x v="6"/>
    <s v="Institutions"/>
    <s v="Northern Trust Global Investments"/>
    <s v="Ivst Mngr"/>
    <n v="14990000"/>
    <n v="2730000000"/>
    <n v="2.5999999999999999E-3"/>
    <x v="0"/>
  </r>
  <r>
    <x v="6"/>
    <s v="Institutions"/>
    <s v="Lazard Asset Management L.L.C."/>
    <s v="Ivst Mngr"/>
    <n v="14380000"/>
    <n v="2620000000"/>
    <n v="2.5000000000000001E-3"/>
    <x v="0"/>
  </r>
  <r>
    <x v="6"/>
    <s v="Institutions"/>
    <s v="UBS Asset Management (UK) Ltd."/>
    <s v="Ivst Mngr"/>
    <n v="14370000"/>
    <n v="2620000000"/>
    <n v="2.5000000000000001E-3"/>
    <x v="0"/>
  </r>
  <r>
    <x v="6"/>
    <s v="Institutions"/>
    <s v="BlackRock Investment Management LLC"/>
    <s v="Ivst Mngr"/>
    <n v="14290000"/>
    <n v="2600000000"/>
    <n v="2.3999999999999998E-3"/>
    <x v="1"/>
  </r>
  <r>
    <x v="6"/>
    <s v="Institutions"/>
    <s v="T. Rowe Price Investment Management Inc."/>
    <s v="Ivst Mngr"/>
    <n v="14270000"/>
    <n v="2600000000"/>
    <n v="2.3999999999999998E-3"/>
    <x v="0"/>
  </r>
  <r>
    <x v="6"/>
    <s v="Institutions"/>
    <s v="BMO Capital Markets (US)"/>
    <s v="Broker"/>
    <n v="14110000"/>
    <n v="2570000000"/>
    <n v="2.3999999999999998E-3"/>
    <x v="0"/>
  </r>
  <r>
    <x v="6"/>
    <s v="Institutions"/>
    <s v="Parnassus Investments LLC"/>
    <s v="Ivst Mngr"/>
    <n v="14080000"/>
    <n v="2560000000"/>
    <n v="2.3999999999999998E-3"/>
    <x v="0"/>
  </r>
  <r>
    <x v="6"/>
    <s v="Institutions"/>
    <s v="Sumitomo Mitsui Trust Bank Limited"/>
    <s v="Ivst Mngr"/>
    <n v="13680000"/>
    <n v="2490000000"/>
    <n v="2.3E-3"/>
    <x v="0"/>
  </r>
  <r>
    <x v="6"/>
    <s v="Institutions"/>
    <s v="California Public Employees' Retirement System"/>
    <s v="Ivst Mngr"/>
    <n v="13090000"/>
    <n v="2380000000"/>
    <n v="2.2000000000000001E-3"/>
    <x v="0"/>
  </r>
  <r>
    <x v="6"/>
    <s v="Institutions"/>
    <s v="Nordea Funds Oy"/>
    <s v="Ivst Mngr"/>
    <n v="12960000"/>
    <n v="2360000000"/>
    <n v="2.2000000000000001E-3"/>
    <x v="0"/>
  </r>
  <r>
    <x v="6"/>
    <s v="Institutions"/>
    <s v="UBS Asset Management (Americas) Inc."/>
    <s v="Ivst Mngr"/>
    <n v="12700000"/>
    <n v="2310000000"/>
    <n v="2.2000000000000001E-3"/>
    <x v="0"/>
  </r>
  <r>
    <x v="6"/>
    <s v="Institutions"/>
    <s v="HSBC Global Asset Management (UK) Limited"/>
    <s v="Ivst Mngr"/>
    <n v="12570000"/>
    <n v="2290000000"/>
    <n v="2.0999999999999999E-3"/>
    <x v="0"/>
  </r>
  <r>
    <x v="6"/>
    <s v="Institutions"/>
    <s v="Aperio Group LLC"/>
    <s v="Ivst Mngr"/>
    <n v="12540000"/>
    <n v="2280000000"/>
    <n v="2.0999999999999999E-3"/>
    <x v="0"/>
  </r>
  <r>
    <x v="6"/>
    <s v="Institutions"/>
    <s v="BlackRock (Netherlands) B.V."/>
    <s v="Ivst Mngr"/>
    <n v="12420000"/>
    <n v="2260000000"/>
    <n v="2.0999999999999999E-3"/>
    <x v="1"/>
  </r>
  <r>
    <x v="6"/>
    <s v="Institutions"/>
    <s v="Dodge &amp; Cox"/>
    <s v="Ivst Mngr"/>
    <n v="12200000"/>
    <n v="2220000000"/>
    <n v="2.0999999999999999E-3"/>
    <x v="0"/>
  </r>
  <r>
    <x v="6"/>
    <s v="Institutions"/>
    <s v="Franklin Advisers Inc."/>
    <s v="Ivst Mngr"/>
    <n v="12090000"/>
    <n v="2200000000"/>
    <n v="2.0999999999999999E-3"/>
    <x v="0"/>
  </r>
  <r>
    <x v="6"/>
    <s v="Institutions"/>
    <s v="Mitsubishi UFJ Kokusai Asset Management Co. Ltd."/>
    <s v="Ivst Mngr"/>
    <n v="11580000"/>
    <n v="2110000000"/>
    <n v="2E-3"/>
    <x v="0"/>
  </r>
  <r>
    <x v="6"/>
    <s v="Institutions"/>
    <s v="Rhumbline Advisers Ltd. Partnership"/>
    <s v="Ivst Mngr"/>
    <n v="11560000"/>
    <n v="2110000000"/>
    <n v="2E-3"/>
    <x v="0"/>
  </r>
  <r>
    <x v="6"/>
    <s v="Institutions"/>
    <s v="Fidelity International"/>
    <s v="Ivst Mngr"/>
    <n v="11280000"/>
    <n v="2060000000"/>
    <n v="1.9E-3"/>
    <x v="0"/>
  </r>
  <r>
    <x v="6"/>
    <s v="Institutions"/>
    <s v="Fidelity Institutional Asset Management"/>
    <s v="Ivst Mngr"/>
    <n v="11080000"/>
    <n v="2020000000"/>
    <n v="1.9E-3"/>
    <x v="0"/>
  </r>
  <r>
    <x v="6"/>
    <s v="Institutions"/>
    <s v="DWS Investments UK Limited"/>
    <s v="Ivst Mngr"/>
    <n v="11040000"/>
    <n v="2010000000"/>
    <n v="1.9E-3"/>
    <x v="0"/>
  </r>
  <r>
    <x v="6"/>
    <s v="Institutions"/>
    <s v="UBS Asset Management (Switzerland)"/>
    <s v="Ivst Mngr"/>
    <n v="11020000"/>
    <n v="2010000000"/>
    <n v="1.9E-3"/>
    <x v="0"/>
  </r>
  <r>
    <x v="6"/>
    <s v="Institutions"/>
    <s v="Artisan Partners Limited Partnership"/>
    <s v="Ivst Mngr"/>
    <n v="10960000"/>
    <n v="2000000000"/>
    <n v="1.9E-3"/>
    <x v="0"/>
  </r>
  <r>
    <x v="6"/>
    <s v="Institutions"/>
    <s v="Principal Global Investors (Equity)"/>
    <s v="Ivst Mngr"/>
    <n v="10950000"/>
    <n v="1990000000"/>
    <n v="1.9E-3"/>
    <x v="0"/>
  </r>
  <r>
    <x v="6"/>
    <s v="Institutions"/>
    <s v="Alecta pensionsf√∂rs√§kring √∂msesidigt"/>
    <s v="Ivst Mngr"/>
    <n v="10850000"/>
    <n v="1980000000"/>
    <n v="1.9E-3"/>
    <x v="0"/>
  </r>
  <r>
    <x v="6"/>
    <s v="Institutions"/>
    <s v="State Farm Insurance Companies"/>
    <s v="Ivst Mngr"/>
    <n v="10780000"/>
    <n v="1960000000"/>
    <n v="1.8E-3"/>
    <x v="0"/>
  </r>
  <r>
    <x v="6"/>
    <s v="Institutions"/>
    <s v="BlackRock Japan Co. Ltd."/>
    <s v="Ivst Mngr"/>
    <n v="10780000"/>
    <n v="1960000000"/>
    <n v="1.8E-3"/>
    <x v="1"/>
  </r>
  <r>
    <x v="6"/>
    <s v="Institutions"/>
    <s v="Tiger Global Management L.L.C."/>
    <s v="Ivst Mngr"/>
    <n v="10310000"/>
    <n v="1880000000"/>
    <n v="1.8E-3"/>
    <x v="0"/>
  </r>
  <r>
    <x v="6"/>
    <s v="Institutions"/>
    <s v="Invesco Capital Management LLC"/>
    <s v="Ivst Mngr"/>
    <n v="10250000"/>
    <n v="1870000000"/>
    <n v="1.6999999999999999E-3"/>
    <x v="0"/>
  </r>
  <r>
    <x v="6"/>
    <s v="Institutions"/>
    <s v="Voya Investment Management LLC"/>
    <s v="Ivst Mngr"/>
    <n v="10160000"/>
    <n v="1850000000"/>
    <n v="1.6999999999999999E-3"/>
    <x v="0"/>
  </r>
  <r>
    <x v="6"/>
    <s v="Institutions"/>
    <s v="AllianceBernstein L.P."/>
    <s v="Ivst Mngr"/>
    <n v="9990000"/>
    <n v="1820000000"/>
    <n v="1.6999999999999999E-3"/>
    <x v="0"/>
  </r>
  <r>
    <x v="6"/>
    <s v="Institutions"/>
    <s v="National Pension Service"/>
    <s v="Ivst Mngr"/>
    <n v="9830000"/>
    <n v="1790000000"/>
    <n v="1.6999999999999999E-3"/>
    <x v="0"/>
  </r>
  <r>
    <x v="6"/>
    <s v="Institutions"/>
    <s v="Pictet Asset Management Ltd."/>
    <s v="Ivst Mngr"/>
    <n v="9820000"/>
    <n v="1790000000"/>
    <n v="1.6999999999999999E-3"/>
    <x v="0"/>
  </r>
  <r>
    <x v="6"/>
    <s v="Institutions"/>
    <s v="The WindAcre Partnership LLC"/>
    <s v="Ivst Mngr"/>
    <n v="9690000"/>
    <n v="1760000000"/>
    <n v="1.6999999999999999E-3"/>
    <x v="0"/>
  </r>
  <r>
    <x v="6"/>
    <s v="Institutions"/>
    <s v="California State Teachers Retirement System"/>
    <s v="Ivst Mngr"/>
    <n v="9590000"/>
    <n v="1750000000"/>
    <n v="1.6000000000000001E-3"/>
    <x v="0"/>
  </r>
  <r>
    <x v="6"/>
    <s v="Institutions"/>
    <s v="Raymond James &amp; Associates Inc."/>
    <s v="Broker"/>
    <n v="9560000"/>
    <n v="1740000000"/>
    <n v="1.6000000000000001E-3"/>
    <x v="0"/>
  </r>
  <r>
    <x v="6"/>
    <s v="Institutions"/>
    <s v="Veritas Asset Management LLP"/>
    <s v="Ivst Mngr"/>
    <n v="9480000"/>
    <n v="1730000000"/>
    <n v="1.6000000000000001E-3"/>
    <x v="0"/>
  </r>
  <r>
    <x v="6"/>
    <s v="Institutions"/>
    <s v="Neuberger Berman LLC"/>
    <s v="Ivst Mngr"/>
    <n v="9270000"/>
    <n v="1690000000"/>
    <n v="1.6000000000000001E-3"/>
    <x v="0"/>
  </r>
  <r>
    <x v="6"/>
    <s v="Institutions"/>
    <s v="Deka Investment GmbH"/>
    <s v="Ivst Mngr"/>
    <n v="9240000"/>
    <n v="1680000000"/>
    <n v="1.6000000000000001E-3"/>
    <x v="0"/>
  </r>
  <r>
    <x v="6"/>
    <s v="Institutions"/>
    <s v="Ninety One UK Limited"/>
    <s v="Ivst Mngr"/>
    <n v="9180000"/>
    <n v="1670000000"/>
    <n v="1.6000000000000001E-3"/>
    <x v="0"/>
  </r>
  <r>
    <x v="6"/>
    <s v="Institutions"/>
    <s v="Robeco Institutional Asset Management B.V."/>
    <s v="Ivst Mngr"/>
    <n v="8990000"/>
    <n v="1640000000"/>
    <n v="1.5E-3"/>
    <x v="0"/>
  </r>
  <r>
    <x v="6"/>
    <s v="Institutions"/>
    <s v="Swedbank Robur Fonder AB"/>
    <s v="Ivst Mngr"/>
    <n v="8870000"/>
    <n v="1620000000"/>
    <n v="1.5E-3"/>
    <x v="0"/>
  </r>
  <r>
    <x v="6"/>
    <s v="Institutions"/>
    <s v="New York State Common Retirement Fund"/>
    <s v="Ivst Mngr"/>
    <n v="8730000"/>
    <n v="1590000000"/>
    <n v="1.5E-3"/>
    <x v="0"/>
  </r>
  <r>
    <x v="6"/>
    <s v="Institutions"/>
    <s v="Ensign Peak Advisors Inc."/>
    <s v="Ivst Mngr"/>
    <n v="8620000"/>
    <n v="1570000000"/>
    <n v="1.5E-3"/>
    <x v="0"/>
  </r>
  <r>
    <x v="6"/>
    <s v="Institutions"/>
    <s v="Ostrum Asset Management"/>
    <s v="Ivst Mngr"/>
    <n v="8470000"/>
    <n v="1540000000"/>
    <n v="1.4E-3"/>
    <x v="0"/>
  </r>
  <r>
    <x v="6"/>
    <s v="Institutions"/>
    <s v="J.P. Morgan Private Investments Inc. (JPMPI)"/>
    <s v="Ivst Mngr"/>
    <n v="8420000"/>
    <n v="1530000000"/>
    <n v="1.4E-3"/>
    <x v="0"/>
  </r>
  <r>
    <x v="6"/>
    <s v="Institutions"/>
    <s v="JPMorgan Private Bank (United States)"/>
    <s v="Ivst Mngr"/>
    <n v="8330000"/>
    <n v="1520000000"/>
    <n v="1.4E-3"/>
    <x v="0"/>
  </r>
  <r>
    <x v="6"/>
    <s v="Institutions"/>
    <s v="Brown Advisory"/>
    <s v="Ivst Mngr"/>
    <n v="8320000"/>
    <n v="1520000000"/>
    <n v="1.4E-3"/>
    <x v="0"/>
  </r>
  <r>
    <x v="6"/>
    <s v="Institutions"/>
    <s v="T. Rowe Price International Ltd"/>
    <s v="Ivst Mngr"/>
    <n v="8300000"/>
    <n v="1510000000"/>
    <n v="1.4E-3"/>
    <x v="0"/>
  </r>
  <r>
    <x v="6"/>
    <s v="Institutions"/>
    <s v="Bank Julius B√§r &amp; Co. AG"/>
    <s v="Ivst Mngr"/>
    <n v="8010000"/>
    <n v="1460000000"/>
    <n v="1.4E-3"/>
    <x v="0"/>
  </r>
  <r>
    <x v="6"/>
    <s v="Institutions"/>
    <s v="Boston Partners"/>
    <s v="Ivst Mngr"/>
    <n v="7930000"/>
    <n v="1440000000"/>
    <n v="1.4E-3"/>
    <x v="0"/>
  </r>
  <r>
    <x v="6"/>
    <s v="Institutions"/>
    <s v="National Bank of Canada"/>
    <s v="Ivst Mngr"/>
    <n v="7930000"/>
    <n v="1440000000"/>
    <n v="1.4E-3"/>
    <x v="0"/>
  </r>
  <r>
    <x v="6"/>
    <s v="Institutions"/>
    <s v="Citi Investment Research (US)"/>
    <s v="Broker"/>
    <n v="7910000"/>
    <n v="1440000000"/>
    <n v="1.2999999999999999E-3"/>
    <x v="0"/>
  </r>
  <r>
    <x v="6"/>
    <s v="Strategic Entities"/>
    <s v="Schmidt Family Foundation"/>
    <m/>
    <n v="3220000"/>
    <n v="450300000"/>
    <n v="5.9999999999999995E-4"/>
    <x v="0"/>
  </r>
  <r>
    <x v="6"/>
    <s v="Strategic Entities"/>
    <s v="The Eric &amp; Wendy Schmidt Fund For Strategic Innovation."/>
    <m/>
    <n v="2320000"/>
    <n v="324760000"/>
    <n v="4.0000000000000002E-4"/>
    <x v="0"/>
  </r>
  <r>
    <x v="6"/>
    <s v="Strategic Entities"/>
    <s v="Shriram (Kavitark Ram)"/>
    <m/>
    <n v="2080000"/>
    <n v="338700000"/>
    <n v="4.0000000000000002E-4"/>
    <x v="0"/>
  </r>
  <r>
    <x v="6"/>
    <s v="Strategic Entities"/>
    <s v="Doerr (L John)"/>
    <m/>
    <n v="1940000"/>
    <n v="316030000"/>
    <n v="2.9999999999999997E-4"/>
    <x v="0"/>
  </r>
  <r>
    <x v="6"/>
    <s v="Strategic Entities"/>
    <s v="Milestone Resources Group Ltd."/>
    <m/>
    <n v="1480000"/>
    <n v="269550000"/>
    <n v="2.9999999999999997E-4"/>
    <x v="0"/>
  </r>
  <r>
    <x v="6"/>
    <s v="Strategic Entities"/>
    <s v="Schmidt (Eric E)"/>
    <m/>
    <n v="1330000"/>
    <n v="185930000"/>
    <n v="2.0000000000000001E-4"/>
    <x v="0"/>
  </r>
  <r>
    <x v="6"/>
    <s v="Strategic Entities"/>
    <s v="Hikari Tsushin Inc"/>
    <m/>
    <n v="712480"/>
    <n v="129780000"/>
    <n v="1E-4"/>
    <x v="0"/>
  </r>
  <r>
    <x v="6"/>
    <s v="Strategic Entities"/>
    <s v="Banco Santander SA"/>
    <m/>
    <n v="652120"/>
    <n v="118780000"/>
    <n v="1E-4"/>
    <x v="0"/>
  </r>
  <r>
    <x v="6"/>
    <s v="Strategic Entities"/>
    <s v="Pichai (Sundar)"/>
    <m/>
    <n v="227560"/>
    <n v="37040000"/>
    <n v="0"/>
    <x v="0"/>
  </r>
  <r>
    <x v="6"/>
    <s v="Strategic Entities"/>
    <s v="UBS AG"/>
    <m/>
    <n v="131990"/>
    <n v="22770000"/>
    <n v="0"/>
    <x v="0"/>
  </r>
  <r>
    <x v="6"/>
    <s v="Strategic Entities"/>
    <s v="City Holding Company"/>
    <m/>
    <n v="131700"/>
    <n v="23990000"/>
    <n v="0"/>
    <x v="0"/>
  </r>
  <r>
    <x v="6"/>
    <s v="Strategic Entities"/>
    <s v="NNS Holding"/>
    <m/>
    <n v="59130"/>
    <n v="7080000"/>
    <n v="0"/>
    <x v="0"/>
  </r>
  <r>
    <x v="6"/>
    <s v="Strategic Entities"/>
    <s v="Hennessy (John L)"/>
    <m/>
    <n v="35950"/>
    <n v="6170000"/>
    <n v="0"/>
    <x v="0"/>
  </r>
  <r>
    <x v="6"/>
    <s v="Strategic Entities"/>
    <s v="Porat (Ruth M)"/>
    <m/>
    <n v="28060"/>
    <n v="4570000"/>
    <n v="0"/>
    <x v="0"/>
  </r>
  <r>
    <x v="6"/>
    <s v="Strategic Entities"/>
    <s v="Fosun International Ltd"/>
    <m/>
    <n v="22080"/>
    <n v="4020000"/>
    <n v="0"/>
    <x v="0"/>
  </r>
  <r>
    <x v="6"/>
    <s v="Strategic Entities"/>
    <s v="PGIM Inc"/>
    <m/>
    <n v="20980"/>
    <n v="3430000"/>
    <n v="0"/>
    <x v="0"/>
  </r>
  <r>
    <x v="6"/>
    <s v="Strategic Entities"/>
    <s v="Sumitomo Mitsui Financial Group Inc"/>
    <m/>
    <n v="18470"/>
    <n v="3360000"/>
    <n v="0"/>
    <x v="0"/>
  </r>
  <r>
    <x v="6"/>
    <s v="Strategic Entities"/>
    <s v="Ayalon Insurance Company Ltd"/>
    <m/>
    <n v="14910"/>
    <n v="2720000"/>
    <n v="0"/>
    <x v="0"/>
  </r>
  <r>
    <x v="6"/>
    <s v="Strategic Entities"/>
    <s v="Farmers National Bank"/>
    <m/>
    <n v="4630"/>
    <n v="842990"/>
    <n v="0"/>
    <x v="0"/>
  </r>
  <r>
    <x v="6"/>
    <s v="Strategic Entities"/>
    <s v="Power Corporation of Canada"/>
    <m/>
    <n v="0"/>
    <n v="0"/>
    <n v="0"/>
    <x v="0"/>
  </r>
  <r>
    <x v="6"/>
    <s v="Strategic Entities"/>
    <s v="Schmidt Family Living Trust"/>
    <m/>
    <n v="0"/>
    <n v="0"/>
    <n v="0"/>
    <x v="0"/>
  </r>
  <r>
    <x v="6"/>
    <s v="Strategic Entities"/>
    <s v="Idaho Trust Bank"/>
    <m/>
    <n v="0"/>
    <n v="0"/>
    <n v="0"/>
    <x v="0"/>
  </r>
  <r>
    <x v="7"/>
    <s v="Institutions"/>
    <s v="The Vanguard Group Inc."/>
    <s v="Ivst Mngr"/>
    <n v="672860000"/>
    <n v="300740000000"/>
    <n v="9.0499999999999997E-2"/>
    <x v="2"/>
  </r>
  <r>
    <x v="7"/>
    <s v="Institutions"/>
    <s v="BlackRock Institutional Trust Company N.A."/>
    <s v="Ivst Mngr"/>
    <n v="356910000"/>
    <n v="159520000000"/>
    <n v="4.8000000000000001E-2"/>
    <x v="1"/>
  </r>
  <r>
    <x v="7"/>
    <s v="Institutions"/>
    <s v="State Street Global Advisors (US)"/>
    <s v="Ivst Mngr"/>
    <n v="300030000"/>
    <n v="134100000000"/>
    <n v="4.0399999999999998E-2"/>
    <x v="3"/>
  </r>
  <r>
    <x v="7"/>
    <s v="Institutions"/>
    <s v="Fidelity Management &amp; Research Company LLC"/>
    <s v="Ivst Mngr"/>
    <n v="204100000"/>
    <n v="91220000000"/>
    <n v="2.75E-2"/>
    <x v="0"/>
  </r>
  <r>
    <x v="7"/>
    <s v="Institutions"/>
    <s v="Geode Capital Management L.L.C."/>
    <s v="Ivst Mngr"/>
    <n v="161760000"/>
    <n v="72300000000"/>
    <n v="2.18E-2"/>
    <x v="0"/>
  </r>
  <r>
    <x v="7"/>
    <s v="Institutions"/>
    <s v="T. Rowe Price Associates Inc."/>
    <s v="Ivst Mngr"/>
    <n v="126120000"/>
    <n v="56370000000"/>
    <n v="1.7000000000000001E-2"/>
    <x v="0"/>
  </r>
  <r>
    <x v="7"/>
    <s v="Institutions"/>
    <s v="Norges Bank Investment Management (NBIM)"/>
    <s v="Ivst Mngr"/>
    <n v="97070000"/>
    <n v="43390000000"/>
    <n v="1.3100000000000001E-2"/>
    <x v="0"/>
  </r>
  <r>
    <x v="7"/>
    <s v="Institutions"/>
    <s v="JP Morgan Asset Management"/>
    <s v="Ivst Mngr"/>
    <n v="85200000"/>
    <n v="38080000000"/>
    <n v="1.15E-2"/>
    <x v="0"/>
  </r>
  <r>
    <x v="7"/>
    <s v="Institutions"/>
    <s v="Capital International Investors"/>
    <s v="Ivst Mngr"/>
    <n v="79000000"/>
    <n v="35310000000"/>
    <n v="1.06E-2"/>
    <x v="0"/>
  </r>
  <r>
    <x v="7"/>
    <s v="Institutions"/>
    <s v="Capital Research Global Investors"/>
    <s v="Ivst Mngr"/>
    <n v="77440000"/>
    <n v="34610000000"/>
    <n v="1.04E-2"/>
    <x v="0"/>
  </r>
  <r>
    <x v="7"/>
    <s v="Institutions"/>
    <s v="Capital World Investors"/>
    <s v="Ivst Mngr"/>
    <n v="74730000"/>
    <n v="33400000000"/>
    <n v="1.01E-2"/>
    <x v="0"/>
  </r>
  <r>
    <x v="7"/>
    <s v="Institutions"/>
    <s v="Legal &amp; General Investment Management Ltd."/>
    <s v="Ivst Mngr"/>
    <n v="61800000"/>
    <n v="27620000000"/>
    <n v="8.3000000000000001E-3"/>
    <x v="0"/>
  </r>
  <r>
    <x v="7"/>
    <s v="Institutions"/>
    <s v="BlackRock Asset Management Ireland Limited"/>
    <s v="Ivst Mngr"/>
    <n v="55910000"/>
    <n v="24990000000"/>
    <n v="7.4999999999999997E-3"/>
    <x v="1"/>
  </r>
  <r>
    <x v="7"/>
    <s v="Institutions"/>
    <s v="Invesco Capital Management (QQQ Trust)"/>
    <s v="Ivst Mngr"/>
    <n v="55550000"/>
    <n v="23170000000"/>
    <n v="7.4999999999999997E-3"/>
    <x v="0"/>
  </r>
  <r>
    <x v="7"/>
    <s v="Institutions"/>
    <s v="Wellington Management Company LLP"/>
    <s v="Ivst Mngr"/>
    <n v="54010000"/>
    <n v="24140000000"/>
    <n v="7.3000000000000001E-3"/>
    <x v="0"/>
  </r>
  <r>
    <x v="7"/>
    <s v="Institutions"/>
    <s v="Northern Trust Investments Inc."/>
    <s v="Ivst Mngr"/>
    <n v="50350000"/>
    <n v="22500000000"/>
    <n v="6.7999999999999996E-3"/>
    <x v="0"/>
  </r>
  <r>
    <x v="7"/>
    <s v="Institutions"/>
    <s v="Nuveen LLC"/>
    <s v="Ivst Mngr"/>
    <n v="48880000"/>
    <n v="21850000000"/>
    <n v="6.6E-3"/>
    <x v="0"/>
  </r>
  <r>
    <x v="7"/>
    <s v="Institutions"/>
    <s v="Charles Schwab Investment Management Inc."/>
    <s v="Ivst Mngr"/>
    <n v="46580000"/>
    <n v="20820000000"/>
    <n v="6.3E-3"/>
    <x v="0"/>
  </r>
  <r>
    <x v="7"/>
    <s v="Institutions"/>
    <s v="Morgan Stanley Smith Barney LLC"/>
    <s v="Ivst Mngr"/>
    <n v="42260000"/>
    <n v="18890000000"/>
    <n v="5.7000000000000002E-3"/>
    <x v="0"/>
  </r>
  <r>
    <x v="7"/>
    <s v="Institutions"/>
    <s v="AllianceBernstein L.P."/>
    <s v="Ivst Mngr"/>
    <n v="42000000"/>
    <n v="18770000000"/>
    <n v="5.5999999999999999E-3"/>
    <x v="0"/>
  </r>
  <r>
    <x v="7"/>
    <s v="Institutions"/>
    <s v="BlackRock Investment Management (UK) Ltd."/>
    <s v="Ivst Mngr"/>
    <n v="38150000"/>
    <n v="17050000000"/>
    <n v="5.1000000000000004E-3"/>
    <x v="1"/>
  </r>
  <r>
    <x v="7"/>
    <s v="Institutions"/>
    <s v="BofA Global Research (US)"/>
    <s v="Broker"/>
    <n v="37480000"/>
    <n v="16750000000"/>
    <n v="5.0000000000000001E-3"/>
    <x v="0"/>
  </r>
  <r>
    <x v="7"/>
    <s v="Institutions"/>
    <s v="Goldman Sachs Asset Management L.P."/>
    <s v="Ivst Mngr"/>
    <n v="37100000"/>
    <n v="16580000000"/>
    <n v="5.0000000000000001E-3"/>
    <x v="0"/>
  </r>
  <r>
    <x v="7"/>
    <s v="Institutions"/>
    <s v="Parametric Portfolio Associates LLC"/>
    <s v="Ivst Mngr"/>
    <n v="36530000"/>
    <n v="16330000000"/>
    <n v="4.8999999999999998E-3"/>
    <x v="0"/>
  </r>
  <r>
    <x v="7"/>
    <s v="Institutions"/>
    <s v="MFS Investment Management"/>
    <s v="Ivst Mngr"/>
    <n v="35690000"/>
    <n v="15950000000"/>
    <n v="4.7999999999999996E-3"/>
    <x v="0"/>
  </r>
  <r>
    <x v="7"/>
    <s v="Institutions"/>
    <s v="Bill &amp; Melinda Gates Foundation Trust"/>
    <s v="Ivst Mngr"/>
    <n v="34890000"/>
    <n v="15590000000"/>
    <n v="4.7000000000000002E-3"/>
    <x v="0"/>
  </r>
  <r>
    <x v="7"/>
    <s v="Institutions"/>
    <s v="Janus Henderson Investors"/>
    <s v="Ivst Mngr"/>
    <n v="29580000"/>
    <n v="13220000000"/>
    <n v="4.0000000000000001E-3"/>
    <x v="0"/>
  </r>
  <r>
    <x v="7"/>
    <s v="Institutions"/>
    <s v="Managed Account Advisors LLC"/>
    <s v="Ivst Mngr"/>
    <n v="28930000"/>
    <n v="12930000000"/>
    <n v="3.8999999999999998E-3"/>
    <x v="0"/>
  </r>
  <r>
    <x v="7"/>
    <s v="Institutions"/>
    <s v="Columbia Threadneedle Investments (US)"/>
    <s v="Ivst Mngr"/>
    <n v="28580000"/>
    <n v="12770000000"/>
    <n v="3.8E-3"/>
    <x v="0"/>
  </r>
  <r>
    <x v="7"/>
    <s v="Institutions"/>
    <s v="UBS Financial Services Inc."/>
    <s v="Ivst Mngr"/>
    <n v="28570000"/>
    <n v="12770000000"/>
    <n v="3.8E-3"/>
    <x v="0"/>
  </r>
  <r>
    <x v="7"/>
    <s v="Institutions"/>
    <s v="Mellon Investments Corporation"/>
    <s v="Ivst Mngr"/>
    <n v="28220000"/>
    <n v="12610000000"/>
    <n v="3.8E-3"/>
    <x v="0"/>
  </r>
  <r>
    <x v="7"/>
    <s v="Institutions"/>
    <s v="Wells Fargo Advisors"/>
    <s v="Broker"/>
    <n v="27550000"/>
    <n v="12310000000"/>
    <n v="3.7000000000000002E-3"/>
    <x v="0"/>
  </r>
  <r>
    <x v="7"/>
    <s v="Institutions"/>
    <s v="Fisher Investments"/>
    <s v="Ivst Mngr"/>
    <n v="27270000"/>
    <n v="12190000000"/>
    <n v="3.7000000000000002E-3"/>
    <x v="0"/>
  </r>
  <r>
    <x v="7"/>
    <s v="Institutions"/>
    <s v="BlackRock Financial Management Inc."/>
    <s v="Ivst Mngr"/>
    <n v="26790000"/>
    <n v="11970000000"/>
    <n v="3.5999999999999999E-3"/>
    <x v="1"/>
  </r>
  <r>
    <x v="7"/>
    <s v="Institutions"/>
    <s v="Jennison Associates LLC"/>
    <s v="Ivst Mngr"/>
    <n v="25080000"/>
    <n v="11210000000"/>
    <n v="3.3999999999999998E-3"/>
    <x v="0"/>
  </r>
  <r>
    <x v="7"/>
    <s v="Institutions"/>
    <s v="Dimensional Fund Advisors L.P."/>
    <s v="Ivst Mngr"/>
    <n v="24090000"/>
    <n v="10770000000"/>
    <n v="3.2000000000000002E-3"/>
    <x v="0"/>
  </r>
  <r>
    <x v="7"/>
    <s v="Institutions"/>
    <s v="Amundi Asset Management SAS"/>
    <s v="Ivst Mngr"/>
    <n v="22270000"/>
    <n v="9950000000"/>
    <n v="3.0000000000000001E-3"/>
    <x v="0"/>
  </r>
  <r>
    <x v="7"/>
    <s v="Institutions"/>
    <s v="Schweizerische Nationalbank"/>
    <s v="Ivst Mngr"/>
    <n v="20900000"/>
    <n v="9340000000"/>
    <n v="2.8E-3"/>
    <x v="0"/>
  </r>
  <r>
    <x v="7"/>
    <s v="Institutions"/>
    <s v="BNY Mellon Asset Management"/>
    <s v="Ivst Mngr"/>
    <n v="20120000"/>
    <n v="8990000000"/>
    <n v="2.7000000000000001E-3"/>
    <x v="0"/>
  </r>
  <r>
    <x v="7"/>
    <s v="Institutions"/>
    <s v="Barclays Bank PLC"/>
    <s v="Ivst Mngr"/>
    <n v="19950000"/>
    <n v="8910000000"/>
    <n v="2.7000000000000001E-3"/>
    <x v="0"/>
  </r>
  <r>
    <x v="7"/>
    <s v="Institutions"/>
    <s v="Invesco Advisers Inc."/>
    <s v="Ivst Mngr"/>
    <n v="19910000"/>
    <n v="8900000000"/>
    <n v="2.7000000000000001E-3"/>
    <x v="0"/>
  </r>
  <r>
    <x v="7"/>
    <s v="Institutions"/>
    <s v="HSBC Global Asset Management (UK) Limited"/>
    <s v="Ivst Mngr"/>
    <n v="19500000"/>
    <n v="8720000000"/>
    <n v="2.5999999999999999E-3"/>
    <x v="0"/>
  </r>
  <r>
    <x v="7"/>
    <s v="Institutions"/>
    <s v="California Public Employees' Retirement System"/>
    <s v="Ivst Mngr"/>
    <n v="19480000"/>
    <n v="8710000000"/>
    <n v="2.5999999999999999E-3"/>
    <x v="0"/>
  </r>
  <r>
    <x v="7"/>
    <s v="Institutions"/>
    <s v="Franklin Advisers Inc."/>
    <s v="Ivst Mngr"/>
    <n v="19270000"/>
    <n v="8610000000"/>
    <n v="2.5999999999999999E-3"/>
    <x v="0"/>
  </r>
  <r>
    <x v="7"/>
    <s v="Institutions"/>
    <s v="BlackRock Investment Management LLC"/>
    <s v="Ivst Mngr"/>
    <n v="19230000"/>
    <n v="8590000000"/>
    <n v="2.5999999999999999E-3"/>
    <x v="1"/>
  </r>
  <r>
    <x v="7"/>
    <s v="Institutions"/>
    <s v="Northern Trust Global Investments"/>
    <s v="Ivst Mngr"/>
    <n v="18750000"/>
    <n v="8380000000"/>
    <n v="2.5000000000000001E-3"/>
    <x v="0"/>
  </r>
  <r>
    <x v="7"/>
    <s v="Institutions"/>
    <s v="UBS Asset Management (Switzerland)"/>
    <s v="Ivst Mngr"/>
    <n v="18150000"/>
    <n v="8110000000"/>
    <n v="2.3999999999999998E-3"/>
    <x v="0"/>
  </r>
  <r>
    <x v="7"/>
    <s v="Institutions"/>
    <s v="Sumitomo Mitsui Trust Bank Limited"/>
    <s v="Ivst Mngr"/>
    <n v="18140000"/>
    <n v="8110000000"/>
    <n v="2.3999999999999998E-3"/>
    <x v="0"/>
  </r>
  <r>
    <x v="7"/>
    <s v="Institutions"/>
    <s v="JPMorgan Private Bank (United States)"/>
    <s v="Ivst Mngr"/>
    <n v="18100000"/>
    <n v="8090000000"/>
    <n v="2.3999999999999998E-3"/>
    <x v="0"/>
  </r>
  <r>
    <x v="7"/>
    <s v="Institutions"/>
    <s v="Morgan Stanley &amp; Co. LLC"/>
    <s v="Broker"/>
    <n v="17940000"/>
    <n v="8020000000"/>
    <n v="2.3999999999999998E-3"/>
    <x v="0"/>
  </r>
  <r>
    <x v="7"/>
    <s v="Institutions"/>
    <s v="American Century Investment Management Inc."/>
    <s v="Ivst Mngr"/>
    <n v="16800000"/>
    <n v="7510000000"/>
    <n v="2.3E-3"/>
    <x v="0"/>
  </r>
  <r>
    <x v="7"/>
    <s v="Institutions"/>
    <s v="UBS Asset Management (UK) Ltd."/>
    <s v="Ivst Mngr"/>
    <n v="15520000"/>
    <n v="6940000000"/>
    <n v="2.0999999999999999E-3"/>
    <x v="0"/>
  </r>
  <r>
    <x v="7"/>
    <s v="Institutions"/>
    <s v="Principal Global Investors (Equity)"/>
    <s v="Ivst Mngr"/>
    <n v="15150000"/>
    <n v="6770000000"/>
    <n v="2E-3"/>
    <x v="0"/>
  </r>
  <r>
    <x v="7"/>
    <s v="Institutions"/>
    <s v="DWS Investments UK Limited"/>
    <s v="Ivst Mngr"/>
    <n v="15020000"/>
    <n v="6720000000"/>
    <n v="2E-3"/>
    <x v="0"/>
  </r>
  <r>
    <x v="7"/>
    <s v="Institutions"/>
    <s v="Arrowstreet Capital Limited Partnership"/>
    <s v="Ivst Mngr"/>
    <n v="14990000"/>
    <n v="6700000000"/>
    <n v="2E-3"/>
    <x v="0"/>
  </r>
  <r>
    <x v="7"/>
    <s v="Institutions"/>
    <s v="Rhumbline Advisers Ltd. Partnership"/>
    <s v="Ivst Mngr"/>
    <n v="14740000"/>
    <n v="6590000000"/>
    <n v="2E-3"/>
    <x v="0"/>
  </r>
  <r>
    <x v="7"/>
    <s v="Institutions"/>
    <s v="Invesco Capital Management LLC"/>
    <s v="Ivst Mngr"/>
    <n v="13960000"/>
    <n v="6240000000"/>
    <n v="1.9E-3"/>
    <x v="0"/>
  </r>
  <r>
    <x v="7"/>
    <s v="Institutions"/>
    <s v="BlackRock (Netherlands) B.V."/>
    <s v="Ivst Mngr"/>
    <n v="13860000"/>
    <n v="6190000000"/>
    <n v="1.9E-3"/>
    <x v="1"/>
  </r>
  <r>
    <x v="7"/>
    <s v="Institutions"/>
    <s v="BlackRock Japan Co. Ltd."/>
    <s v="Ivst Mngr"/>
    <n v="13760000"/>
    <n v="6150000000"/>
    <n v="1.9E-3"/>
    <x v="1"/>
  </r>
  <r>
    <x v="7"/>
    <s v="Institutions"/>
    <s v="Swedbank Robur Fonder AB"/>
    <s v="Ivst Mngr"/>
    <n v="13640000"/>
    <n v="6100000000"/>
    <n v="1.8E-3"/>
    <x v="0"/>
  </r>
  <r>
    <x v="7"/>
    <s v="Institutions"/>
    <s v="Union Investment Privatfonds GmbH"/>
    <s v="Ivst Mngr"/>
    <n v="13170000"/>
    <n v="5880000000"/>
    <n v="1.8E-3"/>
    <x v="0"/>
  </r>
  <r>
    <x v="7"/>
    <s v="Institutions"/>
    <s v="Sanders Capital LLC"/>
    <s v="Ivst Mngr"/>
    <n v="13140000"/>
    <n v="5870000000"/>
    <n v="1.8E-3"/>
    <x v="0"/>
  </r>
  <r>
    <x v="7"/>
    <s v="Institutions"/>
    <s v="ClearBridge Investments LLC"/>
    <s v="Ivst Mngr"/>
    <n v="13080000"/>
    <n v="5840000000"/>
    <n v="1.8E-3"/>
    <x v="0"/>
  </r>
  <r>
    <x v="7"/>
    <s v="Institutions"/>
    <s v="Mitsubishi UFJ Kokusai Asset Management Co. Ltd."/>
    <s v="Ivst Mngr"/>
    <n v="12990000"/>
    <n v="5810000000"/>
    <n v="1.6999999999999999E-3"/>
    <x v="0"/>
  </r>
  <r>
    <x v="7"/>
    <s v="Institutions"/>
    <s v="Putnam Investment Management L.L.C."/>
    <s v="Ivst Mngr"/>
    <n v="12950000"/>
    <n v="5790000000"/>
    <n v="1.6999999999999999E-3"/>
    <x v="0"/>
  </r>
  <r>
    <x v="7"/>
    <s v="Institutions"/>
    <s v="Fidelity Institutional Asset Management"/>
    <s v="Ivst Mngr"/>
    <n v="12590000"/>
    <n v="5630000000"/>
    <n v="1.6999999999999999E-3"/>
    <x v="0"/>
  </r>
  <r>
    <x v="7"/>
    <s v="Institutions"/>
    <s v="Neuberger Berman LLC"/>
    <s v="Ivst Mngr"/>
    <n v="11920000"/>
    <n v="5330000000"/>
    <n v="1.6000000000000001E-3"/>
    <x v="0"/>
  </r>
  <r>
    <x v="7"/>
    <s v="Institutions"/>
    <s v="Aperio Group LLC"/>
    <s v="Ivst Mngr"/>
    <n v="11750000"/>
    <n v="5250000000"/>
    <n v="1.6000000000000001E-3"/>
    <x v="0"/>
  </r>
  <r>
    <x v="7"/>
    <s v="Institutions"/>
    <s v="Brown Advisory"/>
    <s v="Ivst Mngr"/>
    <n v="11670000"/>
    <n v="5210000000"/>
    <n v="1.6000000000000001E-3"/>
    <x v="0"/>
  </r>
  <r>
    <x v="7"/>
    <s v="Institutions"/>
    <s v="T. Rowe Price Investment Management Inc."/>
    <s v="Ivst Mngr"/>
    <n v="11660000"/>
    <n v="5210000000"/>
    <n v="1.6000000000000001E-3"/>
    <x v="0"/>
  </r>
  <r>
    <x v="7"/>
    <s v="Institutions"/>
    <s v="National Pension Service"/>
    <s v="Ivst Mngr"/>
    <n v="11520000"/>
    <n v="5150000000"/>
    <n v="1.6000000000000001E-3"/>
    <x v="0"/>
  </r>
  <r>
    <x v="7"/>
    <s v="Institutions"/>
    <s v="Voya Investment Management LLC"/>
    <s v="Ivst Mngr"/>
    <n v="11490000"/>
    <n v="5130000000"/>
    <n v="1.5E-3"/>
    <x v="0"/>
  </r>
  <r>
    <x v="7"/>
    <s v="Institutions"/>
    <s v="California State Teachers Retirement System"/>
    <s v="Ivst Mngr"/>
    <n v="11450000"/>
    <n v="5120000000"/>
    <n v="1.5E-3"/>
    <x v="0"/>
  </r>
  <r>
    <x v="7"/>
    <s v="Institutions"/>
    <s v="Raymond James &amp; Associates Inc."/>
    <s v="Broker"/>
    <n v="11120000"/>
    <n v="4970000000"/>
    <n v="1.5E-3"/>
    <x v="0"/>
  </r>
  <r>
    <x v="7"/>
    <s v="Institutions"/>
    <s v="Nordea Funds Oy"/>
    <s v="Ivst Mngr"/>
    <n v="11020000"/>
    <n v="4930000000"/>
    <n v="1.5E-3"/>
    <x v="0"/>
  </r>
  <r>
    <x v="7"/>
    <s v="Institutions"/>
    <s v="State Farm Insurance Companies"/>
    <s v="Ivst Mngr"/>
    <n v="10870000"/>
    <n v="4860000000"/>
    <n v="1.5E-3"/>
    <x v="0"/>
  </r>
  <r>
    <x v="7"/>
    <s v="Institutions"/>
    <s v="New York State Common Retirement Fund"/>
    <s v="Ivst Mngr"/>
    <n v="10780000"/>
    <n v="4820000000"/>
    <n v="1.5E-3"/>
    <x v="0"/>
  </r>
  <r>
    <x v="7"/>
    <s v="Institutions"/>
    <s v="Lazard Asset Management L.L.C."/>
    <s v="Ivst Mngr"/>
    <n v="10660000"/>
    <n v="4770000000"/>
    <n v="1.4E-3"/>
    <x v="0"/>
  </r>
  <r>
    <x v="7"/>
    <s v="Institutions"/>
    <s v="T. Rowe Price International Ltd"/>
    <s v="Ivst Mngr"/>
    <n v="10620000"/>
    <n v="4750000000"/>
    <n v="1.4E-3"/>
    <x v="0"/>
  </r>
  <r>
    <x v="7"/>
    <s v="Institutions"/>
    <s v="TCI Fund Management Limited"/>
    <s v="Ivst Mngr"/>
    <n v="10530000"/>
    <n v="4710000000"/>
    <n v="1.4E-3"/>
    <x v="0"/>
  </r>
  <r>
    <x v="7"/>
    <s v="Institutions"/>
    <s v="Envestnet Asset Management Inc."/>
    <s v="Ivst Mngr"/>
    <n v="10270000"/>
    <n v="4590000000"/>
    <n v="1.4E-3"/>
    <x v="0"/>
  </r>
  <r>
    <x v="7"/>
    <s v="Institutions"/>
    <s v="UBS Asset Management (Americas) Inc."/>
    <s v="Ivst Mngr"/>
    <n v="10180000"/>
    <n v="4550000000"/>
    <n v="1.4E-3"/>
    <x v="0"/>
  </r>
  <r>
    <x v="7"/>
    <s v="Institutions"/>
    <s v="PRIMECAP Management Company"/>
    <s v="Ivst Mngr"/>
    <n v="10040000"/>
    <n v="4490000000"/>
    <n v="1.4E-3"/>
    <x v="0"/>
  </r>
  <r>
    <x v="7"/>
    <s v="Institutions"/>
    <s v="BMO Capital Markets (US)"/>
    <s v="Broker"/>
    <n v="9780000"/>
    <n v="4370000000"/>
    <n v="1.2999999999999999E-3"/>
    <x v="0"/>
  </r>
  <r>
    <x v="7"/>
    <s v="Institutions"/>
    <s v="Schroder Investment Management Ltd. (SIM)"/>
    <s v="Ivst Mngr"/>
    <n v="9550000"/>
    <n v="4270000000"/>
    <n v="1.2999999999999999E-3"/>
    <x v="0"/>
  </r>
  <r>
    <x v="7"/>
    <s v="Institutions"/>
    <s v="Dodge &amp; Cox"/>
    <s v="Ivst Mngr"/>
    <n v="9410000"/>
    <n v="4210000000"/>
    <n v="1.2999999999999999E-3"/>
    <x v="0"/>
  </r>
  <r>
    <x v="7"/>
    <s v="Institutions"/>
    <s v="J.P. Morgan Securities LLC"/>
    <s v="Broker"/>
    <n v="9300000"/>
    <n v="4150000000"/>
    <n v="1.2999999999999999E-3"/>
    <x v="0"/>
  </r>
  <r>
    <x v="7"/>
    <s v="Institutions"/>
    <s v="Citi Investment Research (US)"/>
    <s v="Broker"/>
    <n v="9240000"/>
    <n v="4130000000"/>
    <n v="1.1999999999999999E-3"/>
    <x v="0"/>
  </r>
  <r>
    <x v="7"/>
    <s v="Institutions"/>
    <s v="Manulife Investment Management (North America) Limited"/>
    <s v="Ivst Mngr"/>
    <n v="9030000"/>
    <n v="4040000000"/>
    <n v="1.1999999999999999E-3"/>
    <x v="0"/>
  </r>
  <r>
    <x v="7"/>
    <s v="Institutions"/>
    <s v="Polen Capital Management LLC"/>
    <s v="Ivst Mngr"/>
    <n v="8990000"/>
    <n v="4020000000"/>
    <n v="1.1999999999999999E-3"/>
    <x v="0"/>
  </r>
  <r>
    <x v="7"/>
    <s v="Institutions"/>
    <s v="TD Asset Management Inc."/>
    <s v="Ivst Mngr"/>
    <n v="8720000"/>
    <n v="3900000000"/>
    <n v="1.1999999999999999E-3"/>
    <x v="0"/>
  </r>
  <r>
    <x v="7"/>
    <s v="Institutions"/>
    <s v="UBS Fund Management (Switzerland) AG"/>
    <s v="Ivst Mngr"/>
    <n v="8620000"/>
    <n v="3850000000"/>
    <n v="1.1999999999999999E-3"/>
    <x v="0"/>
  </r>
  <r>
    <x v="7"/>
    <s v="Institutions"/>
    <s v="Morgan Stanley Investment Management Ltd. (UK)"/>
    <s v="Ivst Mngr"/>
    <n v="8600000"/>
    <n v="3840000000"/>
    <n v="1.1999999999999999E-3"/>
    <x v="0"/>
  </r>
  <r>
    <x v="7"/>
    <s v="Institutions"/>
    <s v="RBC Capital Markets Wealth Management"/>
    <s v="Broker"/>
    <n v="8550000"/>
    <n v="3820000000"/>
    <n v="1.1000000000000001E-3"/>
    <x v="0"/>
  </r>
  <r>
    <x v="7"/>
    <s v="Institutions"/>
    <s v="BNP Paribas Securities Corp. North America"/>
    <s v="Broker"/>
    <n v="8200000"/>
    <n v="3660000000"/>
    <n v="1.1000000000000001E-3"/>
    <x v="0"/>
  </r>
  <r>
    <x v="7"/>
    <s v="Institutions"/>
    <s v="PGIM Quantitative Solutions LLC"/>
    <s v="Ivst Mngr"/>
    <n v="8060000"/>
    <n v="3600000000"/>
    <n v="1.1000000000000001E-3"/>
    <x v="0"/>
  </r>
  <r>
    <x v="7"/>
    <s v="Institutions"/>
    <s v="PNC Investments LLC"/>
    <s v="Ivst Mngr"/>
    <n v="7920000"/>
    <n v="3540000000"/>
    <n v="1.1000000000000001E-3"/>
    <x v="0"/>
  </r>
  <r>
    <x v="7"/>
    <s v="Institutions"/>
    <s v="Bessemer Trust Company N.A. (US)"/>
    <s v="Ivst Mngr"/>
    <n v="7820000"/>
    <n v="3500000000"/>
    <n v="1.1000000000000001E-3"/>
    <x v="0"/>
  </r>
  <r>
    <x v="7"/>
    <s v="Institutions"/>
    <s v="Ensign Peak Advisors Inc."/>
    <s v="Ivst Mngr"/>
    <n v="7620000"/>
    <n v="3410000000"/>
    <n v="1E-3"/>
    <x v="0"/>
  </r>
  <r>
    <x v="7"/>
    <s v="Institutions"/>
    <s v="Fayez Sarofim &amp; Co."/>
    <s v="Ivst Mngr"/>
    <n v="7600000"/>
    <n v="3400000000"/>
    <n v="1E-3"/>
    <x v="0"/>
  </r>
  <r>
    <x v="7"/>
    <s v="Strategic Entities"/>
    <s v="Nadella (Satya)"/>
    <m/>
    <n v="874070"/>
    <n v="351120000"/>
    <n v="1E-4"/>
    <x v="0"/>
  </r>
  <r>
    <x v="7"/>
    <s v="Strategic Entities"/>
    <s v="Banco Santander SA"/>
    <m/>
    <n v="674420"/>
    <n v="301430000"/>
    <n v="1E-4"/>
    <x v="0"/>
  </r>
  <r>
    <x v="7"/>
    <s v="Strategic Entities"/>
    <s v="Milestone Resources Group Ltd."/>
    <m/>
    <n v="568970"/>
    <n v="254300000"/>
    <n v="1E-4"/>
    <x v="0"/>
  </r>
  <r>
    <x v="7"/>
    <s v="Strategic Entities"/>
    <s v="Smith (Bradford Lee)"/>
    <m/>
    <n v="510240"/>
    <n v="208380000"/>
    <n v="1E-4"/>
    <x v="0"/>
  </r>
  <r>
    <x v="7"/>
    <s v="Strategic Entities"/>
    <s v="Hood (Amy E)"/>
    <m/>
    <n v="459950"/>
    <n v="186610000"/>
    <n v="1E-4"/>
    <x v="0"/>
  </r>
  <r>
    <x v="7"/>
    <s v="Strategic Entities"/>
    <s v="UBS AG"/>
    <m/>
    <n v="158180"/>
    <n v="65670000"/>
    <n v="0"/>
    <x v="0"/>
  </r>
  <r>
    <x v="7"/>
    <s v="Strategic Entities"/>
    <s v="Althoff (Judson)"/>
    <m/>
    <n v="118920"/>
    <n v="48570000"/>
    <n v="0"/>
    <x v="0"/>
  </r>
  <r>
    <x v="7"/>
    <s v="Strategic Entities"/>
    <s v="Young (Christopher David)"/>
    <m/>
    <n v="113550"/>
    <n v="46370000"/>
    <n v="0"/>
    <x v="0"/>
  </r>
  <r>
    <x v="7"/>
    <s v="Strategic Entities"/>
    <s v="Stanton (John W.)"/>
    <m/>
    <n v="85190"/>
    <n v="36860000"/>
    <n v="0"/>
    <x v="0"/>
  </r>
  <r>
    <x v="7"/>
    <s v="Strategic Entities"/>
    <s v="Sumitomo Mitsui Financial Group Inc"/>
    <m/>
    <n v="81330"/>
    <n v="36350000"/>
    <n v="0"/>
    <x v="0"/>
  </r>
  <r>
    <x v="7"/>
    <s v="Strategic Entities"/>
    <s v="City Holding Company"/>
    <m/>
    <n v="58220"/>
    <n v="26020000"/>
    <n v="0"/>
    <x v="0"/>
  </r>
  <r>
    <x v="7"/>
    <s v="Strategic Entities"/>
    <s v="Numoto (Takeshi)"/>
    <m/>
    <n v="53000"/>
    <n v="21650000"/>
    <n v="0"/>
    <x v="0"/>
  </r>
  <r>
    <x v="7"/>
    <s v="Strategic Entities"/>
    <s v="Farmers National Bank"/>
    <m/>
    <n v="50140"/>
    <n v="22410000"/>
    <n v="0"/>
    <x v="0"/>
  </r>
  <r>
    <x v="7"/>
    <s v="Strategic Entities"/>
    <s v="Scharf (Charles W)"/>
    <m/>
    <n v="44460"/>
    <n v="19240000"/>
    <n v="0"/>
    <x v="0"/>
  </r>
  <r>
    <x v="7"/>
    <s v="Strategic Entities"/>
    <s v="PGIM Inc"/>
    <m/>
    <n v="29350"/>
    <n v="12240000"/>
    <n v="0"/>
    <x v="0"/>
  </r>
  <r>
    <x v="7"/>
    <s v="Strategic Entities"/>
    <s v="Thompson (John Wendell)"/>
    <m/>
    <n v="28340"/>
    <n v="8950000"/>
    <n v="0"/>
    <x v="0"/>
  </r>
  <r>
    <x v="7"/>
    <s v="Strategic Entities"/>
    <s v="Jyske Bank A/S"/>
    <m/>
    <n v="18970"/>
    <n v="6220000"/>
    <n v="0"/>
    <x v="0"/>
  </r>
  <r>
    <x v="7"/>
    <s v="Strategic Entities"/>
    <s v="Ayalon Insurance Company Ltd"/>
    <m/>
    <n v="16430"/>
    <n v="7340000"/>
    <n v="0"/>
    <x v="0"/>
  </r>
  <r>
    <x v="7"/>
    <s v="Strategic Entities"/>
    <s v="Hoffman (Reid G)"/>
    <m/>
    <n v="15900"/>
    <n v="5020000"/>
    <n v="0"/>
    <x v="0"/>
  </r>
  <r>
    <x v="7"/>
    <s v="Strategic Entities"/>
    <s v="Fosun International Ltd"/>
    <m/>
    <n v="14170"/>
    <n v="6330000"/>
    <n v="0"/>
    <x v="0"/>
  </r>
  <r>
    <x v="7"/>
    <s v="Strategic Entities"/>
    <s v="Warrior (Padmasree)"/>
    <m/>
    <n v="13800"/>
    <n v="5190000"/>
    <n v="0"/>
    <x v="0"/>
  </r>
  <r>
    <x v="7"/>
    <s v="Strategic Entities"/>
    <s v="Pritzker (Penny S)"/>
    <m/>
    <n v="12000"/>
    <n v="3790000"/>
    <n v="0"/>
    <x v="0"/>
  </r>
  <r>
    <x v="7"/>
    <s v="Strategic Entities"/>
    <s v="Hikari Tsushin Inc"/>
    <m/>
    <n v="11890"/>
    <n v="5310000"/>
    <n v="0"/>
    <x v="0"/>
  </r>
  <r>
    <x v="7"/>
    <s v="Strategic Entities"/>
    <s v="Walmsley (Emma Natasha)"/>
    <m/>
    <n v="9910"/>
    <n v="3940000"/>
    <n v="0"/>
    <x v="0"/>
  </r>
  <r>
    <x v="7"/>
    <s v="Strategic Entities"/>
    <s v="Johnston (Hugh F)"/>
    <m/>
    <n v="7820"/>
    <n v="3110000"/>
    <n v="0"/>
    <x v="0"/>
  </r>
  <r>
    <x v="7"/>
    <s v="Strategic Entities"/>
    <s v="Idaho Trust Bank"/>
    <m/>
    <n v="7060"/>
    <n v="3160000"/>
    <n v="0"/>
    <x v="0"/>
  </r>
  <r>
    <x v="7"/>
    <s v="Strategic Entities"/>
    <s v="Peterson (Sandra E)"/>
    <m/>
    <n v="5400"/>
    <n v="1710000"/>
    <n v="0"/>
    <x v="0"/>
  </r>
  <r>
    <x v="7"/>
    <s v="Strategic Entities"/>
    <s v="List-Stoll (Teri L)"/>
    <m/>
    <n v="2130"/>
    <n v="927740"/>
    <n v="0"/>
    <x v="0"/>
  </r>
  <r>
    <x v="7"/>
    <s v="Strategic Entities"/>
    <s v="Mason (Mark)"/>
    <m/>
    <n v="603"/>
    <n v="260910"/>
    <n v="0"/>
    <x v="0"/>
  </r>
  <r>
    <x v="7"/>
    <s v="Strategic Entities"/>
    <s v="Power Corporation of Canada"/>
    <m/>
    <n v="0"/>
    <n v="0"/>
    <n v="0"/>
    <x v="0"/>
  </r>
  <r>
    <x v="8"/>
    <s v="Institutions"/>
    <s v="The Vanguard Group Inc."/>
    <s v="Ivst Mngr"/>
    <n v="270120000"/>
    <n v="54630000000"/>
    <n v="9.4899999999999998E-2"/>
    <x v="2"/>
  </r>
  <r>
    <x v="8"/>
    <s v="Institutions"/>
    <s v="BlackRock Institutional Trust Company N.A."/>
    <s v="Ivst Mngr"/>
    <n v="133240000"/>
    <n v="26950000000"/>
    <n v="4.6800000000000001E-2"/>
    <x v="1"/>
  </r>
  <r>
    <x v="8"/>
    <s v="Institutions"/>
    <s v="State Street Global Advisors (US)"/>
    <s v="Ivst Mngr"/>
    <n v="125890000"/>
    <n v="25460000000"/>
    <n v="4.4200000000000003E-2"/>
    <x v="3"/>
  </r>
  <r>
    <x v="8"/>
    <s v="Institutions"/>
    <s v="Geode Capital Management L.L.C."/>
    <s v="Ivst Mngr"/>
    <n v="57840000"/>
    <n v="11700000000"/>
    <n v="2.0299999999999999E-2"/>
    <x v="0"/>
  </r>
  <r>
    <x v="8"/>
    <s v="Institutions"/>
    <s v="Fidelity Management &amp; Research Company LLC"/>
    <s v="Ivst Mngr"/>
    <n v="46410000"/>
    <n v="9390000000"/>
    <n v="1.6299999999999999E-2"/>
    <x v="0"/>
  </r>
  <r>
    <x v="8"/>
    <s v="Institutions"/>
    <s v="Morgan Stanley Smith Barney LLC"/>
    <s v="Ivst Mngr"/>
    <n v="38050000"/>
    <n v="7700000000"/>
    <n v="1.34E-2"/>
    <x v="0"/>
  </r>
  <r>
    <x v="8"/>
    <s v="Institutions"/>
    <s v="Norges Bank Investment Management (NBIM)"/>
    <s v="Ivst Mngr"/>
    <n v="37060000"/>
    <n v="7490000000"/>
    <n v="1.2999999999999999E-2"/>
    <x v="0"/>
  </r>
  <r>
    <x v="8"/>
    <s v="Institutions"/>
    <s v="Capital World Investors"/>
    <s v="Ivst Mngr"/>
    <n v="36720000"/>
    <n v="7430000000"/>
    <n v="1.29E-2"/>
    <x v="0"/>
  </r>
  <r>
    <x v="8"/>
    <s v="Institutions"/>
    <s v="Wellington Management Company LLP"/>
    <s v="Ivst Mngr"/>
    <n v="35900000"/>
    <n v="7260000000"/>
    <n v="1.26E-2"/>
    <x v="0"/>
  </r>
  <r>
    <x v="8"/>
    <s v="Institutions"/>
    <s v="Capital International Investors"/>
    <s v="Ivst Mngr"/>
    <n v="35680000"/>
    <n v="7220000000"/>
    <n v="1.2500000000000001E-2"/>
    <x v="0"/>
  </r>
  <r>
    <x v="8"/>
    <s v="Institutions"/>
    <s v="BofA Global Research (US)"/>
    <s v="Broker"/>
    <n v="27610000"/>
    <n v="5580000000"/>
    <n v="9.7000000000000003E-3"/>
    <x v="0"/>
  </r>
  <r>
    <x v="8"/>
    <s v="Institutions"/>
    <s v="MFS Investment Management"/>
    <s v="Ivst Mngr"/>
    <n v="27360000"/>
    <n v="5530000000"/>
    <n v="9.5999999999999992E-3"/>
    <x v="0"/>
  </r>
  <r>
    <x v="8"/>
    <s v="Institutions"/>
    <s v="T. Rowe Price Associates Inc."/>
    <s v="Ivst Mngr"/>
    <n v="26790000"/>
    <n v="5420000000"/>
    <n v="9.4000000000000004E-3"/>
    <x v="0"/>
  </r>
  <r>
    <x v="8"/>
    <s v="Institutions"/>
    <s v="Legal &amp; General Investment Management Ltd."/>
    <s v="Ivst Mngr"/>
    <n v="23870000"/>
    <n v="4830000000"/>
    <n v="8.3999999999999995E-3"/>
    <x v="0"/>
  </r>
  <r>
    <x v="8"/>
    <s v="Institutions"/>
    <s v="Columbia Threadneedle Investments (US)"/>
    <s v="Ivst Mngr"/>
    <n v="23110000"/>
    <n v="4680000000"/>
    <n v="8.0999999999999996E-3"/>
    <x v="0"/>
  </r>
  <r>
    <x v="8"/>
    <s v="Institutions"/>
    <s v="Dimensional Fund Advisors L.P."/>
    <s v="Ivst Mngr"/>
    <n v="22700000"/>
    <n v="4590000000"/>
    <n v="8.0000000000000002E-3"/>
    <x v="0"/>
  </r>
  <r>
    <x v="8"/>
    <s v="Institutions"/>
    <s v="Managed Account Advisors LLC"/>
    <s v="Ivst Mngr"/>
    <n v="22110000"/>
    <n v="4470000000"/>
    <n v="7.7999999999999996E-3"/>
    <x v="0"/>
  </r>
  <r>
    <x v="8"/>
    <s v="Institutions"/>
    <s v="Wells Fargo Advisors"/>
    <s v="Broker"/>
    <n v="20410000"/>
    <n v="4130000000"/>
    <n v="7.1999999999999998E-3"/>
    <x v="0"/>
  </r>
  <r>
    <x v="8"/>
    <s v="Institutions"/>
    <s v="Charles Schwab Investment Management Inc."/>
    <s v="Ivst Mngr"/>
    <n v="20210000"/>
    <n v="4090000000"/>
    <n v="7.1000000000000004E-3"/>
    <x v="0"/>
  </r>
  <r>
    <x v="8"/>
    <s v="Institutions"/>
    <s v="Capital Research Global Investors"/>
    <s v="Ivst Mngr"/>
    <n v="19960000"/>
    <n v="4040000000"/>
    <n v="7.0000000000000001E-3"/>
    <x v="0"/>
  </r>
  <r>
    <x v="8"/>
    <s v="Institutions"/>
    <s v="Northern Trust Investments Inc."/>
    <s v="Ivst Mngr"/>
    <n v="18300000"/>
    <n v="3700000000"/>
    <n v="6.4000000000000003E-3"/>
    <x v="0"/>
  </r>
  <r>
    <x v="8"/>
    <s v="Institutions"/>
    <s v="BlackRock Asset Management Ireland Limited"/>
    <s v="Ivst Mngr"/>
    <n v="17910000"/>
    <n v="3620000000"/>
    <n v="6.3E-3"/>
    <x v="1"/>
  </r>
  <r>
    <x v="8"/>
    <s v="Institutions"/>
    <s v="UBS Financial Services Inc."/>
    <s v="Ivst Mngr"/>
    <n v="17280000"/>
    <n v="3500000000"/>
    <n v="6.1000000000000004E-3"/>
    <x v="0"/>
  </r>
  <r>
    <x v="8"/>
    <s v="Institutions"/>
    <s v="Nuveen LLC"/>
    <s v="Ivst Mngr"/>
    <n v="15210000"/>
    <n v="3080000000"/>
    <n v="5.3E-3"/>
    <x v="0"/>
  </r>
  <r>
    <x v="8"/>
    <s v="Institutions"/>
    <s v="Parametric Portfolio Associates LLC"/>
    <s v="Ivst Mngr"/>
    <n v="14370000"/>
    <n v="2910000000"/>
    <n v="5.1000000000000004E-3"/>
    <x v="0"/>
  </r>
  <r>
    <x v="8"/>
    <s v="Institutions"/>
    <s v="Goldman Sachs Asset Management L.P."/>
    <s v="Ivst Mngr"/>
    <n v="13650000"/>
    <n v="2760000000"/>
    <n v="4.7999999999999996E-3"/>
    <x v="0"/>
  </r>
  <r>
    <x v="8"/>
    <s v="Institutions"/>
    <s v="Fisher Investments"/>
    <s v="Ivst Mngr"/>
    <n v="12740000"/>
    <n v="2580000000"/>
    <n v="4.4999999999999997E-3"/>
    <x v="0"/>
  </r>
  <r>
    <x v="8"/>
    <s v="Institutions"/>
    <s v="BlackRock Investment Management (UK) Ltd."/>
    <s v="Ivst Mngr"/>
    <n v="11880000"/>
    <n v="2400000000"/>
    <n v="4.1999999999999997E-3"/>
    <x v="1"/>
  </r>
  <r>
    <x v="8"/>
    <s v="Institutions"/>
    <s v="Mellon Investments Corporation"/>
    <s v="Ivst Mngr"/>
    <n v="11580000"/>
    <n v="2340000000"/>
    <n v="4.1000000000000003E-3"/>
    <x v="0"/>
  </r>
  <r>
    <x v="8"/>
    <s v="Institutions"/>
    <s v="Northern Trust Global Investments"/>
    <s v="Ivst Mngr"/>
    <n v="10220000"/>
    <n v="2070000000"/>
    <n v="3.5999999999999999E-3"/>
    <x v="0"/>
  </r>
  <r>
    <x v="8"/>
    <s v="Institutions"/>
    <s v="Neuberger Berman LLC"/>
    <s v="Ivst Mngr"/>
    <n v="9930000"/>
    <n v="2010000000"/>
    <n v="3.5000000000000001E-3"/>
    <x v="0"/>
  </r>
  <r>
    <x v="8"/>
    <s v="Institutions"/>
    <s v="BlackRock Financial Management Inc."/>
    <s v="Ivst Mngr"/>
    <n v="9860000"/>
    <n v="1990000000"/>
    <n v="3.5000000000000001E-3"/>
    <x v="1"/>
  </r>
  <r>
    <x v="8"/>
    <s v="Institutions"/>
    <s v="Raymond James &amp; Associates Inc."/>
    <s v="Broker"/>
    <n v="9160000"/>
    <n v="1850000000"/>
    <n v="3.2000000000000002E-3"/>
    <x v="0"/>
  </r>
  <r>
    <x v="8"/>
    <s v="Institutions"/>
    <s v="Boston Partners"/>
    <s v="Ivst Mngr"/>
    <n v="9010000"/>
    <n v="1820000000"/>
    <n v="3.2000000000000002E-3"/>
    <x v="0"/>
  </r>
  <r>
    <x v="8"/>
    <s v="Institutions"/>
    <s v="Union Investment Privatfonds GmbH"/>
    <s v="Ivst Mngr"/>
    <n v="8390000"/>
    <n v="1700000000"/>
    <n v="2.8999999999999998E-3"/>
    <x v="0"/>
  </r>
  <r>
    <x v="8"/>
    <s v="Institutions"/>
    <s v="Sanders Capital LLC"/>
    <s v="Ivst Mngr"/>
    <n v="8150000"/>
    <n v="1650000000"/>
    <n v="2.8999999999999998E-3"/>
    <x v="0"/>
  </r>
  <r>
    <x v="8"/>
    <s v="Institutions"/>
    <s v="Invesco Advisers Inc."/>
    <s v="Ivst Mngr"/>
    <n v="7870000"/>
    <n v="1590000000"/>
    <n v="2.8E-3"/>
    <x v="0"/>
  </r>
  <r>
    <x v="8"/>
    <s v="Institutions"/>
    <s v="Arrowstreet Capital Limited Partnership"/>
    <s v="Ivst Mngr"/>
    <n v="7750000"/>
    <n v="1570000000"/>
    <n v="2.7000000000000001E-3"/>
    <x v="0"/>
  </r>
  <r>
    <x v="8"/>
    <s v="Institutions"/>
    <s v="BNY Mellon Asset Management"/>
    <s v="Ivst Mngr"/>
    <n v="7630000"/>
    <n v="1540000000"/>
    <n v="2.7000000000000001E-3"/>
    <x v="0"/>
  </r>
  <r>
    <x v="8"/>
    <s v="Institutions"/>
    <s v="ClearBridge Investments LLC"/>
    <s v="Ivst Mngr"/>
    <n v="7430000"/>
    <n v="1500000000"/>
    <n v="2.5999999999999999E-3"/>
    <x v="0"/>
  </r>
  <r>
    <x v="8"/>
    <s v="Institutions"/>
    <s v="Envestnet Asset Management Inc."/>
    <s v="Ivst Mngr"/>
    <n v="7290000"/>
    <n v="1470000000"/>
    <n v="2.5999999999999999E-3"/>
    <x v="0"/>
  </r>
  <r>
    <x v="8"/>
    <s v="Institutions"/>
    <s v="Morgan Stanley &amp; Co. LLC"/>
    <s v="Broker"/>
    <n v="7080000"/>
    <n v="1430000000"/>
    <n v="2.5000000000000001E-3"/>
    <x v="0"/>
  </r>
  <r>
    <x v="8"/>
    <s v="Institutions"/>
    <s v="RBC Capital Markets Wealth Management"/>
    <s v="Broker"/>
    <n v="6890000"/>
    <n v="1390000000"/>
    <n v="2.3999999999999998E-3"/>
    <x v="0"/>
  </r>
  <r>
    <x v="8"/>
    <s v="Institutions"/>
    <s v="Janus Henderson Investors"/>
    <s v="Ivst Mngr"/>
    <n v="6870000"/>
    <n v="1390000000"/>
    <n v="2.3999999999999998E-3"/>
    <x v="0"/>
  </r>
  <r>
    <x v="8"/>
    <s v="Institutions"/>
    <s v="Sumitomo Mitsui Trust Bank Limited"/>
    <s v="Ivst Mngr"/>
    <n v="6760000"/>
    <n v="1370000000"/>
    <n v="2.3999999999999998E-3"/>
    <x v="0"/>
  </r>
  <r>
    <x v="8"/>
    <s v="Institutions"/>
    <s v="Barclays Bank PLC"/>
    <s v="Ivst Mngr"/>
    <n v="6740000"/>
    <n v="1360000000"/>
    <n v="2.3999999999999998E-3"/>
    <x v="0"/>
  </r>
  <r>
    <x v="8"/>
    <s v="Institutions"/>
    <s v="Fidelity Institutional Asset Management"/>
    <s v="Ivst Mngr"/>
    <n v="6700000"/>
    <n v="1350000000"/>
    <n v="2.3999999999999998E-3"/>
    <x v="0"/>
  </r>
  <r>
    <x v="8"/>
    <s v="Institutions"/>
    <s v="California Public Employees' Retirement System"/>
    <s v="Ivst Mngr"/>
    <n v="6380000"/>
    <n v="1290000000"/>
    <n v="2.2000000000000001E-3"/>
    <x v="0"/>
  </r>
  <r>
    <x v="8"/>
    <s v="Institutions"/>
    <s v="HSBC Global Asset Management (UK) Limited"/>
    <s v="Ivst Mngr"/>
    <n v="6370000"/>
    <n v="1290000000"/>
    <n v="2.2000000000000001E-3"/>
    <x v="0"/>
  </r>
  <r>
    <x v="8"/>
    <s v="Institutions"/>
    <s v="AllianceBernstein L.P."/>
    <s v="Ivst Mngr"/>
    <n v="6180000"/>
    <n v="1250000000"/>
    <n v="2.2000000000000001E-3"/>
    <x v="0"/>
  </r>
  <r>
    <x v="8"/>
    <s v="Institutions"/>
    <s v="RBC Dominion Securities Inc."/>
    <s v="Ivst Mngr"/>
    <n v="5980000"/>
    <n v="1210000000"/>
    <n v="2.0999999999999999E-3"/>
    <x v="0"/>
  </r>
  <r>
    <x v="8"/>
    <s v="Institutions"/>
    <s v="Bessemer Trust Company N.A. (US)"/>
    <s v="Ivst Mngr"/>
    <n v="5900000"/>
    <n v="1190000000"/>
    <n v="2.0999999999999999E-3"/>
    <x v="0"/>
  </r>
  <r>
    <x v="8"/>
    <s v="Institutions"/>
    <s v="PNC Investments LLC"/>
    <s v="Ivst Mngr"/>
    <n v="5820000"/>
    <n v="1180000000"/>
    <n v="2E-3"/>
    <x v="0"/>
  </r>
  <r>
    <x v="8"/>
    <s v="Institutions"/>
    <s v="Principal Global Investors (Equity)"/>
    <s v="Ivst Mngr"/>
    <n v="5640000"/>
    <n v="1140000000"/>
    <n v="2E-3"/>
    <x v="0"/>
  </r>
  <r>
    <x v="8"/>
    <s v="Institutions"/>
    <s v="PRIMECAP Management Company"/>
    <s v="Ivst Mngr"/>
    <n v="5580000"/>
    <n v="1130000000"/>
    <n v="2E-3"/>
    <x v="0"/>
  </r>
  <r>
    <x v="8"/>
    <s v="Institutions"/>
    <s v="Rhumbline Advisers Ltd. Partnership"/>
    <s v="Ivst Mngr"/>
    <n v="5420000"/>
    <n v="1100000000"/>
    <n v="1.9E-3"/>
    <x v="0"/>
  </r>
  <r>
    <x v="8"/>
    <s v="Institutions"/>
    <s v="Olayan Investments Company Establishment"/>
    <s v="Ivst Mngr"/>
    <n v="5390000"/>
    <n v="1090000000"/>
    <n v="1.9E-3"/>
    <x v="0"/>
  </r>
  <r>
    <x v="8"/>
    <s v="Institutions"/>
    <s v="UBS Asset Management (UK) Ltd."/>
    <s v="Ivst Mngr"/>
    <n v="5360000"/>
    <n v="1080000000"/>
    <n v="1.9E-3"/>
    <x v="0"/>
  </r>
  <r>
    <x v="8"/>
    <s v="Institutions"/>
    <s v="DWS Investment GmbH"/>
    <s v="Ivst Mngr"/>
    <n v="5360000"/>
    <n v="1080000000"/>
    <n v="1.9E-3"/>
    <x v="0"/>
  </r>
  <r>
    <x v="8"/>
    <s v="Institutions"/>
    <s v="BlackRock Japan Co. Ltd."/>
    <s v="Ivst Mngr"/>
    <n v="5280000"/>
    <n v="1070000000"/>
    <n v="1.9E-3"/>
    <x v="1"/>
  </r>
  <r>
    <x v="8"/>
    <s v="Institutions"/>
    <s v="BlackRock (Netherlands) B.V."/>
    <s v="Ivst Mngr"/>
    <n v="5050000"/>
    <n v="1020000000"/>
    <n v="1.8E-3"/>
    <x v="1"/>
  </r>
  <r>
    <x v="8"/>
    <s v="Institutions"/>
    <s v="Schroder Investment Management Ltd. (SIM)"/>
    <s v="Ivst Mngr"/>
    <n v="4860000"/>
    <n v="982960000"/>
    <n v="1.6999999999999999E-3"/>
    <x v="0"/>
  </r>
  <r>
    <x v="8"/>
    <s v="Institutions"/>
    <s v="BNY Wealth"/>
    <s v="Ivst Mngr"/>
    <n v="4820000"/>
    <n v="975830000"/>
    <n v="1.6999999999999999E-3"/>
    <x v="0"/>
  </r>
  <r>
    <x v="8"/>
    <s v="Institutions"/>
    <s v="Aperio Group LLC"/>
    <s v="Ivst Mngr"/>
    <n v="4800000"/>
    <n v="971280000"/>
    <n v="1.6999999999999999E-3"/>
    <x v="0"/>
  </r>
  <r>
    <x v="8"/>
    <s v="Institutions"/>
    <s v="Franklin Advisers Inc."/>
    <s v="Ivst Mngr"/>
    <n v="4730000"/>
    <n v="957290000"/>
    <n v="1.6999999999999999E-3"/>
    <x v="0"/>
  </r>
  <r>
    <x v="8"/>
    <s v="Institutions"/>
    <s v="UBS Asset Management (Switzerland)"/>
    <s v="Ivst Mngr"/>
    <n v="4640000"/>
    <n v="939150000"/>
    <n v="1.6000000000000001E-3"/>
    <x v="0"/>
  </r>
  <r>
    <x v="8"/>
    <s v="Institutions"/>
    <s v="California State Teachers Retirement System"/>
    <s v="Ivst Mngr"/>
    <n v="4640000"/>
    <n v="938880000"/>
    <n v="1.6000000000000001E-3"/>
    <x v="0"/>
  </r>
  <r>
    <x v="8"/>
    <s v="Institutions"/>
    <s v="BlackRock Investment Management LLC"/>
    <s v="Ivst Mngr"/>
    <n v="4620000"/>
    <n v="933450000"/>
    <n v="1.6000000000000001E-3"/>
    <x v="1"/>
  </r>
  <r>
    <x v="8"/>
    <s v="Institutions"/>
    <s v="National Pension Service"/>
    <s v="Ivst Mngr"/>
    <n v="4560000"/>
    <n v="922680000"/>
    <n v="1.6000000000000001E-3"/>
    <x v="0"/>
  </r>
  <r>
    <x v="8"/>
    <s v="Institutions"/>
    <s v="Amundi Asset Management SAS"/>
    <s v="Ivst Mngr"/>
    <n v="4470000"/>
    <n v="904960000"/>
    <n v="1.6000000000000001E-3"/>
    <x v="0"/>
  </r>
  <r>
    <x v="8"/>
    <s v="Institutions"/>
    <s v="Invesco Capital Management LLC"/>
    <s v="Ivst Mngr"/>
    <n v="4330000"/>
    <n v="876450000"/>
    <n v="1.5E-3"/>
    <x v="0"/>
  </r>
  <r>
    <x v="8"/>
    <s v="Institutions"/>
    <s v="Boston Management and Research"/>
    <s v="Ivst Mngr"/>
    <n v="4330000"/>
    <n v="876430000"/>
    <n v="1.5E-3"/>
    <x v="0"/>
  </r>
  <r>
    <x v="8"/>
    <s v="Institutions"/>
    <s v="Raymond James Financial Services Advisors Inc."/>
    <s v="Ivst Mngr"/>
    <n v="4310000"/>
    <n v="870950000"/>
    <n v="1.5E-3"/>
    <x v="0"/>
  </r>
  <r>
    <x v="8"/>
    <s v="Institutions"/>
    <s v="American Century Investment Management Inc."/>
    <s v="Ivst Mngr"/>
    <n v="4290000"/>
    <n v="867190000"/>
    <n v="1.5E-3"/>
    <x v="0"/>
  </r>
  <r>
    <x v="8"/>
    <s v="Institutions"/>
    <s v="Swedbank Robur Fonder AB"/>
    <s v="Ivst Mngr"/>
    <n v="4240000"/>
    <n v="858340000"/>
    <n v="1.5E-3"/>
    <x v="0"/>
  </r>
  <r>
    <x v="8"/>
    <s v="Institutions"/>
    <s v="T. Rowe Price International Ltd"/>
    <s v="Ivst Mngr"/>
    <n v="4170000"/>
    <n v="844030000"/>
    <n v="1.5E-3"/>
    <x v="0"/>
  </r>
  <r>
    <x v="8"/>
    <s v="Institutions"/>
    <s v="APG Asset Management N.V."/>
    <s v="Ivst Mngr"/>
    <n v="4100000"/>
    <n v="828790000"/>
    <n v="1.4E-3"/>
    <x v="0"/>
  </r>
  <r>
    <x v="8"/>
    <s v="Institutions"/>
    <s v="New York State Common Retirement Fund"/>
    <s v="Ivst Mngr"/>
    <n v="4020000"/>
    <n v="813200000"/>
    <n v="1.4E-3"/>
    <x v="0"/>
  </r>
  <r>
    <x v="8"/>
    <s v="Institutions"/>
    <s v="Mitsubishi UFJ Kokusai Asset Management Co. Ltd."/>
    <s v="Ivst Mngr"/>
    <n v="3970000"/>
    <n v="803500000"/>
    <n v="1.4E-3"/>
    <x v="0"/>
  </r>
  <r>
    <x v="8"/>
    <s v="Institutions"/>
    <s v="U.S. Bancorp Asset Management Inc."/>
    <s v="Ivst Mngr"/>
    <n v="3930000"/>
    <n v="795100000"/>
    <n v="1.4E-3"/>
    <x v="0"/>
  </r>
  <r>
    <x v="8"/>
    <s v="Institutions"/>
    <s v="TD Asset Management Inc."/>
    <s v="Ivst Mngr"/>
    <n v="3790000"/>
    <n v="766490000"/>
    <n v="1.2999999999999999E-3"/>
    <x v="0"/>
  </r>
  <r>
    <x v="8"/>
    <s v="Institutions"/>
    <s v="Ensign Peak Advisors Inc."/>
    <s v="Ivst Mngr"/>
    <n v="3720000"/>
    <n v="752720000"/>
    <n v="1.2999999999999999E-3"/>
    <x v="0"/>
  </r>
  <r>
    <x v="8"/>
    <s v="Institutions"/>
    <s v="Baird Trust Company LLC"/>
    <s v="Ivst Mngr"/>
    <n v="3630000"/>
    <n v="733740000"/>
    <n v="1.2999999999999999E-3"/>
    <x v="0"/>
  </r>
  <r>
    <x v="8"/>
    <s v="Institutions"/>
    <s v="Corient Private Wealth LLC"/>
    <s v="Ivst Mngr"/>
    <n v="3600000"/>
    <n v="728740000"/>
    <n v="1.2999999999999999E-3"/>
    <x v="0"/>
  </r>
  <r>
    <x v="8"/>
    <s v="Institutions"/>
    <s v="BMO Capital Markets (US)"/>
    <s v="Broker"/>
    <n v="3600000"/>
    <n v="728490000"/>
    <n v="1.2999999999999999E-3"/>
    <x v="0"/>
  </r>
  <r>
    <x v="8"/>
    <s v="Institutions"/>
    <s v="RBC Global Asset Management (UK) Limited"/>
    <s v="Ivst Mngr"/>
    <n v="3570000"/>
    <n v="721190000"/>
    <n v="1.2999999999999999E-3"/>
    <x v="0"/>
  </r>
  <r>
    <x v="8"/>
    <s v="Institutions"/>
    <s v="Barclays Capital"/>
    <s v="Broker"/>
    <n v="3510000"/>
    <n v="709900000"/>
    <n v="1.1999999999999999E-3"/>
    <x v="0"/>
  </r>
  <r>
    <x v="8"/>
    <s v="Institutions"/>
    <s v="LPL Financial LLC"/>
    <s v="Ivst Mngr"/>
    <n v="3480000"/>
    <n v="703780000"/>
    <n v="1.1999999999999999E-3"/>
    <x v="0"/>
  </r>
  <r>
    <x v="8"/>
    <s v="Institutions"/>
    <s v="National Bank of Canada"/>
    <s v="Ivst Mngr"/>
    <n v="3450000"/>
    <n v="698640000"/>
    <n v="1.1999999999999999E-3"/>
    <x v="0"/>
  </r>
  <r>
    <x v="8"/>
    <s v="Institutions"/>
    <s v="Citi Investment Research (US)"/>
    <s v="Broker"/>
    <n v="3430000"/>
    <n v="693390000"/>
    <n v="1.1999999999999999E-3"/>
    <x v="0"/>
  </r>
  <r>
    <x v="8"/>
    <s v="Institutions"/>
    <s v="Putnam Investment Management L.L.C."/>
    <s v="Ivst Mngr"/>
    <n v="3400000"/>
    <n v="687300000"/>
    <n v="1.1999999999999999E-3"/>
    <x v="0"/>
  </r>
  <r>
    <x v="8"/>
    <s v="Institutions"/>
    <s v="Goldman Sachs &amp; Company Inc."/>
    <s v="Broker"/>
    <n v="3360000"/>
    <n v="679520000"/>
    <n v="1.1999999999999999E-3"/>
    <x v="0"/>
  </r>
  <r>
    <x v="8"/>
    <s v="Institutions"/>
    <s v="Franklin Mutual Advisers LLC"/>
    <s v="Ivst Mngr"/>
    <n v="3360000"/>
    <n v="679000000"/>
    <n v="1.1999999999999999E-3"/>
    <x v="0"/>
  </r>
  <r>
    <x v="8"/>
    <s v="Institutions"/>
    <s v="CPP Investment Board"/>
    <s v="Ivst Mngr"/>
    <n v="3350000"/>
    <n v="677590000"/>
    <n v="1.1999999999999999E-3"/>
    <x v="0"/>
  </r>
  <r>
    <x v="8"/>
    <s v="Institutions"/>
    <s v="PGIM Quantitative Solutions LLC"/>
    <s v="Ivst Mngr"/>
    <n v="3320000"/>
    <n v="670730000"/>
    <n v="1.1999999999999999E-3"/>
    <x v="0"/>
  </r>
  <r>
    <x v="8"/>
    <s v="Institutions"/>
    <s v="Fayez Sarofim &amp; Co."/>
    <s v="Ivst Mngr"/>
    <n v="3170000"/>
    <n v="641450000"/>
    <n v="1.1000000000000001E-3"/>
    <x v="0"/>
  </r>
  <r>
    <x v="8"/>
    <s v="Institutions"/>
    <s v="CIBC Private Wealth Management"/>
    <s v="Ivst Mngr"/>
    <n v="3120000"/>
    <n v="630310000"/>
    <n v="1.1000000000000001E-3"/>
    <x v="0"/>
  </r>
  <r>
    <x v="8"/>
    <s v="Institutions"/>
    <s v="Robeco Institutional Asset Management B.V."/>
    <s v="Ivst Mngr"/>
    <n v="3080000"/>
    <n v="622430000"/>
    <n v="1.1000000000000001E-3"/>
    <x v="0"/>
  </r>
  <r>
    <x v="8"/>
    <s v="Institutions"/>
    <s v="BNP Paribas Securities Corp. North America"/>
    <s v="Broker"/>
    <n v="3070000"/>
    <n v="621290000"/>
    <n v="1.1000000000000001E-3"/>
    <x v="0"/>
  </r>
  <r>
    <x v="8"/>
    <s v="Institutions"/>
    <s v="Allianz Global Investors GmbH"/>
    <s v="Ivst Mngr"/>
    <n v="3050000"/>
    <n v="617890000"/>
    <n v="1.1000000000000001E-3"/>
    <x v="0"/>
  </r>
  <r>
    <x v="8"/>
    <s v="Strategic Entities"/>
    <s v="Dimon (James)"/>
    <m/>
    <n v="8430000"/>
    <n v="1620000000"/>
    <n v="3.0000000000000001E-3"/>
    <x v="0"/>
  </r>
  <r>
    <x v="8"/>
    <s v="Strategic Entities"/>
    <s v="Pinto (Daniel E)"/>
    <m/>
    <n v="1500000"/>
    <n v="300650000"/>
    <n v="5.0000000000000001E-4"/>
    <x v="0"/>
  </r>
  <r>
    <x v="8"/>
    <s v="Strategic Entities"/>
    <s v="Erdoes (Mary E.)"/>
    <m/>
    <n v="585900"/>
    <n v="118720000"/>
    <n v="2.0000000000000001E-4"/>
    <x v="0"/>
  </r>
  <r>
    <x v="8"/>
    <s v="Strategic Entities"/>
    <s v="Lake (Marianne)"/>
    <m/>
    <n v="452570"/>
    <n v="90650000"/>
    <n v="2.0000000000000001E-4"/>
    <x v="0"/>
  </r>
  <r>
    <x v="8"/>
    <s v="Strategic Entities"/>
    <s v="Banco Santander SA"/>
    <m/>
    <n v="350600"/>
    <n v="70910000"/>
    <n v="1E-4"/>
    <x v="0"/>
  </r>
  <r>
    <x v="8"/>
    <s v="Strategic Entities"/>
    <s v="Piepszak (Jennifer A)"/>
    <m/>
    <n v="252800"/>
    <n v="51220000"/>
    <n v="1E-4"/>
    <x v="0"/>
  </r>
  <r>
    <x v="8"/>
    <s v="Strategic Entities"/>
    <s v="Burke (Stephen B)"/>
    <m/>
    <n v="252710"/>
    <n v="51110000"/>
    <n v="1E-4"/>
    <x v="0"/>
  </r>
  <r>
    <x v="8"/>
    <s v="Strategic Entities"/>
    <s v="Rohrbaugh (Troy L)"/>
    <m/>
    <n v="187600"/>
    <n v="37800000"/>
    <n v="1E-4"/>
    <x v="0"/>
  </r>
  <r>
    <x v="8"/>
    <s v="Strategic Entities"/>
    <s v="Barnum (Jeremy)"/>
    <m/>
    <n v="163380"/>
    <n v="30400000"/>
    <n v="1E-4"/>
    <x v="0"/>
  </r>
  <r>
    <x v="8"/>
    <s v="Strategic Entities"/>
    <s v="Hobson (Mellody L.)"/>
    <m/>
    <n v="149810"/>
    <n v="30300000"/>
    <n v="1E-4"/>
    <x v="0"/>
  </r>
  <r>
    <x v="8"/>
    <s v="Strategic Entities"/>
    <s v="Bammann (Linda B)"/>
    <m/>
    <n v="99530"/>
    <n v="18520000"/>
    <n v="0"/>
    <x v="0"/>
  </r>
  <r>
    <x v="8"/>
    <s v="Strategic Entities"/>
    <s v="Sumitomo Mitsui Financial Group Inc"/>
    <m/>
    <n v="89390"/>
    <n v="18080000"/>
    <n v="0"/>
    <x v="0"/>
  </r>
  <r>
    <x v="8"/>
    <s v="Strategic Entities"/>
    <s v="Farmers National Bank"/>
    <m/>
    <n v="70410"/>
    <n v="14240000"/>
    <n v="0"/>
    <x v="0"/>
  </r>
  <r>
    <x v="8"/>
    <s v="Strategic Entities"/>
    <s v="Flynn (Timothy Patrick)"/>
    <m/>
    <n v="70360"/>
    <n v="14090000"/>
    <n v="0"/>
    <x v="0"/>
  </r>
  <r>
    <x v="8"/>
    <s v="Strategic Entities"/>
    <s v="Neal (Michael A)"/>
    <m/>
    <n v="51580"/>
    <n v="10450000"/>
    <n v="0"/>
    <x v="0"/>
  </r>
  <r>
    <x v="8"/>
    <s v="Strategic Entities"/>
    <s v="City Holding Company"/>
    <m/>
    <n v="44790"/>
    <n v="9060000"/>
    <n v="0"/>
    <x v="0"/>
  </r>
  <r>
    <x v="8"/>
    <s v="Strategic Entities"/>
    <s v="Combs (Todd A.)"/>
    <m/>
    <n v="31330"/>
    <n v="5830000"/>
    <n v="0"/>
    <x v="0"/>
  </r>
  <r>
    <x v="8"/>
    <s v="Strategic Entities"/>
    <s v="Rometty (Virginia M)"/>
    <m/>
    <n v="11440"/>
    <n v="2310000"/>
    <n v="0"/>
    <x v="0"/>
  </r>
  <r>
    <x v="8"/>
    <s v="Strategic Entities"/>
    <s v="Novakovic (Phebe N)"/>
    <m/>
    <n v="10030"/>
    <n v="2030000"/>
    <n v="0"/>
    <x v="0"/>
  </r>
  <r>
    <x v="8"/>
    <s v="Strategic Entities"/>
    <s v="Gorsky (Alex)"/>
    <m/>
    <n v="4800"/>
    <n v="970040"/>
    <n v="0"/>
    <x v="0"/>
  </r>
  <r>
    <x v="8"/>
    <s v="Strategic Entities"/>
    <s v="Weinberger (Mark A)"/>
    <m/>
    <n v="2100"/>
    <n v="389800"/>
    <n v="0"/>
    <x v="0"/>
  </r>
  <r>
    <x v="8"/>
    <s v="Strategic Entities"/>
    <s v="Boler-Davis (Alicia S)"/>
    <m/>
    <n v="1880"/>
    <n v="349790"/>
    <n v="0"/>
    <x v="0"/>
  </r>
  <r>
    <x v="8"/>
    <s v="Strategic Entities"/>
    <s v="Park Circle Company"/>
    <m/>
    <n v="1300"/>
    <n v="262940"/>
    <n v="0"/>
    <x v="0"/>
  </r>
  <r>
    <x v="8"/>
    <s v="Strategic Entities"/>
    <s v="Ayalon Insurance Company Ltd"/>
    <m/>
    <n v="0"/>
    <n v="0"/>
    <n v="0"/>
    <x v="0"/>
  </r>
  <r>
    <x v="8"/>
    <s v="Strategic Entities"/>
    <s v="Power Corporation of Canada"/>
    <m/>
    <n v="0"/>
    <n v="0"/>
    <n v="0"/>
    <x v="0"/>
  </r>
  <r>
    <x v="9"/>
    <s v="Institutions"/>
    <s v="Jennison Associates LLC"/>
    <s v="Ivst Mngr"/>
    <n v="21220000"/>
    <n v="3030000000"/>
    <n v="6.3E-3"/>
    <x v="0"/>
  </r>
  <r>
    <x v="9"/>
    <s v="Institutions"/>
    <s v="Fidelity Management &amp; Research Company LLC"/>
    <s v="Ivst Mngr"/>
    <n v="19250000"/>
    <n v="2750000000"/>
    <n v="5.7999999999999996E-3"/>
    <x v="0"/>
  </r>
  <r>
    <x v="9"/>
    <s v="Institutions"/>
    <s v="Fisher Investments"/>
    <s v="Ivst Mngr"/>
    <n v="13370000"/>
    <n v="1910000000"/>
    <n v="4.0000000000000001E-3"/>
    <x v="0"/>
  </r>
  <r>
    <x v="9"/>
    <s v="Institutions"/>
    <s v="Fayez Sarofim &amp; Co."/>
    <s v="Ivst Mngr"/>
    <n v="12550000"/>
    <n v="1790000000"/>
    <n v="3.8E-3"/>
    <x v="0"/>
  </r>
  <r>
    <x v="9"/>
    <s v="Institutions"/>
    <s v="Renaissance Technologies LLC"/>
    <s v="Ivst Mngr"/>
    <n v="9170000"/>
    <n v="1310000000"/>
    <n v="2.7000000000000001E-3"/>
    <x v="0"/>
  </r>
  <r>
    <x v="9"/>
    <s v="Institutions"/>
    <s v="Loomis Sayles &amp; Company L.P."/>
    <s v="Ivst Mngr"/>
    <n v="8900000"/>
    <n v="1270000000"/>
    <n v="2.7000000000000001E-3"/>
    <x v="0"/>
  </r>
  <r>
    <x v="9"/>
    <s v="Institutions"/>
    <s v="Folketrygdfondet"/>
    <s v="Ivst Mngr"/>
    <n v="8840000"/>
    <n v="1260000000"/>
    <n v="2.5999999999999999E-3"/>
    <x v="0"/>
  </r>
  <r>
    <x v="9"/>
    <s v="Institutions"/>
    <s v="Managed Account Advisors LLC"/>
    <s v="Ivst Mngr"/>
    <n v="7540000"/>
    <n v="1080000000"/>
    <n v="2.3E-3"/>
    <x v="0"/>
  </r>
  <r>
    <x v="9"/>
    <s v="Institutions"/>
    <s v="Polen Capital Management LLC"/>
    <s v="Ivst Mngr"/>
    <n v="7450000"/>
    <n v="1060000000"/>
    <n v="2.2000000000000001E-3"/>
    <x v="0"/>
  </r>
  <r>
    <x v="9"/>
    <s v="Institutions"/>
    <s v="Capital International Investors"/>
    <s v="Ivst Mngr"/>
    <n v="6960000"/>
    <n v="993630000"/>
    <n v="2.0999999999999999E-3"/>
    <x v="0"/>
  </r>
  <r>
    <x v="9"/>
    <s v="Institutions"/>
    <s v="Everett Harris &amp; Co."/>
    <s v="Ivst Mngr"/>
    <n v="6480000"/>
    <n v="925630000"/>
    <n v="1.9E-3"/>
    <x v="0"/>
  </r>
  <r>
    <x v="9"/>
    <s v="Institutions"/>
    <s v="State Street Global Advisors (US)"/>
    <s v="Ivst Mngr"/>
    <n v="6370000"/>
    <n v="909260000"/>
    <n v="1.9E-3"/>
    <x v="3"/>
  </r>
  <r>
    <x v="9"/>
    <s v="Institutions"/>
    <s v="State Farm Insurance Companies"/>
    <s v="Ivst Mngr"/>
    <n v="6140000"/>
    <n v="876820000"/>
    <n v="1.8E-3"/>
    <x v="0"/>
  </r>
  <r>
    <x v="9"/>
    <s v="Institutions"/>
    <s v="Morgan Stanley Smith Barney LLC"/>
    <s v="Ivst Mngr"/>
    <n v="6110000"/>
    <n v="871470000"/>
    <n v="1.8E-3"/>
    <x v="0"/>
  </r>
  <r>
    <x v="9"/>
    <s v="Institutions"/>
    <s v="BofA Global Research (US)"/>
    <s v="Broker"/>
    <n v="6080000"/>
    <n v="867710000"/>
    <n v="1.8E-3"/>
    <x v="0"/>
  </r>
  <r>
    <x v="9"/>
    <s v="Institutions"/>
    <s v="Parametric Portfolio Associates LLC"/>
    <s v="Ivst Mngr"/>
    <n v="5410000"/>
    <n v="772750000"/>
    <n v="1.6000000000000001E-3"/>
    <x v="0"/>
  </r>
  <r>
    <x v="9"/>
    <s v="Institutions"/>
    <s v="T. Rowe Price International Ltd"/>
    <s v="Ivst Mngr"/>
    <n v="5100000"/>
    <n v="727560000"/>
    <n v="1.5E-3"/>
    <x v="0"/>
  </r>
  <r>
    <x v="9"/>
    <s v="Institutions"/>
    <s v="Capital World Investors"/>
    <s v="Ivst Mngr"/>
    <n v="4460000"/>
    <n v="637170000"/>
    <n v="1.2999999999999999E-3"/>
    <x v="0"/>
  </r>
  <r>
    <x v="9"/>
    <s v="Institutions"/>
    <s v="T. Rowe Price Associates Inc."/>
    <s v="Ivst Mngr"/>
    <n v="4410000"/>
    <n v="629010000"/>
    <n v="1.2999999999999999E-3"/>
    <x v="0"/>
  </r>
  <r>
    <x v="9"/>
    <s v="Institutions"/>
    <s v="Envestnet Asset Management Inc."/>
    <s v="Ivst Mngr"/>
    <n v="4250000"/>
    <n v="607240000"/>
    <n v="1.2999999999999999E-3"/>
    <x v="0"/>
  </r>
  <r>
    <x v="9"/>
    <s v="Institutions"/>
    <s v="GQG Partners LLC"/>
    <s v="Ivst Mngr"/>
    <n v="4210000"/>
    <n v="601540000"/>
    <n v="1.2999999999999999E-3"/>
    <x v="0"/>
  </r>
  <r>
    <x v="9"/>
    <s v="Institutions"/>
    <s v="Wells Fargo Advisors"/>
    <s v="Broker"/>
    <n v="4060000"/>
    <n v="579160000"/>
    <n v="1.1999999999999999E-3"/>
    <x v="0"/>
  </r>
  <r>
    <x v="9"/>
    <s v="Institutions"/>
    <s v="WCM Investment Management"/>
    <s v="Ivst Mngr"/>
    <n v="4030000"/>
    <n v="575930000"/>
    <n v="1.1999999999999999E-3"/>
    <x v="0"/>
  </r>
  <r>
    <x v="9"/>
    <s v="Institutions"/>
    <s v="Raymond James &amp; Associates Inc."/>
    <s v="Broker"/>
    <n v="3510000"/>
    <n v="500620000"/>
    <n v="1E-3"/>
    <x v="0"/>
  </r>
  <r>
    <x v="9"/>
    <s v="Institutions"/>
    <s v="Aperio Group LLC"/>
    <s v="Ivst Mngr"/>
    <n v="3410000"/>
    <n v="487390000"/>
    <n v="1E-3"/>
    <x v="0"/>
  </r>
  <r>
    <x v="9"/>
    <s v="Institutions"/>
    <s v="Goldman Sachs Asset Management L.P."/>
    <s v="Ivst Mngr"/>
    <n v="3390000"/>
    <n v="484030000"/>
    <n v="1E-3"/>
    <x v="0"/>
  </r>
  <r>
    <x v="9"/>
    <s v="Institutions"/>
    <s v="Sustainable Growth Advisers LP"/>
    <s v="Ivst Mngr"/>
    <n v="3360000"/>
    <n v="479800000"/>
    <n v="1E-3"/>
    <x v="0"/>
  </r>
  <r>
    <x v="9"/>
    <s v="Institutions"/>
    <s v="Northern Trust Global Investments"/>
    <s v="Ivst Mngr"/>
    <n v="3270000"/>
    <n v="467270000"/>
    <n v="1E-3"/>
    <x v="0"/>
  </r>
  <r>
    <x v="9"/>
    <s v="Institutions"/>
    <s v="Nuveen LLC"/>
    <s v="Ivst Mngr"/>
    <n v="3140000"/>
    <n v="447840000"/>
    <n v="8.9999999999999998E-4"/>
    <x v="0"/>
  </r>
  <r>
    <x v="9"/>
    <s v="Institutions"/>
    <s v="Ostrum Asset Management"/>
    <s v="Ivst Mngr"/>
    <n v="2990000"/>
    <n v="427510000"/>
    <n v="8.9999999999999998E-4"/>
    <x v="0"/>
  </r>
  <r>
    <x v="9"/>
    <s v="Institutions"/>
    <s v="Amundi Asset Management US Inc."/>
    <s v="Ivst Mngr"/>
    <n v="2330000"/>
    <n v="332550000"/>
    <n v="6.9999999999999999E-4"/>
    <x v="0"/>
  </r>
  <r>
    <x v="9"/>
    <s v="Institutions"/>
    <s v="RBC Dominion Securities Inc."/>
    <s v="Ivst Mngr"/>
    <n v="2270000"/>
    <n v="323900000"/>
    <n v="6.9999999999999999E-4"/>
    <x v="0"/>
  </r>
  <r>
    <x v="9"/>
    <s v="Institutions"/>
    <s v="The Vanguard Group Inc."/>
    <s v="Ivst Mngr"/>
    <n v="2170000"/>
    <n v="309130000"/>
    <n v="5.9999999999999995E-4"/>
    <x v="2"/>
  </r>
  <r>
    <x v="9"/>
    <s v="Institutions"/>
    <s v="Millennium Management LLC"/>
    <s v="Ivst Mngr"/>
    <n v="2170000"/>
    <n v="309120000"/>
    <n v="5.9999999999999995E-4"/>
    <x v="0"/>
  </r>
  <r>
    <x v="9"/>
    <s v="Institutions"/>
    <s v="Markel-Gayner Asset Management Corp."/>
    <s v="Ivst Mngr"/>
    <n v="2150000"/>
    <n v="306890000"/>
    <n v="5.9999999999999995E-4"/>
    <x v="0"/>
  </r>
  <r>
    <x v="9"/>
    <s v="Institutions"/>
    <s v="JPMorgan Private Bank (United States)"/>
    <s v="Ivst Mngr"/>
    <n v="2140000"/>
    <n v="306040000"/>
    <n v="5.9999999999999995E-4"/>
    <x v="0"/>
  </r>
  <r>
    <x v="9"/>
    <s v="Institutions"/>
    <s v="ClearBridge Investments LLC"/>
    <s v="Ivst Mngr"/>
    <n v="2140000"/>
    <n v="305570000"/>
    <n v="5.9999999999999995E-4"/>
    <x v="0"/>
  </r>
  <r>
    <x v="9"/>
    <s v="Institutions"/>
    <s v="Saturna Capital Corporation"/>
    <s v="Ivst Mngr"/>
    <n v="2140000"/>
    <n v="304890000"/>
    <n v="5.9999999999999995E-4"/>
    <x v="0"/>
  </r>
  <r>
    <x v="9"/>
    <s v="Institutions"/>
    <s v="Magellan Asset Management Limited"/>
    <s v="Ivst Mngr"/>
    <n v="1900000"/>
    <n v="271670000"/>
    <n v="5.9999999999999995E-4"/>
    <x v="0"/>
  </r>
  <r>
    <x v="9"/>
    <s v="Institutions"/>
    <s v="J.P. Morgan Securities LLC"/>
    <s v="Broker"/>
    <n v="1840000"/>
    <n v="263340000"/>
    <n v="5.9999999999999995E-4"/>
    <x v="0"/>
  </r>
  <r>
    <x v="9"/>
    <s v="Institutions"/>
    <s v="City National Rochdale LLC"/>
    <s v="Ivst Mngr"/>
    <n v="1760000"/>
    <n v="250700000"/>
    <n v="5.0000000000000001E-4"/>
    <x v="0"/>
  </r>
  <r>
    <x v="9"/>
    <s v="Institutions"/>
    <s v="1832 Asset Management L.P."/>
    <s v="Ivst Mngr"/>
    <n v="1620000"/>
    <n v="231350000"/>
    <n v="5.0000000000000001E-4"/>
    <x v="0"/>
  </r>
  <r>
    <x v="9"/>
    <s v="Institutions"/>
    <s v="Dimensional Fund Advisors L.P."/>
    <s v="Ivst Mngr"/>
    <n v="1620000"/>
    <n v="231200000"/>
    <n v="5.0000000000000001E-4"/>
    <x v="0"/>
  </r>
  <r>
    <x v="9"/>
    <s v="Institutions"/>
    <s v="RBC Capital Markets Wealth Management"/>
    <s v="Broker"/>
    <n v="1600000"/>
    <n v="227950000"/>
    <n v="5.0000000000000001E-4"/>
    <x v="0"/>
  </r>
  <r>
    <x v="9"/>
    <s v="Institutions"/>
    <s v="DSM Capital Partners LLC"/>
    <s v="Ivst Mngr"/>
    <n v="1590000"/>
    <n v="227520000"/>
    <n v="5.0000000000000001E-4"/>
    <x v="0"/>
  </r>
  <r>
    <x v="9"/>
    <s v="Institutions"/>
    <s v="American Century Investment Management Inc."/>
    <s v="Ivst Mngr"/>
    <n v="1430000"/>
    <n v="203620000"/>
    <n v="4.0000000000000002E-4"/>
    <x v="0"/>
  </r>
  <r>
    <x v="9"/>
    <s v="Institutions"/>
    <s v="BlackRock Investment Management LLC"/>
    <s v="Ivst Mngr"/>
    <n v="1400000"/>
    <n v="199520000"/>
    <n v="4.0000000000000002E-4"/>
    <x v="1"/>
  </r>
  <r>
    <x v="9"/>
    <s v="Institutions"/>
    <s v="Corient Private Wealth LLC"/>
    <s v="Ivst Mngr"/>
    <n v="1390000"/>
    <n v="198350000"/>
    <n v="4.0000000000000002E-4"/>
    <x v="0"/>
  </r>
  <r>
    <x v="9"/>
    <s v="Institutions"/>
    <s v="Citi Investment Research (US)"/>
    <s v="Broker"/>
    <n v="1320000"/>
    <n v="189110000"/>
    <n v="4.0000000000000002E-4"/>
    <x v="0"/>
  </r>
  <r>
    <x v="9"/>
    <s v="Institutions"/>
    <s v="Morgan Stanley &amp; Co. LLC"/>
    <s v="Broker"/>
    <n v="1320000"/>
    <n v="188890000"/>
    <n v="4.0000000000000002E-4"/>
    <x v="0"/>
  </r>
  <r>
    <x v="9"/>
    <s v="Institutions"/>
    <s v="LPL Financial LLC"/>
    <s v="Ivst Mngr"/>
    <n v="1320000"/>
    <n v="187740000"/>
    <n v="4.0000000000000002E-4"/>
    <x v="0"/>
  </r>
  <r>
    <x v="9"/>
    <s v="Institutions"/>
    <s v="Tiger Global Management L.L.C."/>
    <s v="Ivst Mngr"/>
    <n v="1270000"/>
    <n v="181140000"/>
    <n v="4.0000000000000002E-4"/>
    <x v="0"/>
  </r>
  <r>
    <x v="9"/>
    <s v="Institutions"/>
    <s v="Lazard Asset Management L.L.C."/>
    <s v="Ivst Mngr"/>
    <n v="1160000"/>
    <n v="164940000"/>
    <n v="2.9999999999999997E-4"/>
    <x v="0"/>
  </r>
  <r>
    <x v="9"/>
    <s v="Institutions"/>
    <s v="Columbia Threadneedle Investments (US)"/>
    <s v="Ivst Mngr"/>
    <n v="1100000"/>
    <n v="156770000"/>
    <n v="2.9999999999999997E-4"/>
    <x v="0"/>
  </r>
  <r>
    <x v="9"/>
    <s v="Institutions"/>
    <s v="BMO Capital Markets (US)"/>
    <s v="Broker"/>
    <n v="1050000"/>
    <n v="150390000"/>
    <n v="2.9999999999999997E-4"/>
    <x v="0"/>
  </r>
  <r>
    <x v="9"/>
    <s v="Institutions"/>
    <s v="Point72 Asset Management L.P."/>
    <s v="Ivst Mngr"/>
    <n v="960850"/>
    <n v="137150000"/>
    <n v="2.9999999999999997E-4"/>
    <x v="0"/>
  </r>
  <r>
    <x v="9"/>
    <s v="Institutions"/>
    <s v="1919 Investment Counsel LLC"/>
    <s v="Ivst Mngr"/>
    <n v="954660"/>
    <n v="136270000"/>
    <n v="2.9999999999999997E-4"/>
    <x v="0"/>
  </r>
  <r>
    <x v="9"/>
    <s v="Institutions"/>
    <s v="Morgan Stanley Investment Management Inc. (US)"/>
    <s v="Ivst Mngr"/>
    <n v="934490"/>
    <n v="133390000"/>
    <n v="2.9999999999999997E-4"/>
    <x v="0"/>
  </r>
  <r>
    <x v="9"/>
    <s v="Institutions"/>
    <s v="Janus Henderson Investors"/>
    <s v="Ivst Mngr"/>
    <n v="893600"/>
    <n v="127550000"/>
    <n v="2.9999999999999997E-4"/>
    <x v="0"/>
  </r>
  <r>
    <x v="9"/>
    <s v="Institutions"/>
    <s v="UBS Financial Services Inc."/>
    <s v="Ivst Mngr"/>
    <n v="886050"/>
    <n v="126470000"/>
    <n v="2.9999999999999997E-4"/>
    <x v="0"/>
  </r>
  <r>
    <x v="9"/>
    <s v="Institutions"/>
    <s v="Groupama Asset Management"/>
    <s v="Ivst Mngr"/>
    <n v="879550"/>
    <n v="125550000"/>
    <n v="2.9999999999999997E-4"/>
    <x v="0"/>
  </r>
  <r>
    <x v="9"/>
    <s v="Institutions"/>
    <s v="Citadel Advisors LLC"/>
    <s v="Ivst Mngr"/>
    <n v="873110"/>
    <n v="124630000"/>
    <n v="2.9999999999999997E-4"/>
    <x v="0"/>
  </r>
  <r>
    <x v="9"/>
    <s v="Institutions"/>
    <s v="Robert W. Baird &amp; Co. Inc."/>
    <s v="Ivst Mngr"/>
    <n v="816640"/>
    <n v="116570000"/>
    <n v="2.0000000000000001E-4"/>
    <x v="0"/>
  </r>
  <r>
    <x v="9"/>
    <s v="Institutions"/>
    <s v="Stifel Nicolaus &amp; Company Incorporated"/>
    <s v="Ivst Mngr"/>
    <n v="806230"/>
    <n v="115080000"/>
    <n v="2.0000000000000001E-4"/>
    <x v="0"/>
  </r>
  <r>
    <x v="9"/>
    <s v="Institutions"/>
    <s v="Artisan Partners Limited Partnership"/>
    <s v="Ivst Mngr"/>
    <n v="800170"/>
    <n v="114220000"/>
    <n v="2.0000000000000001E-4"/>
    <x v="0"/>
  </r>
  <r>
    <x v="9"/>
    <s v="Institutions"/>
    <s v="Thrivent Asset Management LLC"/>
    <s v="Ivst Mngr"/>
    <n v="790420"/>
    <n v="112830000"/>
    <n v="2.0000000000000001E-4"/>
    <x v="0"/>
  </r>
  <r>
    <x v="9"/>
    <s v="Institutions"/>
    <s v="Ensign Peak Advisors Inc."/>
    <s v="Ivst Mngr"/>
    <n v="785550"/>
    <n v="112130000"/>
    <n v="2.0000000000000001E-4"/>
    <x v="0"/>
  </r>
  <r>
    <x v="9"/>
    <s v="Institutions"/>
    <s v="Invesco Advisers Inc."/>
    <s v="Ivst Mngr"/>
    <n v="764760"/>
    <n v="109160000"/>
    <n v="2.0000000000000001E-4"/>
    <x v="0"/>
  </r>
  <r>
    <x v="9"/>
    <s v="Institutions"/>
    <s v="Adage Capital Management L.P."/>
    <s v="Ivst Mngr"/>
    <n v="759380"/>
    <n v="108390000"/>
    <n v="2.0000000000000001E-4"/>
    <x v="0"/>
  </r>
  <r>
    <x v="9"/>
    <s v="Institutions"/>
    <s v="Saratoga Research &amp; Investment Management"/>
    <s v="Ivst Mngr"/>
    <n v="748720"/>
    <n v="106870000"/>
    <n v="2.0000000000000001E-4"/>
    <x v="0"/>
  </r>
  <r>
    <x v="9"/>
    <s v="Institutions"/>
    <s v="Thornburg Investment Management Inc."/>
    <s v="Ivst Mngr"/>
    <n v="740370"/>
    <n v="105680000"/>
    <n v="2.0000000000000001E-4"/>
    <x v="0"/>
  </r>
  <r>
    <x v="9"/>
    <s v="Institutions"/>
    <s v="Qube Research &amp; Technologies Ltd"/>
    <s v="Ivst Mngr"/>
    <n v="726640"/>
    <n v="103720000"/>
    <n v="2.0000000000000001E-4"/>
    <x v="0"/>
  </r>
  <r>
    <x v="9"/>
    <s v="Institutions"/>
    <s v="SEI Investments Management Corporation"/>
    <s v="Ivst Mngr"/>
    <n v="718780"/>
    <n v="102600000"/>
    <n v="2.0000000000000001E-4"/>
    <x v="0"/>
  </r>
  <r>
    <x v="9"/>
    <s v="Institutions"/>
    <s v="TD Asset Management Inc."/>
    <s v="Ivst Mngr"/>
    <n v="699100"/>
    <n v="99790000"/>
    <n v="2.0000000000000001E-4"/>
    <x v="0"/>
  </r>
  <r>
    <x v="9"/>
    <s v="Institutions"/>
    <s v="Artia Global Partners LP"/>
    <s v="Ivst Mngr"/>
    <n v="691740"/>
    <n v="98740000"/>
    <n v="2.0000000000000001E-4"/>
    <x v="0"/>
  </r>
  <r>
    <x v="9"/>
    <s v="Institutions"/>
    <s v="Goldman Sachs &amp; Company Inc."/>
    <s v="Broker"/>
    <n v="691520"/>
    <n v="98710000"/>
    <n v="2.0000000000000001E-4"/>
    <x v="0"/>
  </r>
  <r>
    <x v="9"/>
    <s v="Institutions"/>
    <s v="Marshall Wace LLP"/>
    <s v="Ivst Mngr"/>
    <n v="691440"/>
    <n v="98700000"/>
    <n v="2.0000000000000001E-4"/>
    <x v="0"/>
  </r>
  <r>
    <x v="9"/>
    <s v="Institutions"/>
    <s v="Sofinnova Investments Inc"/>
    <s v="Ivst Mngr"/>
    <n v="649540"/>
    <n v="92720000"/>
    <n v="2.0000000000000001E-4"/>
    <x v="0"/>
  </r>
  <r>
    <x v="9"/>
    <s v="Institutions"/>
    <s v="Clark Capital Management Group Inc."/>
    <s v="Ivst Mngr"/>
    <n v="647100"/>
    <n v="92370000"/>
    <n v="2.0000000000000001E-4"/>
    <x v="0"/>
  </r>
  <r>
    <x v="9"/>
    <s v="Institutions"/>
    <s v="Sapient Capital LLC"/>
    <s v="Ivst Mngr"/>
    <n v="635850"/>
    <n v="90760000"/>
    <n v="2.0000000000000001E-4"/>
    <x v="0"/>
  </r>
  <r>
    <x v="9"/>
    <s v="Institutions"/>
    <s v="Cerity Partners LLC"/>
    <s v="Ivst Mngr"/>
    <n v="608700"/>
    <n v="86890000"/>
    <n v="2.0000000000000001E-4"/>
    <x v="0"/>
  </r>
  <r>
    <x v="9"/>
    <s v="Institutions"/>
    <s v="Davenport Asset Management"/>
    <s v="Ivst Mngr"/>
    <n v="603440"/>
    <n v="86140000"/>
    <n v="2.0000000000000001E-4"/>
    <x v="0"/>
  </r>
  <r>
    <x v="9"/>
    <s v="Institutions"/>
    <s v="Raymond James Financial Services Advisors Inc."/>
    <s v="Ivst Mngr"/>
    <n v="599710"/>
    <n v="85600000"/>
    <n v="2.0000000000000001E-4"/>
    <x v="0"/>
  </r>
  <r>
    <x v="9"/>
    <s v="Institutions"/>
    <s v="Truist Bank"/>
    <s v="Ivst Mngr"/>
    <n v="594080"/>
    <n v="84800000"/>
    <n v="2.0000000000000001E-4"/>
    <x v="0"/>
  </r>
  <r>
    <x v="9"/>
    <s v="Institutions"/>
    <s v="Rockefeller Capital Management"/>
    <s v="Ivst Mngr"/>
    <n v="555800"/>
    <n v="79330000"/>
    <n v="2.0000000000000001E-4"/>
    <x v="0"/>
  </r>
  <r>
    <x v="9"/>
    <s v="Institutions"/>
    <s v="Oppenheimer Asset Management Inc."/>
    <s v="Ivst Mngr"/>
    <n v="553820"/>
    <n v="79050000"/>
    <n v="2.0000000000000001E-4"/>
    <x v="0"/>
  </r>
  <r>
    <x v="9"/>
    <s v="Institutions"/>
    <s v="Armistice Capital LLC"/>
    <s v="Ivst Mngr"/>
    <n v="544000"/>
    <n v="77650000"/>
    <n v="2.0000000000000001E-4"/>
    <x v="0"/>
  </r>
  <r>
    <x v="9"/>
    <s v="Institutions"/>
    <s v="Vantage Investment Partners LLC"/>
    <s v="Ivst Mngr"/>
    <n v="534770"/>
    <n v="76330000"/>
    <n v="2.0000000000000001E-4"/>
    <x v="0"/>
  </r>
  <r>
    <x v="9"/>
    <s v="Institutions"/>
    <s v="Hightower Advisors LLC"/>
    <s v="Ivst Mngr"/>
    <n v="510370"/>
    <n v="72850000"/>
    <n v="2.0000000000000001E-4"/>
    <x v="0"/>
  </r>
  <r>
    <x v="9"/>
    <s v="Institutions"/>
    <s v="Commonwealth Financial Network"/>
    <s v="Ivst Mngr"/>
    <n v="505990"/>
    <n v="72230000"/>
    <n v="2.0000000000000001E-4"/>
    <x v="0"/>
  </r>
  <r>
    <x v="9"/>
    <s v="Institutions"/>
    <s v="CIBC World Markets Inc."/>
    <s v="Broker"/>
    <n v="499400"/>
    <n v="71280000"/>
    <n v="1E-4"/>
    <x v="0"/>
  </r>
  <r>
    <x v="9"/>
    <s v="Institutions"/>
    <s v="Nichols &amp; Pratt LLP"/>
    <s v="Ivst Mngr"/>
    <n v="496210"/>
    <n v="70830000"/>
    <n v="1E-4"/>
    <x v="0"/>
  </r>
  <r>
    <x v="9"/>
    <s v="Institutions"/>
    <s v="BlackRock Investment Management (UK) Ltd."/>
    <s v="Ivst Mngr"/>
    <n v="480070"/>
    <n v="68530000"/>
    <n v="1E-4"/>
    <x v="1"/>
  </r>
  <r>
    <x v="9"/>
    <s v="Institutions"/>
    <s v="Parsec Financial Management Inc."/>
    <s v="Ivst Mngr"/>
    <n v="469740"/>
    <n v="37380000"/>
    <n v="1E-4"/>
    <x v="0"/>
  </r>
  <r>
    <x v="9"/>
    <s v="Institutions"/>
    <s v="Main Street Research LLC"/>
    <s v="Ivst Mngr"/>
    <n v="461090"/>
    <n v="65820000"/>
    <n v="1E-4"/>
    <x v="0"/>
  </r>
  <r>
    <x v="9"/>
    <s v="Institutions"/>
    <s v="J.P. Morgan Private Wealth Advisors LLC"/>
    <s v="Ivst Mngr"/>
    <n v="454970"/>
    <n v="64940000"/>
    <n v="1E-4"/>
    <x v="0"/>
  </r>
  <r>
    <x v="9"/>
    <s v="Institutions"/>
    <s v="Northwestern Mutual Capital LLC"/>
    <s v="Ivst Mngr"/>
    <n v="448510"/>
    <n v="64020000"/>
    <n v="1E-4"/>
    <x v="0"/>
  </r>
  <r>
    <x v="9"/>
    <s v="Institutions"/>
    <s v="United Capital Financial Advisors LLC"/>
    <s v="Ivst Mngr"/>
    <n v="443970"/>
    <n v="63370000"/>
    <n v="1E-4"/>
    <x v="0"/>
  </r>
  <r>
    <x v="9"/>
    <s v="Institutions"/>
    <s v="BNY Wealth"/>
    <s v="Ivst Mngr"/>
    <n v="443740"/>
    <n v="63340000"/>
    <n v="1E-4"/>
    <x v="0"/>
  </r>
  <r>
    <x v="9"/>
    <s v="Institutions"/>
    <s v="Moran Wealth Management LLC"/>
    <s v="Ivst Mngr"/>
    <n v="434830"/>
    <n v="62070000"/>
    <n v="1E-4"/>
    <x v="0"/>
  </r>
  <r>
    <x v="9"/>
    <s v="Strategic Entities"/>
    <s v="Banco Santander SA"/>
    <m/>
    <n v="70250"/>
    <n v="10030000"/>
    <n v="0"/>
    <x v="0"/>
  </r>
  <r>
    <x v="9"/>
    <s v="Strategic Entities"/>
    <s v="PGIM Inc"/>
    <m/>
    <n v="27610"/>
    <n v="3840000"/>
    <n v="0"/>
    <x v="0"/>
  </r>
  <r>
    <x v="9"/>
    <s v="Strategic Entities"/>
    <s v="Hikari Tsushin Inc"/>
    <m/>
    <n v="23510"/>
    <n v="3360000"/>
    <n v="0"/>
    <x v="0"/>
  </r>
  <r>
    <x v="9"/>
    <s v="Strategic Entities"/>
    <s v="City Holding Company"/>
    <m/>
    <n v="0"/>
    <n v="0"/>
    <n v="0"/>
    <x v="0"/>
  </r>
  <r>
    <x v="10"/>
    <s v="Strategic Entities"/>
    <s v="Priortech Ltd"/>
    <m/>
    <n v="9620000"/>
    <n v="805680000"/>
    <n v="0.21199999999999999"/>
    <x v="0"/>
  </r>
  <r>
    <x v="10"/>
    <s v="Strategic Entities"/>
    <s v="Chroma ATE Inc"/>
    <m/>
    <n v="7820000"/>
    <n v="654870000"/>
    <n v="0.17230000000000001"/>
    <x v="0"/>
  </r>
  <r>
    <x v="10"/>
    <s v="Institutions"/>
    <s v="Driehaus Capital Management LLC"/>
    <s v="Ivst Mngr"/>
    <n v="1340000"/>
    <n v="167700000"/>
    <n v="2.9499999999999998E-2"/>
    <x v="0"/>
  </r>
  <r>
    <x v="10"/>
    <s v="Institutions"/>
    <s v="Clal Insurance Enterprises Holdings Ltd."/>
    <s v="Ivst Mngr"/>
    <n v="1250000"/>
    <n v="156200000"/>
    <n v="2.75E-2"/>
    <x v="0"/>
  </r>
  <r>
    <x v="10"/>
    <s v="Institutions"/>
    <s v="The Vanguard Group Inc."/>
    <s v="Ivst Mngr"/>
    <n v="951390"/>
    <n v="119150000"/>
    <n v="2.1000000000000001E-2"/>
    <x v="2"/>
  </r>
  <r>
    <x v="10"/>
    <s v="Institutions"/>
    <s v="Federated Hermes Global Investment Management Corp."/>
    <s v="Ivst Mngr"/>
    <n v="892220"/>
    <n v="111740000"/>
    <n v="1.9699999999999999E-2"/>
    <x v="0"/>
  </r>
  <r>
    <x v="10"/>
    <s v="Institutions"/>
    <s v="Harel Insurance Investments and Financial Services Ltd"/>
    <s v="Ivst Mngr"/>
    <n v="882160"/>
    <n v="110480000"/>
    <n v="1.9400000000000001E-2"/>
    <x v="0"/>
  </r>
  <r>
    <x v="10"/>
    <s v="Institutions"/>
    <s v="Migdal Insurance and Financial Holdings Ltd"/>
    <s v="Ivst Mngr"/>
    <n v="796370"/>
    <n v="99740000"/>
    <n v="1.7600000000000001E-2"/>
    <x v="0"/>
  </r>
  <r>
    <x v="10"/>
    <s v="Institutions"/>
    <s v="Acadian Asset Management LLC"/>
    <s v="Ivst Mngr"/>
    <n v="717740"/>
    <n v="89890000"/>
    <n v="1.5800000000000002E-2"/>
    <x v="0"/>
  </r>
  <r>
    <x v="10"/>
    <s v="Institutions"/>
    <s v="Lord Abbett &amp; Co. LLC"/>
    <s v="Ivst Mngr"/>
    <n v="687510"/>
    <n v="86100000"/>
    <n v="1.52E-2"/>
    <x v="0"/>
  </r>
  <r>
    <x v="10"/>
    <s v="Institutions"/>
    <s v="Two Sigma Investments LP"/>
    <s v="Ivst Mngr"/>
    <n v="628900"/>
    <n v="78760000"/>
    <n v="1.3899999999999999E-2"/>
    <x v="0"/>
  </r>
  <r>
    <x v="10"/>
    <s v="Institutions"/>
    <s v="More Investment House Ltd."/>
    <s v="Ivst Mngr"/>
    <n v="626970"/>
    <n v="78520000"/>
    <n v="1.38E-2"/>
    <x v="0"/>
  </r>
  <r>
    <x v="10"/>
    <s v="Institutions"/>
    <s v="Hood River Capital Management LLC"/>
    <s v="Ivst Mngr"/>
    <n v="585240"/>
    <n v="73300000"/>
    <n v="1.29E-2"/>
    <x v="0"/>
  </r>
  <r>
    <x v="10"/>
    <s v="Institutions"/>
    <s v="Menora Mivtachim Insurance Ltd."/>
    <s v="Ivst Mngr"/>
    <n v="551690"/>
    <n v="69090000"/>
    <n v="1.2200000000000001E-2"/>
    <x v="0"/>
  </r>
  <r>
    <x v="10"/>
    <s v="Institutions"/>
    <s v="J.P. Morgan Securities LLC"/>
    <s v="Broker"/>
    <n v="431250"/>
    <n v="54010000"/>
    <n v="9.4999999999999998E-3"/>
    <x v="0"/>
  </r>
  <r>
    <x v="10"/>
    <s v="Institutions"/>
    <s v="Wasatch Global Investors Inc"/>
    <s v="Ivst Mngr"/>
    <n v="427390"/>
    <n v="53530000"/>
    <n v="9.4000000000000004E-3"/>
    <x v="0"/>
  </r>
  <r>
    <x v="10"/>
    <s v="Institutions"/>
    <s v="UBS Asset Management (UK) Ltd."/>
    <s v="Ivst Mngr"/>
    <n v="383780"/>
    <n v="48060000"/>
    <n v="8.5000000000000006E-3"/>
    <x v="0"/>
  </r>
  <r>
    <x v="10"/>
    <s v="Institutions"/>
    <s v="Renaissance Technologies LLC"/>
    <s v="Ivst Mngr"/>
    <n v="327540"/>
    <n v="41020000"/>
    <n v="7.1999999999999998E-3"/>
    <x v="0"/>
  </r>
  <r>
    <x v="10"/>
    <s v="Institutions"/>
    <s v="Meitav Dash Investments Ltd."/>
    <s v="Ivst Mngr"/>
    <n v="327030"/>
    <n v="40960000"/>
    <n v="7.1999999999999998E-3"/>
    <x v="0"/>
  </r>
  <r>
    <x v="10"/>
    <s v="Institutions"/>
    <s v="Arrowstreet Capital Limited Partnership"/>
    <s v="Ivst Mngr"/>
    <n v="324240"/>
    <n v="40610000"/>
    <n v="7.1000000000000004E-3"/>
    <x v="0"/>
  </r>
  <r>
    <x v="10"/>
    <s v="Institutions"/>
    <s v="Putnam Investment Management L.L.C."/>
    <s v="Ivst Mngr"/>
    <n v="316180"/>
    <n v="39600000"/>
    <n v="7.0000000000000001E-3"/>
    <x v="0"/>
  </r>
  <r>
    <x v="10"/>
    <s v="Institutions"/>
    <s v="Axiom Investors"/>
    <s v="Ivst Mngr"/>
    <n v="304170"/>
    <n v="38090000"/>
    <n v="6.7000000000000002E-3"/>
    <x v="0"/>
  </r>
  <r>
    <x v="10"/>
    <s v="Institutions"/>
    <s v="Morgan Stanley &amp; Co. LLC"/>
    <s v="Broker"/>
    <n v="274390"/>
    <n v="34360000"/>
    <n v="6.0000000000000001E-3"/>
    <x v="0"/>
  </r>
  <r>
    <x v="10"/>
    <s v="Institutions"/>
    <s v="Royce Investment Partners"/>
    <s v="Ivst Mngr"/>
    <n v="260630"/>
    <n v="32640000"/>
    <n v="5.7000000000000002E-3"/>
    <x v="0"/>
  </r>
  <r>
    <x v="10"/>
    <s v="Institutions"/>
    <s v="Citadel Advisors LLC"/>
    <s v="Ivst Mngr"/>
    <n v="229450"/>
    <n v="28740000"/>
    <n v="5.1000000000000004E-3"/>
    <x v="0"/>
  </r>
  <r>
    <x v="10"/>
    <s v="Institutions"/>
    <s v="La Financi√®re de l'Echiquier"/>
    <s v="Ivst Mngr"/>
    <n v="227400"/>
    <n v="28480000"/>
    <n v="5.0000000000000001E-3"/>
    <x v="0"/>
  </r>
  <r>
    <x v="10"/>
    <s v="Institutions"/>
    <s v="Invesco Capital Management LLC"/>
    <s v="Ivst Mngr"/>
    <n v="224300"/>
    <n v="28090000"/>
    <n v="4.8999999999999998E-3"/>
    <x v="0"/>
  </r>
  <r>
    <x v="10"/>
    <s v="Institutions"/>
    <s v="T. Rowe Price Associates Inc."/>
    <s v="Ivst Mngr"/>
    <n v="221390"/>
    <n v="27730000"/>
    <n v="4.8999999999999998E-3"/>
    <x v="0"/>
  </r>
  <r>
    <x v="10"/>
    <s v="Institutions"/>
    <s v="Millennium Management LLC"/>
    <s v="Ivst Mngr"/>
    <n v="217620"/>
    <n v="27250000"/>
    <n v="4.7999999999999996E-3"/>
    <x v="0"/>
  </r>
  <r>
    <x v="10"/>
    <s v="Institutions"/>
    <s v="BofA Global Research (US)"/>
    <s v="Broker"/>
    <n v="217120"/>
    <n v="27190000"/>
    <n v="4.7999999999999996E-3"/>
    <x v="0"/>
  </r>
  <r>
    <x v="10"/>
    <s v="Institutions"/>
    <s v="J.P. Morgan Private Wealth Advisors LLC"/>
    <s v="Ivst Mngr"/>
    <n v="207040"/>
    <n v="25930000"/>
    <n v="4.5999999999999999E-3"/>
    <x v="0"/>
  </r>
  <r>
    <x v="10"/>
    <s v="Institutions"/>
    <s v="Janus Henderson Investors"/>
    <s v="Ivst Mngr"/>
    <n v="206190"/>
    <n v="25820000"/>
    <n v="4.4999999999999997E-3"/>
    <x v="0"/>
  </r>
  <r>
    <x v="10"/>
    <s v="Institutions"/>
    <s v="Goldman Sachs &amp; Company Inc."/>
    <s v="Broker"/>
    <n v="201950"/>
    <n v="25290000"/>
    <n v="4.4999999999999997E-3"/>
    <x v="0"/>
  </r>
  <r>
    <x v="10"/>
    <s v="Institutions"/>
    <s v="Zweig-DiMenna Associates Inc."/>
    <s v="Ivst Mngr"/>
    <n v="196750"/>
    <n v="24640000"/>
    <n v="4.3E-3"/>
    <x v="0"/>
  </r>
  <r>
    <x v="10"/>
    <s v="Institutions"/>
    <s v="Value Aligned Research Advisors LLC"/>
    <s v="Ivst Mngr"/>
    <n v="195610"/>
    <n v="24500000"/>
    <n v="4.3E-3"/>
    <x v="0"/>
  </r>
  <r>
    <x v="10"/>
    <s v="Institutions"/>
    <s v="Fidelity Management &amp; Research Company LLC"/>
    <s v="Ivst Mngr"/>
    <n v="180150"/>
    <n v="22560000"/>
    <n v="4.0000000000000001E-3"/>
    <x v="0"/>
  </r>
  <r>
    <x v="10"/>
    <s v="Institutions"/>
    <s v="Oberweis Asset Management Inc."/>
    <s v="Ivst Mngr"/>
    <n v="178180"/>
    <n v="22320000"/>
    <n v="3.8999999999999998E-3"/>
    <x v="0"/>
  </r>
  <r>
    <x v="10"/>
    <s v="Institutions"/>
    <s v="American Century Investment Management Inc."/>
    <s v="Ivst Mngr"/>
    <n v="165490"/>
    <n v="20730000"/>
    <n v="3.5999999999999999E-3"/>
    <x v="0"/>
  </r>
  <r>
    <x v="10"/>
    <s v="Institutions"/>
    <s v="Managed Account Advisors LLC"/>
    <s v="Ivst Mngr"/>
    <n v="163200"/>
    <n v="20440000"/>
    <n v="3.5999999999999999E-3"/>
    <x v="0"/>
  </r>
  <r>
    <x v="10"/>
    <s v="Institutions"/>
    <s v="Nuveen LLC"/>
    <s v="Ivst Mngr"/>
    <n v="147450"/>
    <n v="18470000"/>
    <n v="3.3E-3"/>
    <x v="0"/>
  </r>
  <r>
    <x v="10"/>
    <s v="Institutions"/>
    <s v="G2 Investment Partners Management LLC"/>
    <s v="Ivst Mngr"/>
    <n v="139500"/>
    <n v="17470000"/>
    <n v="3.0999999999999999E-3"/>
    <x v="0"/>
  </r>
  <r>
    <x v="10"/>
    <s v="Institutions"/>
    <s v="Victory Capital Management Inc."/>
    <s v="Ivst Mngr"/>
    <n v="134400"/>
    <n v="16830000"/>
    <n v="3.0000000000000001E-3"/>
    <x v="0"/>
  </r>
  <r>
    <x v="10"/>
    <s v="Institutions"/>
    <s v="D. E. Shaw &amp; Co. L.P."/>
    <s v="Ivst Mngr"/>
    <n v="124400"/>
    <n v="15580000"/>
    <n v="2.7000000000000001E-3"/>
    <x v="0"/>
  </r>
  <r>
    <x v="10"/>
    <s v="Institutions"/>
    <s v="Morgan Stanley Investment Management Inc. (US)"/>
    <s v="Ivst Mngr"/>
    <n v="123900"/>
    <n v="15520000"/>
    <n v="2.7000000000000001E-3"/>
    <x v="0"/>
  </r>
  <r>
    <x v="10"/>
    <s v="Institutions"/>
    <s v="Voloridge Investment Management LLC"/>
    <s v="Ivst Mngr"/>
    <n v="122290"/>
    <n v="15320000"/>
    <n v="2.7000000000000001E-3"/>
    <x v="0"/>
  </r>
  <r>
    <x v="10"/>
    <s v="Institutions"/>
    <s v="Telemark Asset Management LLC"/>
    <s v="Ivst Mngr"/>
    <n v="120000"/>
    <n v="15030000"/>
    <n v="2.5999999999999999E-3"/>
    <x v="0"/>
  </r>
  <r>
    <x v="10"/>
    <s v="Institutions"/>
    <s v="SEI Investments Management Corporation"/>
    <s v="Ivst Mngr"/>
    <n v="110160"/>
    <n v="13800000"/>
    <n v="2.3999999999999998E-3"/>
    <x v="0"/>
  </r>
  <r>
    <x v="10"/>
    <s v="Institutions"/>
    <s v="Legal &amp; General Investment Management Ltd."/>
    <s v="Ivst Mngr"/>
    <n v="84370"/>
    <n v="10570000"/>
    <n v="1.9E-3"/>
    <x v="0"/>
  </r>
  <r>
    <x v="10"/>
    <s v="Institutions"/>
    <s v="Schonfeld Strategic Advisors LLC"/>
    <s v="Ivst Mngr"/>
    <n v="82600"/>
    <n v="10340000"/>
    <n v="1.8E-3"/>
    <x v="0"/>
  </r>
  <r>
    <x v="10"/>
    <s v="Institutions"/>
    <s v="J.P. Morgan Securities plc"/>
    <s v="Broker"/>
    <n v="79760"/>
    <n v="9990000"/>
    <n v="1.8E-3"/>
    <x v="0"/>
  </r>
  <r>
    <x v="10"/>
    <s v="Institutions"/>
    <s v="EAM Global Investors LLC"/>
    <s v="Ivst Mngr"/>
    <n v="79250"/>
    <n v="9920000"/>
    <n v="1.6999999999999999E-3"/>
    <x v="0"/>
  </r>
  <r>
    <x v="10"/>
    <s v="Institutions"/>
    <s v="Charles Schwab Investment Management Inc."/>
    <s v="Ivst Mngr"/>
    <n v="75360"/>
    <n v="6860000"/>
    <n v="1.6999999999999999E-3"/>
    <x v="0"/>
  </r>
  <r>
    <x v="10"/>
    <s v="Institutions"/>
    <s v="Raiffeisen Kapitalanlage-Gesellschaft mbH"/>
    <s v="Ivst Mngr"/>
    <n v="70000"/>
    <n v="8770000"/>
    <n v="1.5E-3"/>
    <x v="0"/>
  </r>
  <r>
    <x v="10"/>
    <s v="Institutions"/>
    <s v="Goldman Sachs Asset Management L.P."/>
    <s v="Ivst Mngr"/>
    <n v="69740"/>
    <n v="8730000"/>
    <n v="1.5E-3"/>
    <x v="0"/>
  </r>
  <r>
    <x v="10"/>
    <s v="Institutions"/>
    <s v="Fred Alger Management LLC"/>
    <s v="Ivst Mngr"/>
    <n v="66960"/>
    <n v="8390000"/>
    <n v="1.5E-3"/>
    <x v="0"/>
  </r>
  <r>
    <x v="10"/>
    <s v="Institutions"/>
    <s v="Pier Capital LLC"/>
    <s v="Ivst Mngr"/>
    <n v="64490"/>
    <n v="8080000"/>
    <n v="1.4E-3"/>
    <x v="0"/>
  </r>
  <r>
    <x v="10"/>
    <s v="Institutions"/>
    <s v="Teachers Advisors LLC"/>
    <s v="Ivst Mngr"/>
    <n v="63500"/>
    <n v="6670000"/>
    <n v="1.4E-3"/>
    <x v="0"/>
  </r>
  <r>
    <x v="10"/>
    <s v="Institutions"/>
    <s v="Lazard Asset Management L.L.C."/>
    <s v="Ivst Mngr"/>
    <n v="63170"/>
    <n v="7910000"/>
    <n v="1.4E-3"/>
    <x v="0"/>
  </r>
  <r>
    <x v="10"/>
    <s v="Institutions"/>
    <s v="Pennsylvania Public School Employees Retirement System"/>
    <s v="Ivst Mngr"/>
    <n v="62550"/>
    <n v="7830000"/>
    <n v="1.4E-3"/>
    <x v="0"/>
  </r>
  <r>
    <x v="10"/>
    <s v="Institutions"/>
    <s v="New York State Common Retirement Fund"/>
    <s v="Ivst Mngr"/>
    <n v="61770"/>
    <n v="7740000"/>
    <n v="1.4E-3"/>
    <x v="0"/>
  </r>
  <r>
    <x v="10"/>
    <s v="Institutions"/>
    <s v="Dimensional Fund Advisors L.P."/>
    <s v="Ivst Mngr"/>
    <n v="59910"/>
    <n v="6290000"/>
    <n v="1.2999999999999999E-3"/>
    <x v="0"/>
  </r>
  <r>
    <x v="10"/>
    <s v="Institutions"/>
    <s v="Jane Street Capital L.L.C."/>
    <s v="Broker"/>
    <n v="59180"/>
    <n v="7410000"/>
    <n v="1.2999999999999999E-3"/>
    <x v="0"/>
  </r>
  <r>
    <x v="10"/>
    <s v="Institutions"/>
    <s v="Schweizerische Nationalbank"/>
    <s v="Ivst Mngr"/>
    <n v="58160"/>
    <n v="7280000"/>
    <n v="1.2999999999999999E-3"/>
    <x v="0"/>
  </r>
  <r>
    <x v="10"/>
    <s v="Institutions"/>
    <s v="Redwood Investments LLC"/>
    <s v="Ivst Mngr"/>
    <n v="57400"/>
    <n v="3640000"/>
    <n v="1.2999999999999999E-3"/>
    <x v="0"/>
  </r>
  <r>
    <x v="10"/>
    <s v="Institutions"/>
    <s v="Tennessee Consolidated Retirement System"/>
    <s v="Ivst Mngr"/>
    <n v="53630"/>
    <n v="6720000"/>
    <n v="1.1999999999999999E-3"/>
    <x v="0"/>
  </r>
  <r>
    <x v="10"/>
    <s v="Institutions"/>
    <s v="Liontrust Investment Partners LLP"/>
    <s v="Ivst Mngr"/>
    <n v="53000"/>
    <n v="6640000"/>
    <n v="1.1999999999999999E-3"/>
    <x v="0"/>
  </r>
  <r>
    <x v="10"/>
    <s v="Institutions"/>
    <s v="Goldman Sachs International"/>
    <s v="Broker"/>
    <n v="50130"/>
    <n v="6280000"/>
    <n v="1.1000000000000001E-3"/>
    <x v="0"/>
  </r>
  <r>
    <x v="10"/>
    <s v="Institutions"/>
    <s v="California Public Employees' Retirement System"/>
    <s v="Ivst Mngr"/>
    <n v="48870"/>
    <n v="1740000"/>
    <n v="1.1000000000000001E-3"/>
    <x v="0"/>
  </r>
  <r>
    <x v="10"/>
    <s v="Institutions"/>
    <s v="Lisanti Capital Growth LLC"/>
    <s v="Ivst Mngr"/>
    <n v="46420"/>
    <n v="5810000"/>
    <n v="1E-3"/>
    <x v="0"/>
  </r>
  <r>
    <x v="10"/>
    <s v="Institutions"/>
    <s v="Handelsbanken Kapitalf√∂rvaltning AB"/>
    <s v="Ivst Mngr"/>
    <n v="45660"/>
    <n v="4160000"/>
    <n v="1E-3"/>
    <x v="0"/>
  </r>
  <r>
    <x v="10"/>
    <s v="Institutions"/>
    <s v="AGF Investments Inc."/>
    <s v="Ivst Mngr"/>
    <n v="45000"/>
    <n v="4720000"/>
    <n v="1E-3"/>
    <x v="0"/>
  </r>
  <r>
    <x v="10"/>
    <s v="Institutions"/>
    <s v="BNP Paribas Securities Corp. North America"/>
    <s v="Broker"/>
    <n v="44250"/>
    <n v="5540000"/>
    <n v="1E-3"/>
    <x v="0"/>
  </r>
  <r>
    <x v="10"/>
    <s v="Institutions"/>
    <s v="State of Wisconsin Investment Board"/>
    <s v="Ivst Mngr"/>
    <n v="40650"/>
    <n v="5090000"/>
    <n v="8.9999999999999998E-4"/>
    <x v="0"/>
  </r>
  <r>
    <x v="10"/>
    <s v="Institutions"/>
    <s v="Marshall Wace LLP"/>
    <s v="Ivst Mngr"/>
    <n v="38910"/>
    <n v="4870000"/>
    <n v="8.9999999999999998E-4"/>
    <x v="0"/>
  </r>
  <r>
    <x v="10"/>
    <s v="Institutions"/>
    <s v="PGGM Vermogensbeheer B.V."/>
    <s v="Ivst Mngr"/>
    <n v="38820"/>
    <n v="3020000"/>
    <n v="8.9999999999999998E-4"/>
    <x v="0"/>
  </r>
  <r>
    <x v="10"/>
    <s v="Institutions"/>
    <s v="Geode Capital Management L.L.C."/>
    <s v="Ivst Mngr"/>
    <n v="38820"/>
    <n v="4860000"/>
    <n v="8.9999999999999998E-4"/>
    <x v="0"/>
  </r>
  <r>
    <x v="10"/>
    <s v="Institutions"/>
    <s v="Boothbay Fund Management LLC"/>
    <s v="Ivst Mngr"/>
    <n v="37880"/>
    <n v="4740000"/>
    <n v="8.0000000000000004E-4"/>
    <x v="0"/>
  </r>
  <r>
    <x v="10"/>
    <s v="Institutions"/>
    <s v="Norges Bank Investment Management (NBIM)"/>
    <s v="Ivst Mngr"/>
    <n v="37360"/>
    <n v="4680000"/>
    <n v="8.0000000000000004E-4"/>
    <x v="0"/>
  </r>
  <r>
    <x v="10"/>
    <s v="Institutions"/>
    <s v="Yelin Lapidot Provident Funds Management Ltd"/>
    <s v="Ivst Mngr"/>
    <n v="35600"/>
    <n v="4460000"/>
    <n v="8.0000000000000004E-4"/>
    <x v="0"/>
  </r>
  <r>
    <x v="10"/>
    <s v="Institutions"/>
    <s v="Numeric Investors LLC"/>
    <s v="Ivst Mngr"/>
    <n v="34650"/>
    <n v="4340000"/>
    <n v="8.0000000000000004E-4"/>
    <x v="0"/>
  </r>
  <r>
    <x v="10"/>
    <s v="Institutions"/>
    <s v="ETF Managers Group LLC"/>
    <s v="Ivst Mngr"/>
    <n v="34390"/>
    <n v="974840"/>
    <n v="8.0000000000000004E-4"/>
    <x v="0"/>
  </r>
  <r>
    <x v="10"/>
    <s v="Institutions"/>
    <s v="BlackRock Advisors (UK) Limited"/>
    <s v="Ivst Mngr"/>
    <n v="33770"/>
    <n v="3070000"/>
    <n v="6.9999999999999999E-4"/>
    <x v="1"/>
  </r>
  <r>
    <x v="10"/>
    <s v="Institutions"/>
    <s v="Citi Investment Research (US)"/>
    <s v="Broker"/>
    <n v="33180"/>
    <n v="4160000"/>
    <n v="6.9999999999999999E-4"/>
    <x v="0"/>
  </r>
  <r>
    <x v="10"/>
    <s v="Institutions"/>
    <s v="Collaborative Holdings Management LP"/>
    <s v="Ivst Mngr"/>
    <n v="33000"/>
    <n v="4130000"/>
    <n v="6.9999999999999999E-4"/>
    <x v="0"/>
  </r>
  <r>
    <x v="10"/>
    <s v="Institutions"/>
    <s v="California State Teachers Retirement System"/>
    <s v="Ivst Mngr"/>
    <n v="32770"/>
    <n v="1170000"/>
    <n v="6.9999999999999999E-4"/>
    <x v="0"/>
  </r>
  <r>
    <x v="10"/>
    <s v="Institutions"/>
    <s v="UBS Fund Management (Switzerland) AG"/>
    <s v="Ivst Mngr"/>
    <n v="32470"/>
    <n v="4070000"/>
    <n v="6.9999999999999999E-4"/>
    <x v="0"/>
  </r>
  <r>
    <x v="10"/>
    <s v="Institutions"/>
    <s v="CPP Investment Board"/>
    <s v="Ivst Mngr"/>
    <n v="30140"/>
    <n v="3770000"/>
    <n v="6.9999999999999999E-4"/>
    <x v="0"/>
  </r>
  <r>
    <x v="10"/>
    <s v="Institutions"/>
    <s v="New Jersey Division of Investment"/>
    <s v="Ivst Mngr"/>
    <n v="30010"/>
    <n v="3760000"/>
    <n v="6.9999999999999999E-4"/>
    <x v="0"/>
  </r>
  <r>
    <x v="10"/>
    <s v="Institutions"/>
    <s v="PDT Partners LLC"/>
    <s v="Ivst Mngr"/>
    <n v="28610"/>
    <n v="3580000"/>
    <n v="5.9999999999999995E-4"/>
    <x v="0"/>
  </r>
  <r>
    <x v="10"/>
    <s v="Institutions"/>
    <s v="Renaissance Investment Management"/>
    <s v="Ivst Mngr"/>
    <n v="28470"/>
    <n v="3570000"/>
    <n v="5.9999999999999995E-4"/>
    <x v="0"/>
  </r>
  <r>
    <x v="10"/>
    <s v="Institutions"/>
    <s v="MFS Investment Management"/>
    <s v="Ivst Mngr"/>
    <n v="28140"/>
    <n v="2950000"/>
    <n v="5.9999999999999995E-4"/>
    <x v="0"/>
  </r>
  <r>
    <x v="10"/>
    <s v="Institutions"/>
    <s v="ARK Investment Management LLC"/>
    <s v="Ivst Mngr"/>
    <n v="27430"/>
    <n v="3440000"/>
    <n v="5.9999999999999995E-4"/>
    <x v="0"/>
  </r>
  <r>
    <x v="10"/>
    <s v="Institutions"/>
    <s v="Capital Fund Management S.A."/>
    <s v="Ivst Mngr"/>
    <n v="26620"/>
    <n v="3330000"/>
    <n v="5.9999999999999995E-4"/>
    <x v="0"/>
  </r>
  <r>
    <x v="10"/>
    <s v="Institutions"/>
    <s v="Penserra Capital Management LLC"/>
    <s v="Ivst Mngr"/>
    <n v="26280"/>
    <n v="3290000"/>
    <n v="5.9999999999999995E-4"/>
    <x v="0"/>
  </r>
  <r>
    <x v="10"/>
    <s v="Institutions"/>
    <s v="LSV Asset Management"/>
    <s v="Ivst Mngr"/>
    <n v="26000"/>
    <n v="2370000"/>
    <n v="5.9999999999999995E-4"/>
    <x v="0"/>
  </r>
  <r>
    <x v="10"/>
    <s v="Institutions"/>
    <s v="Florida State Board of Administration"/>
    <s v="Ivst Mngr"/>
    <n v="24760"/>
    <n v="3100000"/>
    <n v="5.0000000000000001E-4"/>
    <x v="0"/>
  </r>
  <r>
    <x v="10"/>
    <s v="Institutions"/>
    <s v="Eagle Global Advisors LLC"/>
    <s v="Ivst Mngr"/>
    <n v="24300"/>
    <n v="3040000"/>
    <n v="5.0000000000000001E-4"/>
    <x v="0"/>
  </r>
  <r>
    <x v="10"/>
    <s v="Institutions"/>
    <s v="Balyasny Asset Management LP"/>
    <s v="Ivst Mngr"/>
    <n v="22130"/>
    <n v="2770000"/>
    <n v="5.0000000000000001E-4"/>
    <x v="0"/>
  </r>
  <r>
    <x v="10"/>
    <s v="Institutions"/>
    <s v="Jennison Associates LLC"/>
    <s v="Ivst Mngr"/>
    <n v="22070"/>
    <n v="2760000"/>
    <n v="5.0000000000000001E-4"/>
    <x v="0"/>
  </r>
  <r>
    <x v="10"/>
    <s v="Institutions"/>
    <s v="Jump Financial LLC"/>
    <s v="Ivst Mngr"/>
    <n v="22040"/>
    <n v="2760000"/>
    <n v="5.0000000000000001E-4"/>
    <x v="0"/>
  </r>
  <r>
    <x v="10"/>
    <s v="Institutions"/>
    <s v="State Street Global Advisors (US)"/>
    <s v="Ivst Mngr"/>
    <n v="21890"/>
    <n v="2740000"/>
    <n v="5.0000000000000001E-4"/>
    <x v="3"/>
  </r>
  <r>
    <x v="10"/>
    <s v="Institutions"/>
    <s v="ExodusPoint Capital Management LP"/>
    <s v="Ivst Mngr"/>
    <n v="21100"/>
    <n v="2640000"/>
    <n v="5.0000000000000001E-4"/>
    <x v="0"/>
  </r>
  <r>
    <x v="10"/>
    <s v="Strategic Entities"/>
    <s v="Amit (Rafi)"/>
    <m/>
    <n v="15510"/>
    <n v="1080000"/>
    <n v="2.9999999999999997E-4"/>
    <x v="0"/>
  </r>
  <r>
    <x v="10"/>
    <s v="Strategic Entities"/>
    <s v="Langer (Ramy)"/>
    <m/>
    <n v="8680"/>
    <n v="602360"/>
    <n v="2.0000000000000001E-4"/>
    <x v="0"/>
  </r>
  <r>
    <x v="10"/>
    <s v="Strategic Entities"/>
    <s v="Geva-Dvash (Orit)"/>
    <m/>
    <n v="7690"/>
    <n v="533460"/>
    <n v="2.0000000000000001E-4"/>
    <x v="0"/>
  </r>
  <r>
    <x v="10"/>
    <s v="Strategic Entities"/>
    <s v="Eisenberg (Moshe)"/>
    <m/>
    <n v="6920"/>
    <n v="480390"/>
    <n v="2.0000000000000001E-4"/>
    <x v="0"/>
  </r>
  <r>
    <x v="10"/>
    <s v="Strategic Entities"/>
    <s v="Shacham-Diamand (Yosi)"/>
    <m/>
    <n v="5000"/>
    <n v="346690"/>
    <n v="1E-4"/>
    <x v="0"/>
  </r>
  <r>
    <x v="10"/>
    <s v="Strategic Entities"/>
    <s v="Andorn (Yarl Karni)"/>
    <m/>
    <n v="4260"/>
    <n v="295420"/>
    <n v="1E-4"/>
    <x v="0"/>
  </r>
  <r>
    <x v="10"/>
    <s v="Strategic Entities"/>
    <s v="Stav (Orit)"/>
    <m/>
    <n v="4260"/>
    <n v="295420"/>
    <n v="1E-4"/>
    <x v="0"/>
  </r>
  <r>
    <x v="10"/>
    <s v="Strategic Entities"/>
    <s v="Ben-Arie (Mordechay)"/>
    <m/>
    <n v="1080"/>
    <n v="75070"/>
    <n v="0"/>
    <x v="0"/>
  </r>
  <r>
    <x v="10"/>
    <s v="Strategic Entities"/>
    <s v="PGIM Inc"/>
    <m/>
    <n v="0"/>
    <n v="0"/>
    <n v="0"/>
    <x v="0"/>
  </r>
  <r>
    <x v="11"/>
    <s v="Institutions"/>
    <s v="Fidelity Management &amp; Research Company LLC"/>
    <s v="Ivst Mngr"/>
    <n v="50880000"/>
    <n v="8840000000"/>
    <n v="9.7999999999999997E-3"/>
    <x v="0"/>
  </r>
  <r>
    <x v="11"/>
    <s v="Institutions"/>
    <s v="Sanders Capital LLC"/>
    <s v="Ivst Mngr"/>
    <n v="41710000"/>
    <n v="7250000000"/>
    <n v="8.0000000000000002E-3"/>
    <x v="0"/>
  </r>
  <r>
    <x v="11"/>
    <s v="Institutions"/>
    <s v="Capital World Investors"/>
    <s v="Ivst Mngr"/>
    <n v="40050000"/>
    <n v="6960000000"/>
    <n v="7.7000000000000002E-3"/>
    <x v="0"/>
  </r>
  <r>
    <x v="11"/>
    <s v="Institutions"/>
    <s v="Fisher Investments"/>
    <s v="Ivst Mngr"/>
    <n v="28410000"/>
    <n v="4940000000"/>
    <n v="5.4999999999999997E-3"/>
    <x v="0"/>
  </r>
  <r>
    <x v="11"/>
    <s v="Institutions"/>
    <s v="JP Morgan Asset Management"/>
    <s v="Ivst Mngr"/>
    <n v="26220000"/>
    <n v="4560000000"/>
    <n v="5.1000000000000004E-3"/>
    <x v="0"/>
  </r>
  <r>
    <x v="11"/>
    <s v="Institutions"/>
    <s v="MFS Investment Management"/>
    <s v="Ivst Mngr"/>
    <n v="22980000"/>
    <n v="3990000000"/>
    <n v="4.4000000000000003E-3"/>
    <x v="0"/>
  </r>
  <r>
    <x v="11"/>
    <s v="Institutions"/>
    <s v="Capital International Investors"/>
    <s v="Ivst Mngr"/>
    <n v="20530000"/>
    <n v="3570000000"/>
    <n v="4.0000000000000001E-3"/>
    <x v="0"/>
  </r>
  <r>
    <x v="11"/>
    <s v="Institutions"/>
    <s v="Van Eck Associates Corporation"/>
    <s v="Ivst Mngr"/>
    <n v="18170000"/>
    <n v="3160000000"/>
    <n v="3.5000000000000001E-3"/>
    <x v="0"/>
  </r>
  <r>
    <x v="11"/>
    <s v="Institutions"/>
    <s v="Walter Scott &amp; Partners Ltd."/>
    <s v="Ivst Mngr"/>
    <n v="15120000"/>
    <n v="2630000000"/>
    <n v="2.8999999999999998E-3"/>
    <x v="0"/>
  </r>
  <r>
    <x v="11"/>
    <s v="Institutions"/>
    <s v="Coatue Management L.L.C."/>
    <s v="Ivst Mngr"/>
    <n v="11390000"/>
    <n v="1980000000"/>
    <n v="2.2000000000000001E-3"/>
    <x v="0"/>
  </r>
  <r>
    <x v="11"/>
    <s v="Institutions"/>
    <s v="Fiera Capital Corporation"/>
    <s v="Ivst Mngr"/>
    <n v="9610000"/>
    <n v="1670000000"/>
    <n v="1.9E-3"/>
    <x v="0"/>
  </r>
  <r>
    <x v="11"/>
    <s v="Institutions"/>
    <s v="GQG Partners LLC"/>
    <s v="Ivst Mngr"/>
    <n v="9590000"/>
    <n v="1670000000"/>
    <n v="1.8E-3"/>
    <x v="0"/>
  </r>
  <r>
    <x v="11"/>
    <s v="Institutions"/>
    <s v="William Blair Investment Management LLC"/>
    <s v="Ivst Mngr"/>
    <n v="8890000"/>
    <n v="1550000000"/>
    <n v="1.6999999999999999E-3"/>
    <x v="0"/>
  </r>
  <r>
    <x v="11"/>
    <s v="Institutions"/>
    <s v="WCM Investment Management"/>
    <s v="Ivst Mngr"/>
    <n v="8530000"/>
    <n v="1480000000"/>
    <n v="1.6000000000000001E-3"/>
    <x v="0"/>
  </r>
  <r>
    <x v="11"/>
    <s v="Institutions"/>
    <s v="Harding Loevner LP"/>
    <s v="Ivst Mngr"/>
    <n v="7940000"/>
    <n v="1380000000"/>
    <n v="1.5E-3"/>
    <x v="0"/>
  </r>
  <r>
    <x v="11"/>
    <s v="Institutions"/>
    <s v="RBC Global Asset Management (UK) Limited"/>
    <s v="Ivst Mngr"/>
    <n v="7900000"/>
    <n v="1370000000"/>
    <n v="1.5E-3"/>
    <x v="0"/>
  </r>
  <r>
    <x v="11"/>
    <s v="Institutions"/>
    <s v="PineStone Asset Management Inc."/>
    <s v="Ivst Mngr"/>
    <n v="7780000"/>
    <n v="1350000000"/>
    <n v="1.5E-3"/>
    <x v="0"/>
  </r>
  <r>
    <x v="11"/>
    <s v="Institutions"/>
    <s v="T. Rowe Price Associates Inc."/>
    <s v="Ivst Mngr"/>
    <n v="7620000"/>
    <n v="1330000000"/>
    <n v="1.5E-3"/>
    <x v="0"/>
  </r>
  <r>
    <x v="11"/>
    <s v="Institutions"/>
    <s v="Alkeon Capital Management LLC"/>
    <s v="Ivst Mngr"/>
    <n v="7100000"/>
    <n v="1230000000"/>
    <n v="1.4E-3"/>
    <x v="0"/>
  </r>
  <r>
    <x v="11"/>
    <s v="Institutions"/>
    <s v="Managed Account Advisors LLC"/>
    <s v="Ivst Mngr"/>
    <n v="6860000"/>
    <n v="1190000000"/>
    <n v="1.2999999999999999E-3"/>
    <x v="0"/>
  </r>
  <r>
    <x v="11"/>
    <s v="Institutions"/>
    <s v="First Eagle Investment Management L.L.C."/>
    <s v="Ivst Mngr"/>
    <n v="6280000"/>
    <n v="1090000000"/>
    <n v="1.1999999999999999E-3"/>
    <x v="0"/>
  </r>
  <r>
    <x v="11"/>
    <s v="Institutions"/>
    <s v="Eagle Capital Management L.L.C."/>
    <s v="Ivst Mngr"/>
    <n v="6120000"/>
    <n v="1060000000"/>
    <n v="1.1999999999999999E-3"/>
    <x v="0"/>
  </r>
  <r>
    <x v="11"/>
    <s v="Institutions"/>
    <s v="Lone Pine Capital L.L.C."/>
    <s v="Ivst Mngr"/>
    <n v="6000000"/>
    <n v="1040000000"/>
    <n v="1.1999999999999999E-3"/>
    <x v="0"/>
  </r>
  <r>
    <x v="11"/>
    <s v="Institutions"/>
    <s v="UBS Financial Services Inc."/>
    <s v="Ivst Mngr"/>
    <n v="5870000"/>
    <n v="1020000000"/>
    <n v="1.1000000000000001E-3"/>
    <x v="0"/>
  </r>
  <r>
    <x v="11"/>
    <s v="Institutions"/>
    <s v="Brown Advisory"/>
    <s v="Ivst Mngr"/>
    <n v="5600000"/>
    <n v="972790000"/>
    <n v="1.1000000000000001E-3"/>
    <x v="0"/>
  </r>
  <r>
    <x v="11"/>
    <s v="Institutions"/>
    <s v="Artisan Partners Limited Partnership"/>
    <s v="Ivst Mngr"/>
    <n v="5590000"/>
    <n v="971130000"/>
    <n v="1.1000000000000001E-3"/>
    <x v="0"/>
  </r>
  <r>
    <x v="11"/>
    <s v="Institutions"/>
    <s v="JPMorgan Private Bank (United States)"/>
    <s v="Ivst Mngr"/>
    <n v="5520000"/>
    <n v="959520000"/>
    <n v="1.1000000000000001E-3"/>
    <x v="0"/>
  </r>
  <r>
    <x v="11"/>
    <s v="Institutions"/>
    <s v="Janus Henderson Investors"/>
    <s v="Ivst Mngr"/>
    <n v="5410000"/>
    <n v="940390000"/>
    <n v="1E-3"/>
    <x v="0"/>
  </r>
  <r>
    <x v="11"/>
    <s v="Institutions"/>
    <s v="Wellington Management Company LLP"/>
    <s v="Ivst Mngr"/>
    <n v="5260000"/>
    <n v="914170000"/>
    <n v="1E-3"/>
    <x v="0"/>
  </r>
  <r>
    <x v="11"/>
    <s v="Institutions"/>
    <s v="Baillie Gifford &amp; Co."/>
    <s v="Ivst Mngr"/>
    <n v="5250000"/>
    <n v="912100000"/>
    <n v="1E-3"/>
    <x v="0"/>
  </r>
  <r>
    <x v="11"/>
    <s v="Institutions"/>
    <s v="Arrowstreet Capital Limited Partnership"/>
    <s v="Ivst Mngr"/>
    <n v="5110000"/>
    <n v="888400000"/>
    <n v="1E-3"/>
    <x v="0"/>
  </r>
  <r>
    <x v="11"/>
    <s v="Institutions"/>
    <s v="BofA Global Research (US)"/>
    <s v="Broker"/>
    <n v="5080000"/>
    <n v="883540000"/>
    <n v="1E-3"/>
    <x v="0"/>
  </r>
  <r>
    <x v="11"/>
    <s v="Institutions"/>
    <s v="Morgan Stanley Smith Barney LLC"/>
    <s v="Ivst Mngr"/>
    <n v="5060000"/>
    <n v="879230000"/>
    <n v="1E-3"/>
    <x v="0"/>
  </r>
  <r>
    <x v="11"/>
    <s v="Institutions"/>
    <s v="Schroder Investment Management Ltd. (SIM)"/>
    <s v="Ivst Mngr"/>
    <n v="4860000"/>
    <n v="845120000"/>
    <n v="8.9999999999999998E-4"/>
    <x v="0"/>
  </r>
  <r>
    <x v="11"/>
    <s v="Institutions"/>
    <s v="JPMorgan Asset Management U.K. Limited"/>
    <s v="Ivst Mngr"/>
    <n v="4840000"/>
    <n v="841610000"/>
    <n v="8.9999999999999998E-4"/>
    <x v="0"/>
  </r>
  <r>
    <x v="11"/>
    <s v="Institutions"/>
    <s v="Sands Capital Management LLC"/>
    <s v="Ivst Mngr"/>
    <n v="4780000"/>
    <n v="830680000"/>
    <n v="8.9999999999999998E-4"/>
    <x v="0"/>
  </r>
  <r>
    <x v="11"/>
    <s v="Institutions"/>
    <s v="American Century Investment Management Inc."/>
    <s v="Ivst Mngr"/>
    <n v="4520000"/>
    <n v="785610000"/>
    <n v="8.9999999999999998E-4"/>
    <x v="0"/>
  </r>
  <r>
    <x v="11"/>
    <s v="Institutions"/>
    <s v="Lazard Asset Management L.L.C."/>
    <s v="Ivst Mngr"/>
    <n v="4340000"/>
    <n v="754380000"/>
    <n v="8.0000000000000004E-4"/>
    <x v="0"/>
  </r>
  <r>
    <x v="11"/>
    <s v="Institutions"/>
    <s v="BlackRock Institutional Trust Company N.A."/>
    <s v="Ivst Mngr"/>
    <n v="4260000"/>
    <n v="740280000"/>
    <n v="8.0000000000000004E-4"/>
    <x v="1"/>
  </r>
  <r>
    <x v="11"/>
    <s v="Institutions"/>
    <s v="Goldman Sachs International"/>
    <s v="Broker"/>
    <n v="4150000"/>
    <n v="720510000"/>
    <n v="8.0000000000000004E-4"/>
    <x v="0"/>
  </r>
  <r>
    <x v="11"/>
    <s v="Institutions"/>
    <s v="Morgan Stanley &amp; Co. LLC"/>
    <s v="Broker"/>
    <n v="4060000"/>
    <n v="705040000"/>
    <n v="8.0000000000000004E-4"/>
    <x v="0"/>
  </r>
  <r>
    <x v="11"/>
    <s v="Institutions"/>
    <s v="Allspring Global Investments LLC"/>
    <s v="Ivst Mngr"/>
    <n v="4000000"/>
    <n v="695700000"/>
    <n v="8.0000000000000004E-4"/>
    <x v="0"/>
  </r>
  <r>
    <x v="11"/>
    <s v="Institutions"/>
    <s v="Dimensional Fund Advisors L.P."/>
    <s v="Ivst Mngr"/>
    <n v="3950000"/>
    <n v="686390000"/>
    <n v="8.0000000000000004E-4"/>
    <x v="0"/>
  </r>
  <r>
    <x v="11"/>
    <s v="Institutions"/>
    <s v="Barclays Bank PLC"/>
    <s v="Ivst Mngr"/>
    <n v="3800000"/>
    <n v="661090000"/>
    <n v="6.9999999999999999E-4"/>
    <x v="0"/>
  </r>
  <r>
    <x v="11"/>
    <s v="Institutions"/>
    <s v="BlackRock Investment Management (UK) Ltd."/>
    <s v="Ivst Mngr"/>
    <n v="3770000"/>
    <n v="655820000"/>
    <n v="6.9999999999999999E-4"/>
    <x v="1"/>
  </r>
  <r>
    <x v="11"/>
    <s v="Institutions"/>
    <s v="ClearBridge Investments LLC"/>
    <s v="Ivst Mngr"/>
    <n v="3720000"/>
    <n v="646830000"/>
    <n v="6.9999999999999999E-4"/>
    <x v="0"/>
  </r>
  <r>
    <x v="11"/>
    <s v="Institutions"/>
    <s v="Jennison Associates LLC"/>
    <s v="Ivst Mngr"/>
    <n v="3710000"/>
    <n v="645490000"/>
    <n v="6.9999999999999999E-4"/>
    <x v="0"/>
  </r>
  <r>
    <x v="11"/>
    <s v="Institutions"/>
    <s v="Russell Investments Trust Company"/>
    <s v="Ivst Mngr"/>
    <n v="3700000"/>
    <n v="643540000"/>
    <n v="6.9999999999999999E-4"/>
    <x v="0"/>
  </r>
  <r>
    <x v="11"/>
    <s v="Institutions"/>
    <s v="Aperio Group LLC"/>
    <s v="Ivst Mngr"/>
    <n v="3700000"/>
    <n v="642760000"/>
    <n v="6.9999999999999999E-4"/>
    <x v="0"/>
  </r>
  <r>
    <x v="11"/>
    <s v="Institutions"/>
    <s v="Envestnet Asset Management Inc."/>
    <s v="Ivst Mngr"/>
    <n v="3650000"/>
    <n v="634280000"/>
    <n v="6.9999999999999999E-4"/>
    <x v="0"/>
  </r>
  <r>
    <x v="11"/>
    <s v="Institutions"/>
    <s v="Driehaus Capital Management LLC"/>
    <s v="Ivst Mngr"/>
    <n v="3290000"/>
    <n v="571580000"/>
    <n v="5.9999999999999995E-4"/>
    <x v="0"/>
  </r>
  <r>
    <x v="11"/>
    <s v="Institutions"/>
    <s v="Voya Investment Management LLC"/>
    <s v="Ivst Mngr"/>
    <n v="3260000"/>
    <n v="566000000"/>
    <n v="5.9999999999999995E-4"/>
    <x v="0"/>
  </r>
  <r>
    <x v="11"/>
    <s v="Institutions"/>
    <s v="Fidelity International"/>
    <s v="Ivst Mngr"/>
    <n v="3220000"/>
    <n v="560160000"/>
    <n v="5.9999999999999995E-4"/>
    <x v="0"/>
  </r>
  <r>
    <x v="11"/>
    <s v="Institutions"/>
    <s v="Sarasin &amp; Partners LLP"/>
    <s v="Ivst Mngr"/>
    <n v="3150000"/>
    <n v="547080000"/>
    <n v="5.9999999999999995E-4"/>
    <x v="0"/>
  </r>
  <r>
    <x v="11"/>
    <s v="Institutions"/>
    <s v="J.P. Morgan Securities LLC"/>
    <s v="Broker"/>
    <n v="3150000"/>
    <n v="546700000"/>
    <n v="5.9999999999999995E-4"/>
    <x v="0"/>
  </r>
  <r>
    <x v="11"/>
    <s v="Institutions"/>
    <s v="The WindAcre Partnership LLC"/>
    <s v="Ivst Mngr"/>
    <n v="3130000"/>
    <n v="544720000"/>
    <n v="5.9999999999999995E-4"/>
    <x v="0"/>
  </r>
  <r>
    <x v="11"/>
    <s v="Institutions"/>
    <s v="Cantillon Capital Management LLC"/>
    <s v="Ivst Mngr"/>
    <n v="3090000"/>
    <n v="536220000"/>
    <n v="5.9999999999999995E-4"/>
    <x v="0"/>
  </r>
  <r>
    <x v="11"/>
    <s v="Institutions"/>
    <s v="Ninety One UK Limited"/>
    <s v="Ivst Mngr"/>
    <n v="3080000"/>
    <n v="535090000"/>
    <n v="5.9999999999999995E-4"/>
    <x v="0"/>
  </r>
  <r>
    <x v="11"/>
    <s v="Institutions"/>
    <s v="Tiger Global Management L.L.C."/>
    <s v="Ivst Mngr"/>
    <n v="3070000"/>
    <n v="533750000"/>
    <n v="5.9999999999999995E-4"/>
    <x v="0"/>
  </r>
  <r>
    <x v="11"/>
    <s v="Institutions"/>
    <s v="SEI Investments Management Corporation"/>
    <s v="Ivst Mngr"/>
    <n v="3050000"/>
    <n v="529320000"/>
    <n v="5.9999999999999995E-4"/>
    <x v="0"/>
  </r>
  <r>
    <x v="11"/>
    <s v="Institutions"/>
    <s v="Royal London Asset Management Ltd."/>
    <s v="Ivst Mngr"/>
    <n v="3030000"/>
    <n v="526000000"/>
    <n v="5.9999999999999995E-4"/>
    <x v="0"/>
  </r>
  <r>
    <x v="11"/>
    <s v="Institutions"/>
    <s v="Ruane Cunniff &amp; Goldfarb L.P."/>
    <s v="Ivst Mngr"/>
    <n v="3020000"/>
    <n v="525550000"/>
    <n v="5.9999999999999995E-4"/>
    <x v="0"/>
  </r>
  <r>
    <x v="11"/>
    <s v="Institutions"/>
    <s v="Macquarie Investment Management"/>
    <s v="Ivst Mngr"/>
    <n v="3000000"/>
    <n v="522090000"/>
    <n v="5.9999999999999995E-4"/>
    <x v="0"/>
  </r>
  <r>
    <x v="11"/>
    <s v="Institutions"/>
    <s v="Columbia Threadneedle Investments (US)"/>
    <s v="Ivst Mngr"/>
    <n v="2960000"/>
    <n v="513650000"/>
    <n v="5.9999999999999995E-4"/>
    <x v="0"/>
  </r>
  <r>
    <x v="11"/>
    <s v="Institutions"/>
    <s v="Templeton Investment Counsel L.L.C."/>
    <s v="Ivst Mngr"/>
    <n v="2880000"/>
    <n v="501000000"/>
    <n v="5.9999999999999995E-4"/>
    <x v="0"/>
  </r>
  <r>
    <x v="11"/>
    <s v="Institutions"/>
    <s v="Northern Trust Global Investments"/>
    <s v="Ivst Mngr"/>
    <n v="2860000"/>
    <n v="497750000"/>
    <n v="5.9999999999999995E-4"/>
    <x v="0"/>
  </r>
  <r>
    <x v="11"/>
    <s v="Institutions"/>
    <s v="CI Global Asset Management"/>
    <s v="Ivst Mngr"/>
    <n v="2790000"/>
    <n v="484720000"/>
    <n v="5.0000000000000001E-4"/>
    <x v="0"/>
  </r>
  <r>
    <x v="11"/>
    <s v="Institutions"/>
    <s v="Parametric Portfolio Associates LLC"/>
    <s v="Ivst Mngr"/>
    <n v="2770000"/>
    <n v="481580000"/>
    <n v="5.0000000000000001E-4"/>
    <x v="0"/>
  </r>
  <r>
    <x v="11"/>
    <s v="Institutions"/>
    <s v="Greenwoods Asset Management Limited"/>
    <s v="Ivst Mngr"/>
    <n v="2720000"/>
    <n v="472340000"/>
    <n v="5.0000000000000001E-4"/>
    <x v="0"/>
  </r>
  <r>
    <x v="11"/>
    <s v="Institutions"/>
    <s v="Jane Street Capital L.L.C."/>
    <s v="Broker"/>
    <n v="2710000"/>
    <n v="471880000"/>
    <n v="5.0000000000000001E-4"/>
    <x v="0"/>
  </r>
  <r>
    <x v="11"/>
    <s v="Institutions"/>
    <s v="Nuveen LLC"/>
    <s v="Ivst Mngr"/>
    <n v="2680000"/>
    <n v="465310000"/>
    <n v="5.0000000000000001E-4"/>
    <x v="0"/>
  </r>
  <r>
    <x v="11"/>
    <s v="Institutions"/>
    <s v="Select Equity Group L.P."/>
    <s v="Ivst Mngr"/>
    <n v="2500000"/>
    <n v="434190000"/>
    <n v="5.0000000000000001E-4"/>
    <x v="0"/>
  </r>
  <r>
    <x v="11"/>
    <s v="Institutions"/>
    <s v="FengHe Fund Management Pte. Ltd."/>
    <s v="Ivst Mngr"/>
    <n v="2480000"/>
    <n v="431400000"/>
    <n v="5.0000000000000001E-4"/>
    <x v="0"/>
  </r>
  <r>
    <x v="11"/>
    <s v="Institutions"/>
    <s v="Goldman Sachs &amp; Company Inc."/>
    <s v="Broker"/>
    <n v="2410000"/>
    <n v="419430000"/>
    <n v="5.0000000000000001E-4"/>
    <x v="0"/>
  </r>
  <r>
    <x v="11"/>
    <s v="Institutions"/>
    <s v="Millennium Management LLC"/>
    <s v="Ivst Mngr"/>
    <n v="2390000"/>
    <n v="415040000"/>
    <n v="5.0000000000000001E-4"/>
    <x v="0"/>
  </r>
  <r>
    <x v="11"/>
    <s v="Institutions"/>
    <s v="Lord Abbett &amp; Co. LLC"/>
    <s v="Ivst Mngr"/>
    <n v="2380000"/>
    <n v="413690000"/>
    <n v="5.0000000000000001E-4"/>
    <x v="0"/>
  </r>
  <r>
    <x v="11"/>
    <s v="Institutions"/>
    <s v="Wells Fargo Advisors"/>
    <s v="Broker"/>
    <n v="2380000"/>
    <n v="413640000"/>
    <n v="5.0000000000000001E-4"/>
    <x v="0"/>
  </r>
  <r>
    <x v="11"/>
    <s v="Institutions"/>
    <s v="Mirova US LLC"/>
    <s v="Ivst Mngr"/>
    <n v="2350000"/>
    <n v="409160000"/>
    <n v="5.0000000000000001E-4"/>
    <x v="0"/>
  </r>
  <r>
    <x v="11"/>
    <s v="Institutions"/>
    <s v="Goldman Sachs Asset Management L.P."/>
    <s v="Ivst Mngr"/>
    <n v="2340000"/>
    <n v="406130000"/>
    <n v="5.0000000000000001E-4"/>
    <x v="0"/>
  </r>
  <r>
    <x v="11"/>
    <s v="Institutions"/>
    <s v="Axiom Investors"/>
    <s v="Ivst Mngr"/>
    <n v="2230000"/>
    <n v="387730000"/>
    <n v="4.0000000000000002E-4"/>
    <x v="0"/>
  </r>
  <r>
    <x v="11"/>
    <s v="Institutions"/>
    <s v="California State Teachers Retirement System"/>
    <s v="Ivst Mngr"/>
    <n v="2230000"/>
    <n v="224800000"/>
    <n v="4.0000000000000002E-4"/>
    <x v="0"/>
  </r>
  <r>
    <x v="11"/>
    <s v="Institutions"/>
    <s v="BlueSpruce Investments LP"/>
    <s v="Ivst Mngr"/>
    <n v="2200000"/>
    <n v="382140000"/>
    <n v="4.0000000000000002E-4"/>
    <x v="0"/>
  </r>
  <r>
    <x v="11"/>
    <s v="Institutions"/>
    <s v="Lansdowne Partners (UK) LLP"/>
    <s v="Ivst Mngr"/>
    <n v="2180000"/>
    <n v="379290000"/>
    <n v="4.0000000000000002E-4"/>
    <x v="0"/>
  </r>
  <r>
    <x v="11"/>
    <s v="Institutions"/>
    <s v="Legal &amp; General Investment Management Ltd."/>
    <s v="Ivst Mngr"/>
    <n v="2160000"/>
    <n v="375660000"/>
    <n v="4.0000000000000002E-4"/>
    <x v="0"/>
  </r>
  <r>
    <x v="11"/>
    <s v="Institutions"/>
    <s v="Saturna Capital Corporation"/>
    <s v="Ivst Mngr"/>
    <n v="2130000"/>
    <n v="370290000"/>
    <n v="4.0000000000000002E-4"/>
    <x v="0"/>
  </r>
  <r>
    <x v="11"/>
    <s v="Institutions"/>
    <s v="Martin Currie Investment Management Ltd."/>
    <s v="Ivst Mngr"/>
    <n v="2120000"/>
    <n v="367630000"/>
    <n v="4.0000000000000002E-4"/>
    <x v="0"/>
  </r>
  <r>
    <x v="11"/>
    <s v="Institutions"/>
    <s v="Vontobel Asset Management Inc."/>
    <s v="Ivst Mngr"/>
    <n v="2110000"/>
    <n v="366670000"/>
    <n v="4.0000000000000002E-4"/>
    <x v="0"/>
  </r>
  <r>
    <x v="11"/>
    <s v="Institutions"/>
    <s v="Franklin Advisers Inc."/>
    <s v="Ivst Mngr"/>
    <n v="2100000"/>
    <n v="365080000"/>
    <n v="4.0000000000000002E-4"/>
    <x v="0"/>
  </r>
  <r>
    <x v="11"/>
    <s v="Institutions"/>
    <s v="BlackRock Financial Management Inc."/>
    <s v="Ivst Mngr"/>
    <n v="2100000"/>
    <n v="364450000"/>
    <n v="4.0000000000000002E-4"/>
    <x v="1"/>
  </r>
  <r>
    <x v="11"/>
    <s v="Institutions"/>
    <s v="Principal Global Investors (Equity)"/>
    <s v="Ivst Mngr"/>
    <n v="2080000"/>
    <n v="361740000"/>
    <n v="4.0000000000000002E-4"/>
    <x v="0"/>
  </r>
  <r>
    <x v="11"/>
    <s v="Institutions"/>
    <s v="Ostrum Asset Management"/>
    <s v="Ivst Mngr"/>
    <n v="2080000"/>
    <n v="360900000"/>
    <n v="4.0000000000000002E-4"/>
    <x v="0"/>
  </r>
  <r>
    <x v="11"/>
    <s v="Institutions"/>
    <s v="Comgest S.A."/>
    <s v="Ivst Mngr"/>
    <n v="2060000"/>
    <n v="357240000"/>
    <n v="4.0000000000000002E-4"/>
    <x v="0"/>
  </r>
  <r>
    <x v="11"/>
    <s v="Institutions"/>
    <s v="Third Point LLC"/>
    <s v="Ivst Mngr"/>
    <n v="2020000"/>
    <n v="351970000"/>
    <n v="4.0000000000000002E-4"/>
    <x v="0"/>
  </r>
  <r>
    <x v="11"/>
    <s v="Institutions"/>
    <s v="1832 Asset Management L.P."/>
    <s v="Ivst Mngr"/>
    <n v="1980000"/>
    <n v="344810000"/>
    <n v="4.0000000000000002E-4"/>
    <x v="0"/>
  </r>
  <r>
    <x v="11"/>
    <s v="Institutions"/>
    <s v="Susquehanna International Group LLP"/>
    <s v="Ivst Mngr"/>
    <n v="1980000"/>
    <n v="344590000"/>
    <n v="4.0000000000000002E-4"/>
    <x v="0"/>
  </r>
  <r>
    <x v="11"/>
    <s v="Institutions"/>
    <s v="Citadel Advisors LLC"/>
    <s v="Ivst Mngr"/>
    <n v="1960000"/>
    <n v="341450000"/>
    <n v="4.0000000000000002E-4"/>
    <x v="0"/>
  </r>
  <r>
    <x v="11"/>
    <s v="Institutions"/>
    <s v="AllianceBernstein L.P."/>
    <s v="Ivst Mngr"/>
    <n v="1950000"/>
    <n v="339510000"/>
    <n v="4.0000000000000002E-4"/>
    <x v="0"/>
  </r>
  <r>
    <x v="11"/>
    <s v="Institutions"/>
    <s v="Fiera Capital Inc."/>
    <s v="Ivst Mngr"/>
    <n v="1920000"/>
    <n v="333530000"/>
    <n v="4.0000000000000002E-4"/>
    <x v="0"/>
  </r>
  <r>
    <x v="11"/>
    <s v="Institutions"/>
    <s v="Fred Alger Management LLC"/>
    <s v="Ivst Mngr"/>
    <n v="1910000"/>
    <n v="331230000"/>
    <n v="4.0000000000000002E-4"/>
    <x v="0"/>
  </r>
  <r>
    <x v="11"/>
    <s v="Institutions"/>
    <s v="BNP Paribas Asset Management USA Inc."/>
    <s v="Ivst Mngr"/>
    <n v="1860000"/>
    <n v="323160000"/>
    <n v="4.0000000000000002E-4"/>
    <x v="0"/>
  </r>
  <r>
    <x v="11"/>
    <s v="Strategic Entities"/>
    <s v="Banco Santander SA"/>
    <m/>
    <n v="38480"/>
    <n v="6690000"/>
    <n v="0"/>
    <x v="0"/>
  </r>
  <r>
    <x v="11"/>
    <s v="Strategic Entities"/>
    <s v="Jyske Bank A/S"/>
    <m/>
    <n v="26690"/>
    <n v="2500000"/>
    <n v="0"/>
    <x v="0"/>
  </r>
  <r>
    <x v="11"/>
    <s v="Strategic Entities"/>
    <s v="Milestone Resources Group Ltd."/>
    <m/>
    <n v="0"/>
    <n v="0"/>
    <n v="0"/>
    <x v="0"/>
  </r>
  <r>
    <x v="11"/>
    <s v="Strategic Entities"/>
    <s v="Hikari Tsushin Inc"/>
    <m/>
    <n v="0"/>
    <n v="0"/>
    <n v="0"/>
    <x v="0"/>
  </r>
  <r>
    <x v="11"/>
    <s v="Strategic Entities"/>
    <s v="Berkshire Hathaway Inc."/>
    <m/>
    <n v="0"/>
    <n v="0"/>
    <n v="0"/>
    <x v="0"/>
  </r>
  <r>
    <x v="11"/>
    <s v="Strategic Entities"/>
    <s v="Fosun International Ltd"/>
    <m/>
    <n v="0"/>
    <n v="0"/>
    <n v="0"/>
    <x v="0"/>
  </r>
  <r>
    <x v="11"/>
    <s v="Strategic Entities"/>
    <s v="Ayalon Insurance Company Ltd"/>
    <m/>
    <n v="0"/>
    <n v="0"/>
    <n v="0"/>
    <x v="0"/>
  </r>
  <r>
    <x v="12"/>
    <s v="Institutions"/>
    <s v="Baillie Gifford &amp; Co."/>
    <s v="Ivst Mngr"/>
    <n v="4070000"/>
    <n v="342490000"/>
    <n v="5.8099999999999999E-2"/>
    <x v="0"/>
  </r>
  <r>
    <x v="12"/>
    <s v="Institutions"/>
    <s v="Fidelity International"/>
    <s v="Ivst Mngr"/>
    <n v="3840000"/>
    <n v="322530000"/>
    <n v="5.4699999999999999E-2"/>
    <x v="0"/>
  </r>
  <r>
    <x v="12"/>
    <s v="Institutions"/>
    <s v="Artisan Partners Limited Partnership"/>
    <s v="Ivst Mngr"/>
    <n v="2810000"/>
    <n v="236070000"/>
    <n v="0.04"/>
    <x v="0"/>
  </r>
  <r>
    <x v="12"/>
    <s v="Institutions"/>
    <s v="Capital International Investors"/>
    <s v="Ivst Mngr"/>
    <n v="2630000"/>
    <n v="221440000"/>
    <n v="3.7600000000000001E-2"/>
    <x v="0"/>
  </r>
  <r>
    <x v="12"/>
    <s v="Institutions"/>
    <s v="Amansa Capital Pte Ltd."/>
    <s v="Ivst Mngr"/>
    <n v="1960000"/>
    <n v="164610000"/>
    <n v="2.7900000000000001E-2"/>
    <x v="0"/>
  </r>
  <r>
    <x v="12"/>
    <s v="Institutions"/>
    <s v="Fidelity Management &amp; Research Company LLC"/>
    <s v="Ivst Mngr"/>
    <n v="1950000"/>
    <n v="164120000"/>
    <n v="2.7799999999999998E-2"/>
    <x v="0"/>
  </r>
  <r>
    <x v="12"/>
    <s v="Institutions"/>
    <s v="Schroder Investment Management (Singapore) Ltd."/>
    <s v="Ivst Mngr"/>
    <n v="1530000"/>
    <n v="128680000"/>
    <n v="2.18E-2"/>
    <x v="0"/>
  </r>
  <r>
    <x v="12"/>
    <s v="Institutions"/>
    <s v="American Century Investment Management Inc."/>
    <s v="Ivst Mngr"/>
    <n v="1360000"/>
    <n v="114520000"/>
    <n v="1.9400000000000001E-2"/>
    <x v="0"/>
  </r>
  <r>
    <x v="12"/>
    <s v="Institutions"/>
    <s v="Templeton Asset Management Ltd."/>
    <s v="Ivst Mngr"/>
    <n v="1340000"/>
    <n v="112290000"/>
    <n v="1.9E-2"/>
    <x v="0"/>
  </r>
  <r>
    <x v="12"/>
    <s v="Institutions"/>
    <s v="JP Morgan Asset Management"/>
    <s v="Ivst Mngr"/>
    <n v="1280000"/>
    <n v="107480000"/>
    <n v="1.8200000000000001E-2"/>
    <x v="0"/>
  </r>
  <r>
    <x v="12"/>
    <s v="Institutions"/>
    <s v="Wellington Management Company LLP"/>
    <s v="Ivst Mngr"/>
    <n v="1260000"/>
    <n v="106220000"/>
    <n v="1.7999999999999999E-2"/>
    <x v="0"/>
  </r>
  <r>
    <x v="12"/>
    <s v="Institutions"/>
    <s v="Schroder Investment Management Ltd. (SIM)"/>
    <s v="Ivst Mngr"/>
    <n v="1260000"/>
    <n v="105780000"/>
    <n v="1.7899999999999999E-2"/>
    <x v="0"/>
  </r>
  <r>
    <x v="12"/>
    <s v="Institutions"/>
    <s v="William Blair Investment Management LLC"/>
    <s v="Ivst Mngr"/>
    <n v="1100000"/>
    <n v="92430000"/>
    <n v="1.5699999999999999E-2"/>
    <x v="0"/>
  </r>
  <r>
    <x v="12"/>
    <s v="Institutions"/>
    <s v="Keystone Investors Pte. Ltd."/>
    <s v="Ivst Mngr"/>
    <n v="986400"/>
    <n v="82960000"/>
    <n v="1.41E-2"/>
    <x v="0"/>
  </r>
  <r>
    <x v="12"/>
    <s v="Institutions"/>
    <s v="Morgan Stanley Investment Management Inc. (US)"/>
    <s v="Ivst Mngr"/>
    <n v="977210"/>
    <n v="82180000"/>
    <n v="1.3899999999999999E-2"/>
    <x v="0"/>
  </r>
  <r>
    <x v="12"/>
    <s v="Institutions"/>
    <s v="Marshall Wace LLP"/>
    <s v="Ivst Mngr"/>
    <n v="956170"/>
    <n v="80410000"/>
    <n v="1.3599999999999999E-2"/>
    <x v="0"/>
  </r>
  <r>
    <x v="12"/>
    <s v="Institutions"/>
    <s v="Polar Capital LLP"/>
    <s v="Ivst Mngr"/>
    <n v="948440"/>
    <n v="79760000"/>
    <n v="1.35E-2"/>
    <x v="0"/>
  </r>
  <r>
    <x v="12"/>
    <s v="Institutions"/>
    <s v="Capital International Inc."/>
    <s v="Ivst Mngr"/>
    <n v="912260"/>
    <n v="76720000"/>
    <n v="1.2999999999999999E-2"/>
    <x v="0"/>
  </r>
  <r>
    <x v="12"/>
    <s v="Institutions"/>
    <s v="Capital World Investors"/>
    <s v="Ivst Mngr"/>
    <n v="871040"/>
    <n v="73250000"/>
    <n v="1.24E-2"/>
    <x v="0"/>
  </r>
  <r>
    <x v="12"/>
    <s v="Institutions"/>
    <s v="Morgan Stanley Investment Management Ltd. (UK)"/>
    <s v="Ivst Mngr"/>
    <n v="821130"/>
    <n v="69060000"/>
    <n v="1.17E-2"/>
    <x v="0"/>
  </r>
  <r>
    <x v="12"/>
    <s v="Institutions"/>
    <s v="MFS Investment Management"/>
    <s v="Ivst Mngr"/>
    <n v="817830"/>
    <n v="68780000"/>
    <n v="1.17E-2"/>
    <x v="0"/>
  </r>
  <r>
    <x v="12"/>
    <s v="Institutions"/>
    <s v="Pictet Asset Management Ltd."/>
    <s v="Ivst Mngr"/>
    <n v="745260"/>
    <n v="62680000"/>
    <n v="1.06E-2"/>
    <x v="0"/>
  </r>
  <r>
    <x v="12"/>
    <s v="Institutions"/>
    <s v="Fidelity Management &amp; Research (Hong Kong) Limited"/>
    <s v="Ivst Mngr"/>
    <n v="724030"/>
    <n v="67760000"/>
    <n v="1.03E-2"/>
    <x v="0"/>
  </r>
  <r>
    <x v="12"/>
    <s v="Institutions"/>
    <s v="Norges Bank Investment Management (NBIM)"/>
    <s v="Ivst Mngr"/>
    <n v="713850"/>
    <n v="60040000"/>
    <n v="1.0200000000000001E-2"/>
    <x v="0"/>
  </r>
  <r>
    <x v="12"/>
    <s v="Institutions"/>
    <s v="Schroder Investment Management North America Inc."/>
    <s v="Ivst Mngr"/>
    <n v="682260"/>
    <n v="57380000"/>
    <n v="9.7000000000000003E-3"/>
    <x v="0"/>
  </r>
  <r>
    <x v="12"/>
    <s v="Institutions"/>
    <s v="Goldman Sachs &amp; Company Inc."/>
    <s v="Broker"/>
    <n v="616160"/>
    <n v="51820000"/>
    <n v="8.8000000000000005E-3"/>
    <x v="0"/>
  </r>
  <r>
    <x v="12"/>
    <s v="Institutions"/>
    <s v="AGF Investments Inc."/>
    <s v="Ivst Mngr"/>
    <n v="608830"/>
    <n v="58550000"/>
    <n v="8.6999999999999994E-3"/>
    <x v="0"/>
  </r>
  <r>
    <x v="12"/>
    <s v="Institutions"/>
    <s v="Jennison Associates LLC"/>
    <s v="Ivst Mngr"/>
    <n v="605800"/>
    <n v="50950000"/>
    <n v="8.6E-3"/>
    <x v="0"/>
  </r>
  <r>
    <x v="12"/>
    <s v="Institutions"/>
    <s v="Amundi Asset Management SAS"/>
    <s v="Ivst Mngr"/>
    <n v="591160"/>
    <n v="49720000"/>
    <n v="8.3999999999999995E-3"/>
    <x v="0"/>
  </r>
  <r>
    <x v="12"/>
    <s v="Institutions"/>
    <s v="Morgan Stanley Investment Management (Singapore)"/>
    <s v="Ivst Mngr"/>
    <n v="571030"/>
    <n v="48020000"/>
    <n v="8.0999999999999996E-3"/>
    <x v="0"/>
  </r>
  <r>
    <x v="12"/>
    <s v="Institutions"/>
    <s v="Axiom Investors"/>
    <s v="Ivst Mngr"/>
    <n v="545380"/>
    <n v="45870000"/>
    <n v="7.7999999999999996E-3"/>
    <x v="0"/>
  </r>
  <r>
    <x v="12"/>
    <s v="Institutions"/>
    <s v="Manulife Investment Management (North America) Limited"/>
    <s v="Ivst Mngr"/>
    <n v="524250"/>
    <n v="44090000"/>
    <n v="7.4999999999999997E-3"/>
    <x v="0"/>
  </r>
  <r>
    <x v="12"/>
    <s v="Institutions"/>
    <s v="Janus Henderson Investors"/>
    <s v="Ivst Mngr"/>
    <n v="502230"/>
    <n v="42240000"/>
    <n v="7.1999999999999998E-3"/>
    <x v="0"/>
  </r>
  <r>
    <x v="12"/>
    <s v="Institutions"/>
    <s v="JPMorgan Asset Management U.K. Limited"/>
    <s v="Ivst Mngr"/>
    <n v="491220"/>
    <n v="41310000"/>
    <n v="7.0000000000000001E-3"/>
    <x v="0"/>
  </r>
  <r>
    <x v="12"/>
    <s v="Institutions"/>
    <s v="FIL Investment Management (Singapore) Ltd."/>
    <s v="Ivst Mngr"/>
    <n v="482930"/>
    <n v="40610000"/>
    <n v="6.8999999999999999E-3"/>
    <x v="0"/>
  </r>
  <r>
    <x v="12"/>
    <s v="Institutions"/>
    <s v="Lord Abbett &amp; Co. LLC"/>
    <s v="Ivst Mngr"/>
    <n v="465080"/>
    <n v="43530000"/>
    <n v="6.6E-3"/>
    <x v="0"/>
  </r>
  <r>
    <x v="12"/>
    <s v="Institutions"/>
    <s v="Dalton Investments LLC"/>
    <s v="Ivst Mngr"/>
    <n v="461580"/>
    <n v="38820000"/>
    <n v="6.6E-3"/>
    <x v="0"/>
  </r>
  <r>
    <x v="12"/>
    <s v="Institutions"/>
    <s v="SEI Investments Management Corporation"/>
    <s v="Ivst Mngr"/>
    <n v="458960"/>
    <n v="38600000"/>
    <n v="6.4999999999999997E-3"/>
    <x v="0"/>
  </r>
  <r>
    <x v="12"/>
    <s v="Institutions"/>
    <s v="Fidelity Institutional Asset Management"/>
    <s v="Ivst Mngr"/>
    <n v="453060"/>
    <n v="38100000"/>
    <n v="6.4999999999999997E-3"/>
    <x v="0"/>
  </r>
  <r>
    <x v="12"/>
    <s v="Institutions"/>
    <s v="Invesco Advisers Inc."/>
    <s v="Ivst Mngr"/>
    <n v="420240"/>
    <n v="35340000"/>
    <n v="6.0000000000000001E-3"/>
    <x v="0"/>
  </r>
  <r>
    <x v="12"/>
    <s v="Institutions"/>
    <s v="Managed Account Advisors LLC"/>
    <s v="Ivst Mngr"/>
    <n v="407760"/>
    <n v="34290000"/>
    <n v="5.7999999999999996E-3"/>
    <x v="0"/>
  </r>
  <r>
    <x v="12"/>
    <s v="Institutions"/>
    <s v="BIT Capital GmbH"/>
    <s v="Ivst Mngr"/>
    <n v="380680"/>
    <n v="9870000"/>
    <n v="5.4000000000000003E-3"/>
    <x v="0"/>
  </r>
  <r>
    <x v="12"/>
    <s v="Institutions"/>
    <s v="Acadian Asset Management LLC"/>
    <s v="Ivst Mngr"/>
    <n v="343240"/>
    <n v="28870000"/>
    <n v="4.8999999999999998E-3"/>
    <x v="0"/>
  </r>
  <r>
    <x v="12"/>
    <s v="Institutions"/>
    <s v="Calamos Advisors LLC"/>
    <s v="Ivst Mngr"/>
    <n v="311580"/>
    <n v="26200000"/>
    <n v="4.4000000000000003E-3"/>
    <x v="0"/>
  </r>
  <r>
    <x v="12"/>
    <s v="Institutions"/>
    <s v="Aubrey Capital Management Ltd."/>
    <s v="Ivst Mngr"/>
    <n v="301700"/>
    <n v="25370000"/>
    <n v="4.3E-3"/>
    <x v="0"/>
  </r>
  <r>
    <x v="12"/>
    <s v="Institutions"/>
    <s v="Allianz Global Investors Asia Pacific Limited"/>
    <s v="Ivst Mngr"/>
    <n v="298370"/>
    <n v="25090000"/>
    <n v="4.3E-3"/>
    <x v="0"/>
  </r>
  <r>
    <x v="12"/>
    <s v="Institutions"/>
    <s v="Carrhae Capital LLP"/>
    <s v="Ivst Mngr"/>
    <n v="293820"/>
    <n v="24710000"/>
    <n v="4.1999999999999997E-3"/>
    <x v="0"/>
  </r>
  <r>
    <x v="12"/>
    <s v="Institutions"/>
    <s v="Russell Investments Trust Company"/>
    <s v="Ivst Mngr"/>
    <n v="293470"/>
    <n v="24680000"/>
    <n v="4.1999999999999997E-3"/>
    <x v="0"/>
  </r>
  <r>
    <x v="12"/>
    <s v="Institutions"/>
    <s v="FIL Investment Management (Hong Kong) Limited"/>
    <s v="Ivst Mngr"/>
    <n v="292400"/>
    <n v="24590000"/>
    <n v="4.1999999999999997E-3"/>
    <x v="0"/>
  </r>
  <r>
    <x v="12"/>
    <s v="Institutions"/>
    <s v="C WorldWide Asset Management Fondsmaeglerselskab A/S"/>
    <s v="Ivst Mngr"/>
    <n v="278230"/>
    <n v="23400000"/>
    <n v="4.0000000000000001E-3"/>
    <x v="0"/>
  </r>
  <r>
    <x v="12"/>
    <s v="Institutions"/>
    <s v="Aviva Investors Global Services Limited"/>
    <s v="Ivst Mngr"/>
    <n v="268060"/>
    <n v="22540000"/>
    <n v="3.8E-3"/>
    <x v="0"/>
  </r>
  <r>
    <x v="12"/>
    <s v="Institutions"/>
    <s v="Geode Capital Management L.L.C."/>
    <s v="Ivst Mngr"/>
    <n v="253760"/>
    <n v="21340000"/>
    <n v="3.5999999999999999E-3"/>
    <x v="0"/>
  </r>
  <r>
    <x v="12"/>
    <s v="Institutions"/>
    <s v="MayTech Global Investments LLC"/>
    <s v="Ivst Mngr"/>
    <n v="245320"/>
    <n v="20630000"/>
    <n v="3.5000000000000001E-3"/>
    <x v="0"/>
  </r>
  <r>
    <x v="12"/>
    <s v="Institutions"/>
    <s v="White Oak Capital Management Consultants Llp"/>
    <s v="Ivst Mngr"/>
    <n v="228570"/>
    <n v="14100000"/>
    <n v="3.3E-3"/>
    <x v="0"/>
  </r>
  <r>
    <x v="12"/>
    <s v="Institutions"/>
    <s v="Pinpoint Asset Management Limited"/>
    <s v="Ivst Mngr"/>
    <n v="224310"/>
    <n v="18860000"/>
    <n v="3.2000000000000002E-3"/>
    <x v="0"/>
  </r>
  <r>
    <x v="12"/>
    <s v="Institutions"/>
    <s v="ETF Managers Group LLC"/>
    <s v="Ivst Mngr"/>
    <n v="221400"/>
    <n v="5420000"/>
    <n v="3.2000000000000002E-3"/>
    <x v="0"/>
  </r>
  <r>
    <x v="12"/>
    <s v="Institutions"/>
    <s v="RBF Capital LLC"/>
    <s v="Ivst Mngr"/>
    <n v="219220"/>
    <n v="18440000"/>
    <n v="3.0999999999999999E-3"/>
    <x v="0"/>
  </r>
  <r>
    <x v="12"/>
    <s v="Institutions"/>
    <s v="BofA Global Research (US)"/>
    <s v="Broker"/>
    <n v="219190"/>
    <n v="18430000"/>
    <n v="3.0999999999999999E-3"/>
    <x v="0"/>
  </r>
  <r>
    <x v="12"/>
    <s v="Institutions"/>
    <s v="Franklin Advisers Inc."/>
    <s v="Ivst Mngr"/>
    <n v="214370"/>
    <n v="18030000"/>
    <n v="3.0999999999999999E-3"/>
    <x v="0"/>
  </r>
  <r>
    <x v="12"/>
    <s v="Institutions"/>
    <s v="Oxbow Capital Management (HK) Limited"/>
    <s v="Ivst Mngr"/>
    <n v="213690"/>
    <n v="17970000"/>
    <n v="3.0000000000000001E-3"/>
    <x v="0"/>
  </r>
  <r>
    <x v="12"/>
    <s v="Institutions"/>
    <s v="Lazard Asset Management L.L.C."/>
    <s v="Ivst Mngr"/>
    <n v="209310"/>
    <n v="17600000"/>
    <n v="3.0000000000000001E-3"/>
    <x v="0"/>
  </r>
  <r>
    <x v="12"/>
    <s v="Institutions"/>
    <s v="QVT Financial LP"/>
    <s v="Ivst Mngr"/>
    <n v="191630"/>
    <n v="16120000"/>
    <n v="2.7000000000000001E-3"/>
    <x v="0"/>
  </r>
  <r>
    <x v="12"/>
    <s v="Institutions"/>
    <s v="Columbia Threadneedle Investments (US)"/>
    <s v="Ivst Mngr"/>
    <n v="191290"/>
    <n v="16090000"/>
    <n v="2.7000000000000001E-3"/>
    <x v="0"/>
  </r>
  <r>
    <x v="12"/>
    <s v="Institutions"/>
    <s v="Fisher Investments"/>
    <s v="Ivst Mngr"/>
    <n v="187200"/>
    <n v="15740000"/>
    <n v="2.7000000000000001E-3"/>
    <x v="0"/>
  </r>
  <r>
    <x v="12"/>
    <s v="Institutions"/>
    <s v="Mirae Asset Global Investments (USA) LLC"/>
    <s v="Ivst Mngr"/>
    <n v="176320"/>
    <n v="14830000"/>
    <n v="2.5000000000000001E-3"/>
    <x v="0"/>
  </r>
  <r>
    <x v="12"/>
    <s v="Institutions"/>
    <s v="Putnam Investment Management L.L.C."/>
    <s v="Ivst Mngr"/>
    <n v="173270"/>
    <n v="14570000"/>
    <n v="2.5000000000000001E-3"/>
    <x v="0"/>
  </r>
  <r>
    <x v="12"/>
    <s v="Institutions"/>
    <s v="BlackRock Institutional Trust Company N.A."/>
    <s v="Ivst Mngr"/>
    <n v="171420"/>
    <n v="14420000"/>
    <n v="2.3999999999999998E-3"/>
    <x v="1"/>
  </r>
  <r>
    <x v="12"/>
    <s v="Institutions"/>
    <s v="Causeway Capital Management LLC"/>
    <s v="Ivst Mngr"/>
    <n v="161390"/>
    <n v="13570000"/>
    <n v="2.3E-3"/>
    <x v="0"/>
  </r>
  <r>
    <x v="12"/>
    <s v="Institutions"/>
    <s v="Union Investment Privatfonds GmbH"/>
    <s v="Ivst Mngr"/>
    <n v="161000"/>
    <n v="13540000"/>
    <n v="2.3E-3"/>
    <x v="0"/>
  </r>
  <r>
    <x v="12"/>
    <s v="Institutions"/>
    <s v="Trilogy Global Advisors LP"/>
    <s v="Ivst Mngr"/>
    <n v="159590"/>
    <n v="4440000"/>
    <n v="2.3E-3"/>
    <x v="0"/>
  </r>
  <r>
    <x v="12"/>
    <s v="Institutions"/>
    <s v="Fidelity Investments Canada ULC"/>
    <s v="Ivst Mngr"/>
    <n v="152540"/>
    <n v="12830000"/>
    <n v="2.2000000000000001E-3"/>
    <x v="0"/>
  </r>
  <r>
    <x v="12"/>
    <s v="Institutions"/>
    <s v="Florida State Board of Administration"/>
    <s v="Ivst Mngr"/>
    <n v="147880"/>
    <n v="12440000"/>
    <n v="2.0999999999999999E-3"/>
    <x v="0"/>
  </r>
  <r>
    <x v="12"/>
    <s v="Institutions"/>
    <s v="Columbia Threadneedle Investments (UK)"/>
    <s v="Ivst Mngr"/>
    <n v="135360"/>
    <n v="11380000"/>
    <n v="1.9E-3"/>
    <x v="0"/>
  </r>
  <r>
    <x v="12"/>
    <s v="Institutions"/>
    <s v="Amundi (UK)"/>
    <s v="Ivst Mngr"/>
    <n v="135270"/>
    <n v="12660000"/>
    <n v="1.9E-3"/>
    <x v="0"/>
  </r>
  <r>
    <x v="12"/>
    <s v="Institutions"/>
    <s v="Capital International Sarl"/>
    <s v="Ivst Mngr"/>
    <n v="130190"/>
    <n v="10950000"/>
    <n v="1.9E-3"/>
    <x v="0"/>
  </r>
  <r>
    <x v="12"/>
    <s v="Institutions"/>
    <s v="Schroder Investment Management (Hong Kong) Ltd."/>
    <s v="Ivst Mngr"/>
    <n v="126550"/>
    <n v="10640000"/>
    <n v="1.8E-3"/>
    <x v="0"/>
  </r>
  <r>
    <x v="12"/>
    <s v="Institutions"/>
    <s v="Mirae Asset Global Investments (Hong Kong) Limited"/>
    <s v="Ivst Mngr"/>
    <n v="121840"/>
    <n v="11720000"/>
    <n v="1.6999999999999999E-3"/>
    <x v="0"/>
  </r>
  <r>
    <x v="12"/>
    <s v="Institutions"/>
    <s v="Invesco Capital Management LLC"/>
    <s v="Ivst Mngr"/>
    <n v="116770"/>
    <n v="9820000"/>
    <n v="1.6999999999999999E-3"/>
    <x v="0"/>
  </r>
  <r>
    <x v="12"/>
    <s v="Institutions"/>
    <s v="Fred Alger Management LLC"/>
    <s v="Ivst Mngr"/>
    <n v="113450"/>
    <n v="9540000"/>
    <n v="1.6000000000000001E-3"/>
    <x v="0"/>
  </r>
  <r>
    <x v="12"/>
    <s v="Institutions"/>
    <s v="Gilder Gagnon Howe &amp; Co. LLC"/>
    <s v="Ivst Mngr"/>
    <n v="112310"/>
    <n v="9450000"/>
    <n v="1.6000000000000001E-3"/>
    <x v="0"/>
  </r>
  <r>
    <x v="12"/>
    <s v="Institutions"/>
    <s v="Segantii Capital Management Limited"/>
    <s v="Ivst Mngr"/>
    <n v="103500"/>
    <n v="7350000"/>
    <n v="1.5E-3"/>
    <x v="0"/>
  </r>
  <r>
    <x v="12"/>
    <s v="Institutions"/>
    <s v="Penserra Capital Management LLC"/>
    <s v="Ivst Mngr"/>
    <n v="100780"/>
    <n v="8480000"/>
    <n v="1.4E-3"/>
    <x v="0"/>
  </r>
  <r>
    <x v="12"/>
    <s v="Institutions"/>
    <s v="State Street Global Advisors (US)"/>
    <s v="Ivst Mngr"/>
    <n v="100720"/>
    <n v="8470000"/>
    <n v="1.4E-3"/>
    <x v="3"/>
  </r>
  <r>
    <x v="12"/>
    <s v="Institutions"/>
    <s v="JPMorgan Asset Management (Asia Pacific) Limited"/>
    <s v="Ivst Mngr"/>
    <n v="98900"/>
    <n v="8320000"/>
    <n v="1.4E-3"/>
    <x v="0"/>
  </r>
  <r>
    <x v="12"/>
    <s v="Institutions"/>
    <s v="U.S. Global Investors Inc."/>
    <s v="Ivst Mngr"/>
    <n v="98220"/>
    <n v="8260000"/>
    <n v="1.4E-3"/>
    <x v="0"/>
  </r>
  <r>
    <x v="12"/>
    <s v="Institutions"/>
    <s v="Citadel Advisors LLC"/>
    <s v="Ivst Mngr"/>
    <n v="97920"/>
    <n v="8230000"/>
    <n v="1.4E-3"/>
    <x v="0"/>
  </r>
  <r>
    <x v="12"/>
    <s v="Institutions"/>
    <s v="New Jersey Division of Investment"/>
    <s v="Ivst Mngr"/>
    <n v="95890"/>
    <n v="8060000"/>
    <n v="1.4E-3"/>
    <x v="0"/>
  </r>
  <r>
    <x v="12"/>
    <s v="Institutions"/>
    <s v="Morgan Stanley Smith Barney LLC"/>
    <s v="Ivst Mngr"/>
    <n v="90630"/>
    <n v="7620000"/>
    <n v="1.2999999999999999E-3"/>
    <x v="0"/>
  </r>
  <r>
    <x v="12"/>
    <s v="Institutions"/>
    <s v="Scottish Widows Unit Trust Managers Ltd"/>
    <s v="Ivst Mngr"/>
    <n v="90330"/>
    <n v="7600000"/>
    <n v="1.2999999999999999E-3"/>
    <x v="0"/>
  </r>
  <r>
    <x v="12"/>
    <s v="Institutions"/>
    <s v="Franklin Templeton International Services SARL"/>
    <s v="Ivst Mngr"/>
    <n v="88090"/>
    <n v="7410000"/>
    <n v="1.2999999999999999E-3"/>
    <x v="0"/>
  </r>
  <r>
    <x v="12"/>
    <s v="Institutions"/>
    <s v="New Vernon Capital"/>
    <s v="Ivst Mngr"/>
    <n v="86460"/>
    <n v="7270000"/>
    <n v="1.1999999999999999E-3"/>
    <x v="0"/>
  </r>
  <r>
    <x v="12"/>
    <s v="Institutions"/>
    <s v="Mackenzie Financial Corporation"/>
    <s v="Ivst Mngr"/>
    <n v="86150"/>
    <n v="8290000"/>
    <n v="1.1999999999999999E-3"/>
    <x v="0"/>
  </r>
  <r>
    <x v="12"/>
    <s v="Institutions"/>
    <s v="Robeco Institutional Asset Management B.V."/>
    <s v="Ivst Mngr"/>
    <n v="84840"/>
    <n v="7130000"/>
    <n v="1.1999999999999999E-3"/>
    <x v="0"/>
  </r>
  <r>
    <x v="12"/>
    <s v="Institutions"/>
    <s v="Intermede Investment Partners Limited"/>
    <s v="Ivst Mngr"/>
    <n v="83100"/>
    <n v="6990000"/>
    <n v="1.1999999999999999E-3"/>
    <x v="0"/>
  </r>
  <r>
    <x v="12"/>
    <s v="Institutions"/>
    <s v="Clough Capital Partners LP"/>
    <s v="Ivst Mngr"/>
    <n v="79330"/>
    <n v="6670000"/>
    <n v="1.1000000000000001E-3"/>
    <x v="0"/>
  </r>
  <r>
    <x v="12"/>
    <s v="Institutions"/>
    <s v="Lombard Odier (Singapore) Ltd."/>
    <s v="Ivst Mngr"/>
    <n v="74400"/>
    <n v="7160000"/>
    <n v="1.1000000000000001E-3"/>
    <x v="0"/>
  </r>
  <r>
    <x v="12"/>
    <s v="Institutions"/>
    <s v="Fideuram Asset Management (Ireland) dac"/>
    <s v="Ivst Mngr"/>
    <n v="72740"/>
    <n v="6810000"/>
    <n v="1E-3"/>
    <x v="0"/>
  </r>
  <r>
    <x v="12"/>
    <s v="Institutions"/>
    <s v="EAM Global Investors LLC"/>
    <s v="Ivst Mngr"/>
    <n v="68300"/>
    <n v="5740000"/>
    <n v="1E-3"/>
    <x v="0"/>
  </r>
  <r>
    <x v="12"/>
    <s v="Institutions"/>
    <s v="Hightower Advisors LLC"/>
    <s v="Ivst Mngr"/>
    <n v="68120"/>
    <n v="5730000"/>
    <n v="1E-3"/>
    <x v="0"/>
  </r>
  <r>
    <x v="12"/>
    <s v="Institutions"/>
    <s v="Wellington Management Japan Pte Ltd"/>
    <s v="Ivst Mngr"/>
    <n v="67950"/>
    <n v="2630000"/>
    <n v="1E-3"/>
    <x v="0"/>
  </r>
  <r>
    <x v="12"/>
    <s v="Strategic Entities"/>
    <s v="Trip.com Group Ltd"/>
    <m/>
    <n v="10770000"/>
    <n v="765470000"/>
    <n v="0.1537"/>
    <x v="0"/>
  </r>
  <r>
    <x v="12"/>
    <s v="Strategic Entities"/>
    <s v="Travogue Electronic Travel Private Ltd."/>
    <m/>
    <n v="2350000"/>
    <n v="167170000"/>
    <n v="3.3599999999999998E-2"/>
    <x v="0"/>
  </r>
  <r>
    <x v="12"/>
    <s v="Strategic Entities"/>
    <s v="Kalra (Deep)"/>
    <m/>
    <n v="1680000"/>
    <n v="119510000"/>
    <n v="2.4E-2"/>
    <x v="0"/>
  </r>
  <r>
    <x v="12"/>
    <s v="Strategic Entities"/>
    <s v="Magow (Rajesh)"/>
    <m/>
    <n v="1560000"/>
    <n v="110510000"/>
    <n v="2.2200000000000001E-2"/>
    <x v="0"/>
  </r>
  <r>
    <x v="12"/>
    <s v="Strategic Entities"/>
    <s v="Kabra (Mohit)"/>
    <m/>
    <n v="205980"/>
    <n v="14630000"/>
    <n v="2.8999999999999998E-3"/>
    <x v="0"/>
  </r>
  <r>
    <x v="12"/>
    <s v="Strategic Entities"/>
    <s v="Dumac Inc."/>
    <m/>
    <n v="40350"/>
    <n v="3390000"/>
    <n v="5.9999999999999995E-4"/>
    <x v="0"/>
  </r>
  <r>
    <x v="12"/>
    <s v="Strategic Entities"/>
    <s v="Xiong (Xing)"/>
    <m/>
    <n v="10000"/>
    <n v="710500"/>
    <n v="1E-4"/>
    <x v="0"/>
  </r>
  <r>
    <x v="12"/>
    <s v="Strategic Entities"/>
    <s v="PGIM Inc"/>
    <m/>
    <n v="4270"/>
    <n v="410650"/>
    <n v="1E-4"/>
    <x v="0"/>
  </r>
  <r>
    <x v="13"/>
    <s v="Institutions"/>
    <s v="The Vanguard Group, Inc."/>
    <s v="Ivst Mngr"/>
    <n v="19750000"/>
    <n v="5920000000"/>
    <n v="8.0799999999999997E-2"/>
    <x v="2"/>
  </r>
  <r>
    <x v="13"/>
    <s v="Institutions"/>
    <s v="Dodge &amp; Cox"/>
    <s v="Ivst Mngr"/>
    <n v="13390000"/>
    <n v="4020000000"/>
    <n v="5.4800000000000001E-2"/>
    <x v="0"/>
  </r>
  <r>
    <x v="13"/>
    <s v="Institutions"/>
    <s v="PRIMECAP Management Company"/>
    <s v="Ivst Mngr"/>
    <n v="12790000"/>
    <n v="3830000000"/>
    <n v="5.2299999999999999E-2"/>
    <x v="0"/>
  </r>
  <r>
    <x v="13"/>
    <s v="Institutions"/>
    <s v="BlackRock Institutional Trust Company, N.A."/>
    <s v="Ivst Mngr"/>
    <n v="10070000"/>
    <n v="3020000000"/>
    <n v="4.1200000000000001E-2"/>
    <x v="1"/>
  </r>
  <r>
    <x v="13"/>
    <s v="Institutions"/>
    <s v="Capital International Investors"/>
    <s v="Ivst Mngr"/>
    <n v="9780000"/>
    <n v="2930000000"/>
    <n v="0.04"/>
    <x v="0"/>
  </r>
  <r>
    <x v="13"/>
    <s v="Institutions"/>
    <s v="State Street Global Advisors (US)"/>
    <s v="Ivst Mngr"/>
    <n v="9400000"/>
    <n v="2820000000"/>
    <n v="3.85E-2"/>
    <x v="3"/>
  </r>
  <r>
    <x v="13"/>
    <s v="Institutions"/>
    <s v="Fidelity Management &amp; Research Company LLC"/>
    <s v="Ivst Mngr"/>
    <n v="4850000"/>
    <n v="1450000000"/>
    <n v="1.9800000000000002E-2"/>
    <x v="0"/>
  </r>
  <r>
    <x v="13"/>
    <s v="Institutions"/>
    <s v="Geode Capital Management, L.L.C."/>
    <s v="Ivst Mngr"/>
    <n v="4620000"/>
    <n v="1390000000"/>
    <n v="1.89E-2"/>
    <x v="0"/>
  </r>
  <r>
    <x v="13"/>
    <s v="Institutions"/>
    <s v="Putnam Investment Management, L.L.C."/>
    <s v="Ivst Mngr"/>
    <n v="3560000"/>
    <n v="1070000000"/>
    <n v="1.46E-2"/>
    <x v="0"/>
  </r>
  <r>
    <x v="13"/>
    <s v="Institutions"/>
    <s v="Norges Bank Investment Management (NBIM)"/>
    <s v="Ivst Mngr"/>
    <n v="2790000"/>
    <n v="835580000"/>
    <n v="1.14E-2"/>
    <x v="0"/>
  </r>
  <r>
    <x v="13"/>
    <s v="Institutions"/>
    <s v="JP Morgan Asset Management"/>
    <s v="Ivst Mngr"/>
    <n v="2370000"/>
    <n v="710220000"/>
    <n v="9.7000000000000003E-3"/>
    <x v="0"/>
  </r>
  <r>
    <x v="13"/>
    <s v="Institutions"/>
    <s v="Invesco Advisers, Inc."/>
    <s v="Ivst Mngr"/>
    <n v="2270000"/>
    <n v="681110000"/>
    <n v="9.2999999999999992E-3"/>
    <x v="0"/>
  </r>
  <r>
    <x v="13"/>
    <s v="Institutions"/>
    <s v="T. Rowe Price Associates, Inc."/>
    <s v="Ivst Mngr"/>
    <n v="2250000"/>
    <n v="674890000"/>
    <n v="9.1999999999999998E-3"/>
    <x v="0"/>
  </r>
  <r>
    <x v="13"/>
    <s v="Institutions"/>
    <s v="Mawer Investment Management Ltd."/>
    <s v="Ivst Mngr"/>
    <n v="2240000"/>
    <n v="672470000"/>
    <n v="9.1999999999999998E-3"/>
    <x v="0"/>
  </r>
  <r>
    <x v="13"/>
    <s v="Institutions"/>
    <s v="Columbia Threadneedle Investments (US)"/>
    <s v="Ivst Mngr"/>
    <n v="2200000"/>
    <n v="660190000"/>
    <n v="8.9999999999999993E-3"/>
    <x v="0"/>
  </r>
  <r>
    <x v="13"/>
    <s v="Institutions"/>
    <s v="Dimensional Fund Advisors, L.P."/>
    <s v="Ivst Mngr"/>
    <n v="2180000"/>
    <n v="654400000"/>
    <n v="8.8999999999999999E-3"/>
    <x v="0"/>
  </r>
  <r>
    <x v="13"/>
    <s v="Institutions"/>
    <s v="Legal &amp; General Investment Management Ltd."/>
    <s v="Ivst Mngr"/>
    <n v="1970000"/>
    <n v="591370000"/>
    <n v="8.0999999999999996E-3"/>
    <x v="0"/>
  </r>
  <r>
    <x v="13"/>
    <s v="Institutions"/>
    <s v="Hotchkis and Wiley Capital Management, LLC"/>
    <s v="Ivst Mngr"/>
    <n v="1690000"/>
    <n v="506150000"/>
    <n v="6.8999999999999999E-3"/>
    <x v="0"/>
  </r>
  <r>
    <x v="13"/>
    <s v="Institutions"/>
    <s v="BlackRock Asset Management Ireland Limited"/>
    <s v="Ivst Mngr"/>
    <n v="1620000"/>
    <n v="484360000"/>
    <n v="6.6E-3"/>
    <x v="1"/>
  </r>
  <r>
    <x v="13"/>
    <s v="Institutions"/>
    <s v="Bill &amp; Melinda Gates Foundation Trust"/>
    <s v="Ivst Mngr"/>
    <n v="1530000"/>
    <n v="460060000"/>
    <n v="6.3E-3"/>
    <x v="0"/>
  </r>
  <r>
    <x v="13"/>
    <s v="Institutions"/>
    <s v="Charles Schwab Investment Management, Inc."/>
    <s v="Ivst Mngr"/>
    <n v="1440000"/>
    <n v="431310000"/>
    <n v="5.8999999999999999E-3"/>
    <x v="0"/>
  </r>
  <r>
    <x v="13"/>
    <s v="Institutions"/>
    <s v="Northern Trust Investments, Inc."/>
    <s v="Ivst Mngr"/>
    <n v="1410000"/>
    <n v="423040000"/>
    <n v="5.7999999999999996E-3"/>
    <x v="0"/>
  </r>
  <r>
    <x v="13"/>
    <s v="Institutions"/>
    <s v="J.P. Morgan Private Investments Inc. (JPMPI)"/>
    <s v="Ivst Mngr"/>
    <n v="1380000"/>
    <n v="413580000"/>
    <n v="5.5999999999999999E-3"/>
    <x v="0"/>
  </r>
  <r>
    <x v="13"/>
    <s v="Institutions"/>
    <s v="Mizuho Markets Americas, L.L.C"/>
    <s v="Ivst Mngr"/>
    <n v="1340000"/>
    <n v="402450000"/>
    <n v="5.4999999999999997E-3"/>
    <x v="0"/>
  </r>
  <r>
    <x v="13"/>
    <s v="Institutions"/>
    <s v="LSV Asset Management"/>
    <s v="Ivst Mngr"/>
    <n v="1320000"/>
    <n v="396950000"/>
    <n v="5.4000000000000003E-3"/>
    <x v="0"/>
  </r>
  <r>
    <x v="13"/>
    <s v="Institutions"/>
    <s v="BofA Global Research (US)"/>
    <s v="Broker"/>
    <n v="1320000"/>
    <n v="394770000"/>
    <n v="5.4000000000000003E-3"/>
    <x v="0"/>
  </r>
  <r>
    <x v="13"/>
    <s v="Institutions"/>
    <s v="Mellon Investments Corporation"/>
    <s v="Ivst Mngr"/>
    <n v="1240000"/>
    <n v="372100000"/>
    <n v="5.1000000000000004E-3"/>
    <x v="0"/>
  </r>
  <r>
    <x v="13"/>
    <s v="Institutions"/>
    <s v="Sentry LLC"/>
    <s v="Ivst Mngr"/>
    <n v="1220000"/>
    <n v="365630000"/>
    <n v="5.0000000000000001E-3"/>
    <x v="0"/>
  </r>
  <r>
    <x v="13"/>
    <s v="Institutions"/>
    <s v="Parametric Portfolio Associates LLC"/>
    <s v="Ivst Mngr"/>
    <n v="1180000"/>
    <n v="352330000"/>
    <n v="4.7999999999999996E-3"/>
    <x v="0"/>
  </r>
  <r>
    <x v="13"/>
    <s v="Institutions"/>
    <s v="Morgan Stanley Smith Barney LLC"/>
    <s v="Ivst Mngr"/>
    <n v="1140000"/>
    <n v="343050000"/>
    <n v="4.7000000000000002E-3"/>
    <x v="0"/>
  </r>
  <r>
    <x v="13"/>
    <s v="Institutions"/>
    <s v="BlackRock Investment Management (UK) Ltd."/>
    <s v="Ivst Mngr"/>
    <n v="875210"/>
    <n v="262420000"/>
    <n v="3.5999999999999999E-3"/>
    <x v="1"/>
  </r>
  <r>
    <x v="13"/>
    <s v="Institutions"/>
    <s v="Fidelity Institutional Asset Management"/>
    <s v="Ivst Mngr"/>
    <n v="856720"/>
    <n v="256880000"/>
    <n v="3.5000000000000001E-3"/>
    <x v="0"/>
  </r>
  <r>
    <x v="13"/>
    <s v="Institutions"/>
    <s v="Fidelity International"/>
    <s v="Ivst Mngr"/>
    <n v="809410"/>
    <n v="242690000"/>
    <n v="3.3E-3"/>
    <x v="0"/>
  </r>
  <r>
    <x v="13"/>
    <s v="Institutions"/>
    <s v="UBS Financial Services, Inc."/>
    <s v="Ivst Mngr"/>
    <n v="809280"/>
    <n v="242660000"/>
    <n v="3.3E-3"/>
    <x v="0"/>
  </r>
  <r>
    <x v="13"/>
    <s v="Institutions"/>
    <s v="Invesco Capital Management LLC"/>
    <s v="Ivst Mngr"/>
    <n v="808850"/>
    <n v="242520000"/>
    <n v="3.3E-3"/>
    <x v="0"/>
  </r>
  <r>
    <x v="13"/>
    <s v="Institutions"/>
    <s v="Goldman Sachs Asset Management, L.P."/>
    <s v="Ivst Mngr"/>
    <n v="789400"/>
    <n v="236690000"/>
    <n v="3.2000000000000002E-3"/>
    <x v="0"/>
  </r>
  <r>
    <x v="13"/>
    <s v="Institutions"/>
    <s v="Jane Street Capital, L.L.C."/>
    <s v="Broker"/>
    <n v="775430"/>
    <n v="232510000"/>
    <n v="3.2000000000000002E-3"/>
    <x v="0"/>
  </r>
  <r>
    <x v="13"/>
    <s v="Institutions"/>
    <s v="Nuveen LLC"/>
    <s v="Ivst Mngr"/>
    <n v="724280"/>
    <n v="217170000"/>
    <n v="3.0000000000000001E-3"/>
    <x v="0"/>
  </r>
  <r>
    <x v="13"/>
    <s v="Institutions"/>
    <s v="Millennium Management LLC"/>
    <s v="Ivst Mngr"/>
    <n v="709960"/>
    <n v="212880000"/>
    <n v="2.8999999999999998E-3"/>
    <x v="0"/>
  </r>
  <r>
    <x v="13"/>
    <s v="Institutions"/>
    <s v="Schweizerische Nationalbank"/>
    <s v="Ivst Mngr"/>
    <n v="692800"/>
    <n v="207730000"/>
    <n v="2.8E-3"/>
    <x v="0"/>
  </r>
  <r>
    <x v="13"/>
    <s v="Institutions"/>
    <s v="Public Investment Fund"/>
    <s v="Ivst Mngr"/>
    <n v="632410"/>
    <n v="189620000"/>
    <n v="2.5999999999999999E-3"/>
    <x v="0"/>
  </r>
  <r>
    <x v="13"/>
    <s v="Institutions"/>
    <s v="BNY Mellon Asset Management"/>
    <s v="Ivst Mngr"/>
    <n v="620940"/>
    <n v="186180000"/>
    <n v="2.5000000000000001E-3"/>
    <x v="0"/>
  </r>
  <r>
    <x v="13"/>
    <s v="Institutions"/>
    <s v="Balyasny Asset Management LP"/>
    <s v="Ivst Mngr"/>
    <n v="605460"/>
    <n v="181540000"/>
    <n v="2.5000000000000001E-3"/>
    <x v="0"/>
  </r>
  <r>
    <x v="13"/>
    <s v="Institutions"/>
    <s v="Goldman Sachs &amp; Company, Inc."/>
    <s v="Broker"/>
    <n v="600720"/>
    <n v="180120000"/>
    <n v="2.5000000000000001E-3"/>
    <x v="0"/>
  </r>
  <r>
    <x v="13"/>
    <s v="Institutions"/>
    <s v="Brandes Investment Partners, L.P."/>
    <s v="Ivst Mngr"/>
    <n v="596810"/>
    <n v="178950000"/>
    <n v="2.3999999999999998E-3"/>
    <x v="0"/>
  </r>
  <r>
    <x v="13"/>
    <s v="Institutions"/>
    <s v="PGIM Quantitative Solutions LLC"/>
    <s v="Ivst Mngr"/>
    <n v="584850"/>
    <n v="175360000"/>
    <n v="2.3999999999999998E-3"/>
    <x v="0"/>
  </r>
  <r>
    <x v="13"/>
    <s v="Institutions"/>
    <s v="Northern Trust Global Investments"/>
    <s v="Ivst Mngr"/>
    <n v="573730"/>
    <n v="172030000"/>
    <n v="2.3E-3"/>
    <x v="0"/>
  </r>
  <r>
    <x v="13"/>
    <s v="Institutions"/>
    <s v="Wells Fargo Advisors"/>
    <s v="Broker"/>
    <n v="571590"/>
    <n v="171390000"/>
    <n v="2.3E-3"/>
    <x v="0"/>
  </r>
  <r>
    <x v="13"/>
    <s v="Institutions"/>
    <s v="Sumitomo Mitsui Trust Bank, Limited"/>
    <s v="Ivst Mngr"/>
    <n v="554380"/>
    <n v="166230000"/>
    <n v="2.3E-3"/>
    <x v="0"/>
  </r>
  <r>
    <x v="13"/>
    <s v="Institutions"/>
    <s v="Appaloosa Management, L.P."/>
    <s v="Ivst Mngr"/>
    <n v="550000"/>
    <n v="164910000"/>
    <n v="2.3E-3"/>
    <x v="0"/>
  </r>
  <r>
    <x v="13"/>
    <s v="Institutions"/>
    <s v="National Pension Service"/>
    <s v="Ivst Mngr"/>
    <n v="533580"/>
    <n v="159990000"/>
    <n v="2.2000000000000001E-3"/>
    <x v="0"/>
  </r>
  <r>
    <x v="13"/>
    <s v="Institutions"/>
    <s v="Morgan Stanley &amp; Co. LLC"/>
    <s v="Broker"/>
    <n v="533030"/>
    <n v="159820000"/>
    <n v="2.2000000000000001E-3"/>
    <x v="0"/>
  </r>
  <r>
    <x v="13"/>
    <s v="Institutions"/>
    <s v="ACR Alpine Capital Research, LLC"/>
    <s v="Ivst Mngr"/>
    <n v="527930"/>
    <n v="158290000"/>
    <n v="2.2000000000000001E-3"/>
    <x v="0"/>
  </r>
  <r>
    <x v="13"/>
    <s v="Institutions"/>
    <s v="BlackRock Financial Management, Inc."/>
    <s v="Ivst Mngr"/>
    <n v="521670"/>
    <n v="156420000"/>
    <n v="2.0999999999999999E-3"/>
    <x v="1"/>
  </r>
  <r>
    <x v="13"/>
    <s v="Institutions"/>
    <s v="Amundi Asset Management, SAS"/>
    <s v="Ivst Mngr"/>
    <n v="517400"/>
    <n v="155140000"/>
    <n v="2.0999999999999999E-3"/>
    <x v="0"/>
  </r>
  <r>
    <x v="13"/>
    <s v="Institutions"/>
    <s v="John W. Bristol &amp; Company, Inc."/>
    <s v="Ivst Mngr"/>
    <n v="510390"/>
    <n v="153030000"/>
    <n v="2.0999999999999999E-3"/>
    <x v="0"/>
  </r>
  <r>
    <x v="13"/>
    <s v="Institutions"/>
    <s v="Southeastern Asset Management, Inc."/>
    <s v="Ivst Mngr"/>
    <n v="510230"/>
    <n v="152990000"/>
    <n v="2.0999999999999999E-3"/>
    <x v="0"/>
  </r>
  <r>
    <x v="13"/>
    <s v="Institutions"/>
    <s v="Focused Investors LLC"/>
    <s v="Ivst Mngr"/>
    <n v="508100"/>
    <n v="152350000"/>
    <n v="2.0999999999999999E-3"/>
    <x v="0"/>
  </r>
  <r>
    <x v="13"/>
    <s v="Institutions"/>
    <s v="RBC Dominion Securities, Inc."/>
    <s v="Ivst Mngr"/>
    <n v="494830"/>
    <n v="148370000"/>
    <n v="2E-3"/>
    <x v="0"/>
  </r>
  <r>
    <x v="13"/>
    <s v="Institutions"/>
    <s v="UBS Asset Management (UK) Ltd."/>
    <s v="Ivst Mngr"/>
    <n v="491540"/>
    <n v="147380000"/>
    <n v="2E-3"/>
    <x v="0"/>
  </r>
  <r>
    <x v="13"/>
    <s v="Institutions"/>
    <s v="BlackRock (Netherlands) B.V."/>
    <s v="Ivst Mngr"/>
    <n v="478580"/>
    <n v="143500000"/>
    <n v="2E-3"/>
    <x v="1"/>
  </r>
  <r>
    <x v="13"/>
    <s v="Institutions"/>
    <s v="Rhumbline Advisers Ltd. Partnership"/>
    <s v="Ivst Mngr"/>
    <n v="473650"/>
    <n v="142020000"/>
    <n v="1.9E-3"/>
    <x v="0"/>
  </r>
  <r>
    <x v="13"/>
    <s v="Institutions"/>
    <s v="Raymond James &amp; Associates, Inc."/>
    <s v="Broker"/>
    <n v="454460"/>
    <n v="136260000"/>
    <n v="1.9E-3"/>
    <x v="0"/>
  </r>
  <r>
    <x v="13"/>
    <s v="Institutions"/>
    <s v="Citadel Advisors LLC"/>
    <s v="Ivst Mngr"/>
    <n v="450210"/>
    <n v="134990000"/>
    <n v="1.8E-3"/>
    <x v="0"/>
  </r>
  <r>
    <x v="13"/>
    <s v="Institutions"/>
    <s v="Brandywine Global Investment Management, LLC"/>
    <s v="Ivst Mngr"/>
    <n v="444160"/>
    <n v="133180000"/>
    <n v="1.8E-3"/>
    <x v="0"/>
  </r>
  <r>
    <x v="13"/>
    <s v="Institutions"/>
    <s v="New York State Common Retirement Fund"/>
    <s v="Ivst Mngr"/>
    <n v="408980"/>
    <n v="122630000"/>
    <n v="1.6999999999999999E-3"/>
    <x v="0"/>
  </r>
  <r>
    <x v="13"/>
    <s v="Institutions"/>
    <s v="Newton Investment Management North America, LLC"/>
    <s v="Ivst Mngr"/>
    <n v="408760"/>
    <n v="122560000"/>
    <n v="1.6999999999999999E-3"/>
    <x v="0"/>
  </r>
  <r>
    <x v="13"/>
    <s v="Institutions"/>
    <s v="California Public Employees' Retirement System"/>
    <s v="Ivst Mngr"/>
    <n v="407770"/>
    <n v="122270000"/>
    <n v="1.6999999999999999E-3"/>
    <x v="0"/>
  </r>
  <r>
    <x v="13"/>
    <s v="Institutions"/>
    <s v="APG Asset Management N.V."/>
    <s v="Ivst Mngr"/>
    <n v="394220"/>
    <n v="118200000"/>
    <n v="1.6000000000000001E-3"/>
    <x v="0"/>
  </r>
  <r>
    <x v="13"/>
    <s v="Institutions"/>
    <s v="Envestnet Asset Management, Inc."/>
    <s v="Ivst Mngr"/>
    <n v="379810"/>
    <n v="113880000"/>
    <n v="1.6000000000000001E-3"/>
    <x v="0"/>
  </r>
  <r>
    <x v="13"/>
    <s v="Institutions"/>
    <s v="Victory Capital Management Inc."/>
    <s v="Ivst Mngr"/>
    <n v="373970"/>
    <n v="112130000"/>
    <n v="1.5E-3"/>
    <x v="0"/>
  </r>
  <r>
    <x v="13"/>
    <s v="Institutions"/>
    <s v="Barclays Bank PLC"/>
    <s v="Ivst Mngr"/>
    <n v="361790"/>
    <n v="108480000"/>
    <n v="1.5E-3"/>
    <x v="0"/>
  </r>
  <r>
    <x v="13"/>
    <s v="Institutions"/>
    <s v="Point72 Asset Management, L.P."/>
    <s v="Ivst Mngr"/>
    <n v="361580"/>
    <n v="108420000"/>
    <n v="1.5E-3"/>
    <x v="0"/>
  </r>
  <r>
    <x v="13"/>
    <s v="Institutions"/>
    <s v="Worldquant Millennium Quantitative Strategies LLC"/>
    <s v="Ivst Mngr"/>
    <n v="359260"/>
    <n v="107720000"/>
    <n v="1.5E-3"/>
    <x v="0"/>
  </r>
  <r>
    <x v="13"/>
    <s v="Institutions"/>
    <s v="Davenport Asset Management"/>
    <s v="Ivst Mngr"/>
    <n v="358570"/>
    <n v="107510000"/>
    <n v="1.5E-3"/>
    <x v="0"/>
  </r>
  <r>
    <x v="13"/>
    <s v="Institutions"/>
    <s v="Managed Account Advisors LLC"/>
    <s v="Ivst Mngr"/>
    <n v="355630"/>
    <n v="106630000"/>
    <n v="1.5E-3"/>
    <x v="0"/>
  </r>
  <r>
    <x v="13"/>
    <s v="Institutions"/>
    <s v="Allianz Global Investors GmbH"/>
    <s v="Ivst Mngr"/>
    <n v="354440"/>
    <n v="106280000"/>
    <n v="1.5E-3"/>
    <x v="0"/>
  </r>
  <r>
    <x v="13"/>
    <s v="Institutions"/>
    <s v="UBS Asset Management (Switzerland)"/>
    <s v="Ivst Mngr"/>
    <n v="354010"/>
    <n v="106150000"/>
    <n v="1.4E-3"/>
    <x v="0"/>
  </r>
  <r>
    <x v="13"/>
    <s v="Institutions"/>
    <s v="Clarkston Capital Partners, LLC"/>
    <s v="Ivst Mngr"/>
    <n v="352830"/>
    <n v="105790000"/>
    <n v="1.4E-3"/>
    <x v="0"/>
  </r>
  <r>
    <x v="13"/>
    <s v="Institutions"/>
    <s v="American Century Investment Management, Inc."/>
    <s v="Ivst Mngr"/>
    <n v="351130"/>
    <n v="105280000"/>
    <n v="1.4E-3"/>
    <x v="0"/>
  </r>
  <r>
    <x v="13"/>
    <s v="Institutions"/>
    <s v="HSBC Global Asset Management (UK) Limited"/>
    <s v="Ivst Mngr"/>
    <n v="340990"/>
    <n v="102240000"/>
    <n v="1.4E-3"/>
    <x v="0"/>
  </r>
  <r>
    <x v="13"/>
    <s v="Institutions"/>
    <s v="Capital Group Private Client Services, Inc."/>
    <s v="Ivst Mngr"/>
    <n v="339430"/>
    <n v="101770000"/>
    <n v="1.4E-3"/>
    <x v="0"/>
  </r>
  <r>
    <x v="13"/>
    <s v="Institutions"/>
    <s v="California State Teachers Retirement System"/>
    <s v="Ivst Mngr"/>
    <n v="337730"/>
    <n v="101270000"/>
    <n v="1.4E-3"/>
    <x v="0"/>
  </r>
  <r>
    <x v="13"/>
    <s v="Institutions"/>
    <s v="Westwood Management Corp. (Texas)"/>
    <s v="Ivst Mngr"/>
    <n v="334180"/>
    <n v="100200000"/>
    <n v="1.4E-3"/>
    <x v="0"/>
  </r>
  <r>
    <x v="13"/>
    <s v="Institutions"/>
    <s v="Boston Management and Research"/>
    <s v="Ivst Mngr"/>
    <n v="331800"/>
    <n v="99490000"/>
    <n v="1.4E-3"/>
    <x v="0"/>
  </r>
  <r>
    <x v="13"/>
    <s v="Institutions"/>
    <s v="Russell Investments Trust Company"/>
    <s v="Ivst Mngr"/>
    <n v="323780"/>
    <n v="97080000"/>
    <n v="1.2999999999999999E-3"/>
    <x v="0"/>
  </r>
  <r>
    <x v="13"/>
    <s v="Institutions"/>
    <s v="BNP Paribas Securities Corp. North America"/>
    <s v="Broker"/>
    <n v="322620"/>
    <n v="96730000"/>
    <n v="1.2999999999999999E-3"/>
    <x v="0"/>
  </r>
  <r>
    <x v="13"/>
    <s v="Institutions"/>
    <s v="T. Rowe Price International Ltd"/>
    <s v="Ivst Mngr"/>
    <n v="321710"/>
    <n v="96460000"/>
    <n v="1.2999999999999999E-3"/>
    <x v="0"/>
  </r>
  <r>
    <x v="13"/>
    <s v="Institutions"/>
    <s v="Hightower Advisors, LLC"/>
    <s v="Ivst Mngr"/>
    <n v="312820"/>
    <n v="93800000"/>
    <n v="1.2999999999999999E-3"/>
    <x v="0"/>
  </r>
  <r>
    <x v="13"/>
    <s v="Institutions"/>
    <s v="PSP Investments"/>
    <s v="Ivst Mngr"/>
    <n v="307140"/>
    <n v="92090000"/>
    <n v="1.2999999999999999E-3"/>
    <x v="0"/>
  </r>
  <r>
    <x v="13"/>
    <s v="Institutions"/>
    <s v="Mitsubishi UFJ Kokusai Asset Management Co., Ltd."/>
    <s v="Ivst Mngr"/>
    <n v="303350"/>
    <n v="90960000"/>
    <n v="1.1999999999999999E-3"/>
    <x v="0"/>
  </r>
  <r>
    <x v="13"/>
    <s v="Institutions"/>
    <s v="Parnassus Investments, LLC"/>
    <s v="Ivst Mngr"/>
    <n v="301210"/>
    <n v="90310000"/>
    <n v="1.1999999999999999E-3"/>
    <x v="0"/>
  </r>
  <r>
    <x v="13"/>
    <s v="Institutions"/>
    <s v="BlackRock Investment Management, LLC"/>
    <s v="Ivst Mngr"/>
    <n v="297580"/>
    <n v="89230000"/>
    <n v="1.1999999999999999E-3"/>
    <x v="1"/>
  </r>
  <r>
    <x v="13"/>
    <s v="Institutions"/>
    <s v="JPMorgan Private Bank (United States)"/>
    <s v="Ivst Mngr"/>
    <n v="294350"/>
    <n v="88260000"/>
    <n v="1.1999999999999999E-3"/>
    <x v="0"/>
  </r>
  <r>
    <x v="13"/>
    <s v="Institutions"/>
    <s v="RBC Capital Markets Wealth Management"/>
    <s v="Broker"/>
    <n v="294140"/>
    <n v="88190000"/>
    <n v="1.1999999999999999E-3"/>
    <x v="0"/>
  </r>
  <r>
    <x v="13"/>
    <s v="Institutions"/>
    <s v="AllianceBernstein L.P."/>
    <s v="Ivst Mngr"/>
    <n v="293390"/>
    <n v="87970000"/>
    <n v="1.1999999999999999E-3"/>
    <x v="0"/>
  </r>
  <r>
    <x v="13"/>
    <s v="Institutions"/>
    <s v="Aperio Group, LLC"/>
    <s v="Ivst Mngr"/>
    <n v="292340"/>
    <n v="87650000"/>
    <n v="1.1999999999999999E-3"/>
    <x v="0"/>
  </r>
  <r>
    <x v="13"/>
    <s v="Institutions"/>
    <s v="Anomaly Capital Management, LP"/>
    <s v="Ivst Mngr"/>
    <n v="291850"/>
    <n v="87510000"/>
    <n v="1.1999999999999999E-3"/>
    <x v="0"/>
  </r>
  <r>
    <x v="13"/>
    <s v="Institutions"/>
    <s v="The Edgar Lomax Company"/>
    <s v="Ivst Mngr"/>
    <n v="291500"/>
    <n v="87400000"/>
    <n v="1.1999999999999999E-3"/>
    <x v="0"/>
  </r>
  <r>
    <x v="13"/>
    <s v="Institutions"/>
    <s v="Assetmark, Inc."/>
    <s v="Ivst Mngr"/>
    <n v="289690"/>
    <n v="86860000"/>
    <n v="1.1999999999999999E-3"/>
    <x v="0"/>
  </r>
  <r>
    <x v="13"/>
    <s v="Strategic Entities"/>
    <s v="Smith (Frederick W)"/>
    <m/>
    <n v="19550000"/>
    <n v="5910000000"/>
    <n v="0.08"/>
    <x v="0"/>
  </r>
  <r>
    <x v="13"/>
    <s v="Strategic Entities"/>
    <s v="Subramaniam (Rajesh)"/>
    <m/>
    <n v="106230"/>
    <n v="32110000"/>
    <n v="4.0000000000000002E-4"/>
    <x v="0"/>
  </r>
  <r>
    <x v="13"/>
    <s v="Strategic Entities"/>
    <s v="Smith (Richard W.)"/>
    <m/>
    <n v="94210"/>
    <n v="28250000"/>
    <n v="4.0000000000000002E-4"/>
    <x v="0"/>
  </r>
  <r>
    <x v="13"/>
    <s v="Strategic Entities"/>
    <s v="Martin (Robert Brad)"/>
    <m/>
    <n v="73020"/>
    <n v="22070000"/>
    <n v="2.9999999999999997E-4"/>
    <x v="0"/>
  </r>
  <r>
    <x v="13"/>
    <s v="Strategic Entities"/>
    <s v="Carter (Robert B)"/>
    <m/>
    <n v="62830"/>
    <n v="18990000"/>
    <n v="2.9999999999999997E-4"/>
    <x v="0"/>
  </r>
  <r>
    <x v="13"/>
    <s v="Strategic Entities"/>
    <s v="Allen (Mark Russell)"/>
    <m/>
    <n v="35370"/>
    <n v="10690000"/>
    <n v="1E-4"/>
    <x v="0"/>
  </r>
  <r>
    <x v="13"/>
    <s v="Strategic Entities"/>
    <s v="Steiner (David P)"/>
    <m/>
    <n v="35190"/>
    <n v="10640000"/>
    <n v="1E-4"/>
    <x v="0"/>
  </r>
  <r>
    <x v="13"/>
    <s v="Strategic Entities"/>
    <s v="Walsh (Paul Steven)"/>
    <m/>
    <n v="14760"/>
    <n v="4460000"/>
    <n v="1E-4"/>
    <x v="0"/>
  </r>
  <r>
    <x v="13"/>
    <s v="Strategic Entities"/>
    <s v="Krishnasamy (Sriram)"/>
    <m/>
    <n v="12250"/>
    <n v="3700000"/>
    <n v="1E-4"/>
    <x v="0"/>
  </r>
  <r>
    <x v="13"/>
    <s v="Strategic Entities"/>
    <s v="Brightman (Tracy B)"/>
    <m/>
    <n v="9820"/>
    <n v="2940000"/>
    <n v="0"/>
    <x v="0"/>
  </r>
  <r>
    <x v="13"/>
    <s v="Strategic Entities"/>
    <s v="Dietrich (John W)"/>
    <m/>
    <n v="8070"/>
    <n v="2440000"/>
    <n v="0"/>
    <x v="0"/>
  </r>
  <r>
    <x v="13"/>
    <s v="Strategic Entities"/>
    <s v="Schwab (Susan C)"/>
    <m/>
    <n v="7880"/>
    <n v="2380000"/>
    <n v="0"/>
    <x v="0"/>
  </r>
  <r>
    <x v="13"/>
    <s v="Strategic Entities"/>
    <s v="Ellison (Marvin R)"/>
    <m/>
    <n v="6960"/>
    <n v="2110000"/>
    <n v="0"/>
    <x v="0"/>
  </r>
  <r>
    <x v="13"/>
    <s v="Strategic Entities"/>
    <s v="Lenz (Michael C)"/>
    <m/>
    <n v="5980"/>
    <n v="1810000"/>
    <n v="0"/>
    <x v="0"/>
  </r>
  <r>
    <x v="13"/>
    <s v="Strategic Entities"/>
    <s v="Ramo (Joshua Cooper)"/>
    <m/>
    <n v="5780"/>
    <n v="1750000"/>
    <n v="0"/>
    <x v="0"/>
  </r>
  <r>
    <x v="13"/>
    <s v="Strategic Entities"/>
    <s v="Griffith (Susan Patricia)"/>
    <m/>
    <n v="5320"/>
    <n v="1610000"/>
    <n v="0"/>
    <x v="0"/>
  </r>
  <r>
    <x v="13"/>
    <s v="Strategic Entities"/>
    <s v="Johnson (Jennifer L)"/>
    <m/>
    <n v="3430"/>
    <n v="823060"/>
    <n v="0"/>
    <x v="0"/>
  </r>
  <r>
    <x v="13"/>
    <s v="Strategic Entities"/>
    <s v="Lane (Amy Beth)"/>
    <m/>
    <n v="3310"/>
    <n v="1000000"/>
    <n v="0"/>
    <x v="0"/>
  </r>
  <r>
    <x v="13"/>
    <s v="Strategic Entities"/>
    <s v="Perpall (Frederick)"/>
    <m/>
    <n v="2200"/>
    <n v="664950"/>
    <n v="0"/>
    <x v="0"/>
  </r>
  <r>
    <x v="13"/>
    <s v="Strategic Entities"/>
    <s v="Gorman (Stephen E)"/>
    <m/>
    <n v="2010"/>
    <n v="608430"/>
    <n v="0"/>
    <x v="0"/>
  </r>
  <r>
    <x v="13"/>
    <s v="Strategic Entities"/>
    <s v="Banco Santander SA"/>
    <m/>
    <n v="1430"/>
    <n v="428470"/>
    <n v="0"/>
    <x v="0"/>
  </r>
  <r>
    <x v="13"/>
    <s v="Strategic Entities"/>
    <s v="Erwin (Guy M II)"/>
    <m/>
    <n v="930"/>
    <n v="281090"/>
    <n v="0"/>
    <x v="0"/>
  </r>
  <r>
    <x v="13"/>
    <s v="Strategic Entities"/>
    <s v="Davila (Silvia)"/>
    <m/>
    <n v="808"/>
    <n v="244220"/>
    <n v="0"/>
    <x v="0"/>
  </r>
  <r>
    <x v="13"/>
    <s v="Strategic Entities"/>
    <s v="Norton (Nancy A)"/>
    <m/>
    <n v="755"/>
    <n v="228200"/>
    <n v="0"/>
    <x v="0"/>
  </r>
  <r>
    <x v="14"/>
    <s v="Institution"/>
    <s v="The Vanguard Group, Inc."/>
    <s v="Ivst Mngr"/>
    <n v="341290000"/>
    <n v="4280000000"/>
    <n v="8.7400000000000005E-2"/>
    <x v="2"/>
  </r>
  <r>
    <x v="14"/>
    <s v="Institution"/>
    <s v="BlackRock Institutional Trust Company, N.A."/>
    <s v="Ivst Mngr"/>
    <n v="200340000"/>
    <n v="2510000000"/>
    <n v="5.1299999999999998E-2"/>
    <x v="1"/>
  </r>
  <r>
    <x v="14"/>
    <s v="Institution"/>
    <s v="State Street Global Advisors (US)"/>
    <s v="Ivst Mngr"/>
    <n v="170550000"/>
    <n v="2140000000"/>
    <n v="4.3700000000000003E-2"/>
    <x v="3"/>
  </r>
  <r>
    <x v="14"/>
    <s v="Institution"/>
    <s v="Newport Trust Company"/>
    <s v="Ivst Mngr"/>
    <n v="154200000"/>
    <n v="1930000000"/>
    <n v="3.95E-2"/>
    <x v="0"/>
  </r>
  <r>
    <x v="14"/>
    <s v="Institution"/>
    <s v="Charles Schwab Investment Management, Inc."/>
    <s v="Ivst Mngr"/>
    <n v="117340000"/>
    <n v="1470000000"/>
    <n v="3.0099999999999998E-2"/>
    <x v="0"/>
  </r>
  <r>
    <x v="14"/>
    <s v="Institution"/>
    <s v="Geode Capital Management, L.L.C."/>
    <s v="Ivst Mngr"/>
    <n v="80650000"/>
    <n v="1010000000"/>
    <n v="2.07E-2"/>
    <x v="0"/>
  </r>
  <r>
    <x v="14"/>
    <s v="Institution"/>
    <s v="Fisher Investments"/>
    <s v="Ivst Mngr"/>
    <n v="67350000"/>
    <n v="844540000"/>
    <n v="1.72E-2"/>
    <x v="0"/>
  </r>
  <r>
    <x v="14"/>
    <s v="Institution"/>
    <s v="Arrowstreet Capital, Limited Partnership"/>
    <s v="Ivst Mngr"/>
    <n v="41220000"/>
    <n v="516910000"/>
    <n v="1.06E-2"/>
    <x v="0"/>
  </r>
  <r>
    <x v="14"/>
    <s v="Institution"/>
    <s v="Norges Bank Investment Management (NBIM)"/>
    <s v="Ivst Mngr"/>
    <n v="38600000"/>
    <n v="484060000"/>
    <n v="9.9000000000000008E-3"/>
    <x v="0"/>
  </r>
  <r>
    <x v="14"/>
    <s v="Institution"/>
    <s v="Dimensional Fund Advisors, L.P."/>
    <s v="Ivst Mngr"/>
    <n v="36190000"/>
    <n v="453830000"/>
    <n v="9.2999999999999992E-3"/>
    <x v="0"/>
  </r>
  <r>
    <x v="14"/>
    <s v="Institution"/>
    <s v="Legal &amp; General Investment Management Ltd."/>
    <s v="Ivst Mngr"/>
    <n v="31820000"/>
    <n v="399060000"/>
    <n v="8.2000000000000007E-3"/>
    <x v="0"/>
  </r>
  <r>
    <x v="14"/>
    <s v="Institution"/>
    <s v="Invesco Capital Management LLC"/>
    <s v="Ivst Mngr"/>
    <n v="26360000"/>
    <n v="330570000"/>
    <n v="6.7999999999999996E-3"/>
    <x v="0"/>
  </r>
  <r>
    <x v="14"/>
    <s v="Institution"/>
    <s v="BofA Global Research (US)"/>
    <s v="Broker"/>
    <n v="26310000"/>
    <n v="329890000"/>
    <n v="6.7000000000000002E-3"/>
    <x v="0"/>
  </r>
  <r>
    <x v="14"/>
    <s v="Institution"/>
    <s v="BlackRock Asset Management Ireland Limited"/>
    <s v="Ivst Mngr"/>
    <n v="26040000"/>
    <n v="326580000"/>
    <n v="6.7000000000000002E-3"/>
    <x v="1"/>
  </r>
  <r>
    <x v="14"/>
    <s v="Institution"/>
    <s v="Northern Trust Investments, Inc."/>
    <s v="Ivst Mngr"/>
    <n v="24650000"/>
    <n v="309100000"/>
    <n v="6.3E-3"/>
    <x v="0"/>
  </r>
  <r>
    <x v="14"/>
    <s v="Institution"/>
    <s v="Goldman Sachs Asset Management, L.P."/>
    <s v="Ivst Mngr"/>
    <n v="21900000"/>
    <n v="274660000"/>
    <n v="5.5999999999999999E-3"/>
    <x v="0"/>
  </r>
  <r>
    <x v="14"/>
    <s v="Institution"/>
    <s v="LSV Asset Management"/>
    <s v="Ivst Mngr"/>
    <n v="20120000"/>
    <n v="252250000"/>
    <n v="5.1999999999999998E-3"/>
    <x v="0"/>
  </r>
  <r>
    <x v="14"/>
    <s v="Institution"/>
    <s v="Morgan Stanley Smith Barney LLC"/>
    <s v="Ivst Mngr"/>
    <n v="19480000"/>
    <n v="244240000"/>
    <n v="5.0000000000000001E-3"/>
    <x v="0"/>
  </r>
  <r>
    <x v="14"/>
    <s v="Institution"/>
    <s v="Viking Global Investors LP"/>
    <s v="Ivst Mngr"/>
    <n v="18790000"/>
    <n v="235620000"/>
    <n v="4.7999999999999996E-3"/>
    <x v="0"/>
  </r>
  <r>
    <x v="14"/>
    <s v="Institution"/>
    <s v="Parametric Portfolio Associates LLC"/>
    <s v="Ivst Mngr"/>
    <n v="17110000"/>
    <n v="214500000"/>
    <n v="4.4000000000000003E-3"/>
    <x v="0"/>
  </r>
  <r>
    <x v="14"/>
    <s v="Institution"/>
    <s v="BlackRock Investment Management (UK) Ltd."/>
    <s v="Ivst Mngr"/>
    <n v="14910000"/>
    <n v="186910000"/>
    <n v="3.8E-3"/>
    <x v="1"/>
  </r>
  <r>
    <x v="14"/>
    <s v="Institution"/>
    <s v="Mellon Investments Corporation"/>
    <s v="Ivst Mngr"/>
    <n v="13060000"/>
    <n v="163760000"/>
    <n v="3.3E-3"/>
    <x v="0"/>
  </r>
  <r>
    <x v="14"/>
    <s v="Institution"/>
    <s v="Morgan Stanley &amp; Co. LLC"/>
    <s v="Broker"/>
    <n v="13020000"/>
    <n v="163250000"/>
    <n v="3.3E-3"/>
    <x v="0"/>
  </r>
  <r>
    <x v="14"/>
    <s v="Institution"/>
    <s v="PGIM Quantitative Solutions LLC"/>
    <s v="Ivst Mngr"/>
    <n v="11720000"/>
    <n v="146960000"/>
    <n v="3.0000000000000001E-3"/>
    <x v="0"/>
  </r>
  <r>
    <x v="14"/>
    <s v="Institution"/>
    <s v="Schweizerische Nationalbank"/>
    <s v="Ivst Mngr"/>
    <n v="11560000"/>
    <n v="144900000"/>
    <n v="3.0000000000000001E-3"/>
    <x v="0"/>
  </r>
  <r>
    <x v="14"/>
    <s v="Institution"/>
    <s v="Citadel Advisors LLC"/>
    <s v="Ivst Mngr"/>
    <n v="10820000"/>
    <n v="135680000"/>
    <n v="2.8E-3"/>
    <x v="0"/>
  </r>
  <r>
    <x v="14"/>
    <s v="Institution"/>
    <s v="BlackRock Financial Management, Inc."/>
    <s v="Ivst Mngr"/>
    <n v="10770000"/>
    <n v="135050000"/>
    <n v="2.8E-3"/>
    <x v="1"/>
  </r>
  <r>
    <x v="14"/>
    <s v="Institution"/>
    <s v="BNY Mellon Asset Management"/>
    <s v="Ivst Mngr"/>
    <n v="10070000"/>
    <n v="126290000"/>
    <n v="2.5999999999999999E-3"/>
    <x v="0"/>
  </r>
  <r>
    <x v="14"/>
    <s v="Institution"/>
    <s v="UBS Financial Services, Inc."/>
    <s v="Ivst Mngr"/>
    <n v="9710000"/>
    <n v="121710000"/>
    <n v="2.5000000000000001E-3"/>
    <x v="0"/>
  </r>
  <r>
    <x v="14"/>
    <s v="Institution"/>
    <s v="Goldman Sachs &amp; Company, Inc."/>
    <s v="Broker"/>
    <n v="9700000"/>
    <n v="121630000"/>
    <n v="2.5000000000000001E-3"/>
    <x v="0"/>
  </r>
  <r>
    <x v="14"/>
    <s v="Institution"/>
    <s v="Nuveen LLC"/>
    <s v="Ivst Mngr"/>
    <n v="9120000"/>
    <n v="114390000"/>
    <n v="2.3E-3"/>
    <x v="0"/>
  </r>
  <r>
    <x v="14"/>
    <s v="Institution"/>
    <s v="UBS Asset Management (UK) Ltd."/>
    <s v="Ivst Mngr"/>
    <n v="8940000"/>
    <n v="112110000"/>
    <n v="2.3E-3"/>
    <x v="0"/>
  </r>
  <r>
    <x v="14"/>
    <s v="Institution"/>
    <s v="First Trust Advisors L.P."/>
    <s v="Ivst Mngr"/>
    <n v="8820000"/>
    <n v="110590000"/>
    <n v="2.3E-3"/>
    <x v="0"/>
  </r>
  <r>
    <x v="14"/>
    <s v="Institution"/>
    <s v="Sumitomo Mitsui Trust Bank, Limited"/>
    <s v="Ivst Mngr"/>
    <n v="8580000"/>
    <n v="107550000"/>
    <n v="2.2000000000000001E-3"/>
    <x v="0"/>
  </r>
  <r>
    <x v="14"/>
    <s v="Institution"/>
    <s v="National Pension Service"/>
    <s v="Ivst Mngr"/>
    <n v="8450000"/>
    <n v="105980000"/>
    <n v="2.2000000000000001E-3"/>
    <x v="0"/>
  </r>
  <r>
    <x v="14"/>
    <s v="Institution"/>
    <s v="BlackRock (Netherlands) B.V."/>
    <s v="Ivst Mngr"/>
    <n v="8380000"/>
    <n v="105040000"/>
    <n v="2.0999999999999999E-3"/>
    <x v="1"/>
  </r>
  <r>
    <x v="14"/>
    <s v="Institution"/>
    <s v="Fidelity Management &amp; Research Company LLC"/>
    <s v="Ivst Mngr"/>
    <n v="8350000"/>
    <n v="104730000"/>
    <n v="2.0999999999999999E-3"/>
    <x v="0"/>
  </r>
  <r>
    <x v="14"/>
    <s v="Institution"/>
    <s v="Columbia Threadneedle Investments (US)"/>
    <s v="Ivst Mngr"/>
    <n v="8230000"/>
    <n v="103140000"/>
    <n v="2.0999999999999999E-3"/>
    <x v="0"/>
  </r>
  <r>
    <x v="14"/>
    <s v="Institution"/>
    <s v="Barclays Bank PLC"/>
    <s v="Ivst Mngr"/>
    <n v="8040000"/>
    <n v="100820000"/>
    <n v="2.0999999999999999E-3"/>
    <x v="0"/>
  </r>
  <r>
    <x v="14"/>
    <s v="Institution"/>
    <s v="Rhumbline Advisers Ltd. Partnership"/>
    <s v="Ivst Mngr"/>
    <n v="7980000"/>
    <n v="100080000"/>
    <n v="2E-3"/>
    <x v="0"/>
  </r>
  <r>
    <x v="14"/>
    <s v="Institution"/>
    <s v="Susquehanna International Group, LLP"/>
    <s v="Ivst Mngr"/>
    <n v="7770000"/>
    <n v="97380000"/>
    <n v="2E-3"/>
    <x v="0"/>
  </r>
  <r>
    <x v="14"/>
    <s v="Institution"/>
    <s v="City National Rochdale, LLC"/>
    <s v="Ivst Mngr"/>
    <n v="7700000"/>
    <n v="96500000"/>
    <n v="2E-3"/>
    <x v="0"/>
  </r>
  <r>
    <x v="14"/>
    <s v="Institution"/>
    <s v="J.P. Morgan Securities plc"/>
    <s v="Broker"/>
    <n v="7600000"/>
    <n v="95360000"/>
    <n v="1.9E-3"/>
    <x v="0"/>
  </r>
  <r>
    <x v="14"/>
    <s v="Institution"/>
    <s v="Northern Trust Global Investments"/>
    <s v="Ivst Mngr"/>
    <n v="7180000"/>
    <n v="90060000"/>
    <n v="1.8E-3"/>
    <x v="0"/>
  </r>
  <r>
    <x v="14"/>
    <s v="Institution"/>
    <s v="HSBC Global Asset Management (UK) Limited"/>
    <s v="Ivst Mngr"/>
    <n v="7160000"/>
    <n v="89830000"/>
    <n v="1.8E-3"/>
    <x v="0"/>
  </r>
  <r>
    <x v="14"/>
    <s v="Institution"/>
    <s v="UBS Asset Management (Switzerland)"/>
    <s v="Ivst Mngr"/>
    <n v="7140000"/>
    <n v="89470000"/>
    <n v="1.8E-3"/>
    <x v="0"/>
  </r>
  <r>
    <x v="14"/>
    <s v="Institution"/>
    <s v="California Public Employees' Retirement System"/>
    <s v="Ivst Mngr"/>
    <n v="6690000"/>
    <n v="83910000"/>
    <n v="1.6999999999999999E-3"/>
    <x v="0"/>
  </r>
  <r>
    <x v="14"/>
    <s v="Institution"/>
    <s v="California State Teachers Retirement System"/>
    <s v="Ivst Mngr"/>
    <n v="6350000"/>
    <n v="79670000"/>
    <n v="1.6000000000000001E-3"/>
    <x v="0"/>
  </r>
  <r>
    <x v="14"/>
    <s v="Institution"/>
    <s v="BNP Paribas Securities Corp. North America"/>
    <s v="Broker"/>
    <n v="6350000"/>
    <n v="79580000"/>
    <n v="1.6000000000000001E-3"/>
    <x v="0"/>
  </r>
  <r>
    <x v="14"/>
    <s v="Institution"/>
    <s v="BlackRock Investment Management, LLC"/>
    <s v="Ivst Mngr"/>
    <n v="6040000"/>
    <n v="75680000"/>
    <n v="1.5E-3"/>
    <x v="1"/>
  </r>
  <r>
    <x v="14"/>
    <s v="Institution"/>
    <s v="Qube Research &amp; Technologies Ltd"/>
    <s v="Ivst Mngr"/>
    <n v="5950000"/>
    <n v="74590000"/>
    <n v="1.5E-3"/>
    <x v="0"/>
  </r>
  <r>
    <x v="14"/>
    <s v="Institution"/>
    <s v="Citi Investment Research (US)"/>
    <s v="Broker"/>
    <n v="5840000"/>
    <n v="73210000"/>
    <n v="1.5E-3"/>
    <x v="0"/>
  </r>
  <r>
    <x v="14"/>
    <s v="Institution"/>
    <s v="Jacobs Levy Equity Management, Inc."/>
    <s v="Ivst Mngr"/>
    <n v="5630000"/>
    <n v="70580000"/>
    <n v="1.4E-3"/>
    <x v="0"/>
  </r>
  <r>
    <x v="14"/>
    <s v="Institution"/>
    <s v="T. Rowe Price International Ltd"/>
    <s v="Ivst Mngr"/>
    <n v="5490000"/>
    <n v="68830000"/>
    <n v="1.4E-3"/>
    <x v="0"/>
  </r>
  <r>
    <x v="14"/>
    <s v="Institution"/>
    <s v="New York State Common Retirement Fund"/>
    <s v="Ivst Mngr"/>
    <n v="5380000"/>
    <n v="67480000"/>
    <n v="1.4E-3"/>
    <x v="0"/>
  </r>
  <r>
    <x v="14"/>
    <s v="Institution"/>
    <s v="Mitsubishi UFJ Kokusai Asset Management Co., Ltd."/>
    <s v="Ivst Mngr"/>
    <n v="5230000"/>
    <n v="65570000"/>
    <n v="1.2999999999999999E-3"/>
    <x v="0"/>
  </r>
  <r>
    <x v="14"/>
    <s v="Institution"/>
    <s v="DWS Investments UK Limited"/>
    <s v="Ivst Mngr"/>
    <n v="5140000"/>
    <n v="64430000"/>
    <n v="1.2999999999999999E-3"/>
    <x v="0"/>
  </r>
  <r>
    <x v="14"/>
    <s v="Institution"/>
    <s v="BlackRock Japan Co., Ltd."/>
    <s v="Ivst Mngr"/>
    <n v="5130000"/>
    <n v="64290000"/>
    <n v="1.2999999999999999E-3"/>
    <x v="1"/>
  </r>
  <r>
    <x v="14"/>
    <s v="Institution"/>
    <s v="Amundi Asset Management, SAS"/>
    <s v="Ivst Mngr"/>
    <n v="4970000"/>
    <n v="62350000"/>
    <n v="1.2999999999999999E-3"/>
    <x v="0"/>
  </r>
  <r>
    <x v="14"/>
    <s v="Institution"/>
    <s v="AQR Capital Management, LLC"/>
    <s v="Ivst Mngr"/>
    <n v="4910000"/>
    <n v="61560000"/>
    <n v="1.2999999999999999E-3"/>
    <x v="0"/>
  </r>
  <r>
    <x v="14"/>
    <s v="Institution"/>
    <s v="Korea Investment Corporation"/>
    <s v="Ivst Mngr"/>
    <n v="4820000"/>
    <n v="60440000"/>
    <n v="1.1999999999999999E-3"/>
    <x v="0"/>
  </r>
  <r>
    <x v="14"/>
    <s v="Institution"/>
    <s v="LPL Financial LLC"/>
    <s v="Ivst Mngr"/>
    <n v="4800000"/>
    <n v="60190000"/>
    <n v="1.1999999999999999E-3"/>
    <x v="0"/>
  </r>
  <r>
    <x v="14"/>
    <s v="Institution"/>
    <s v="AllianceBernstein L.P."/>
    <s v="Ivst Mngr"/>
    <n v="4780000"/>
    <n v="59970000"/>
    <n v="1.1999999999999999E-3"/>
    <x v="0"/>
  </r>
  <r>
    <x v="14"/>
    <s v="Institution"/>
    <s v="Wells Fargo Advisors"/>
    <s v="Broker"/>
    <n v="4750000"/>
    <n v="59550000"/>
    <n v="1.1999999999999999E-3"/>
    <x v="0"/>
  </r>
  <r>
    <x v="14"/>
    <s v="Institution"/>
    <s v="Bank of Nova Scotia"/>
    <s v="Ivst Mngr"/>
    <n v="4680000"/>
    <n v="58670000"/>
    <n v="1.1999999999999999E-3"/>
    <x v="0"/>
  </r>
  <r>
    <x v="14"/>
    <s v="Institution"/>
    <s v="Florida State Board of Administration"/>
    <s v="Ivst Mngr"/>
    <n v="4420000"/>
    <n v="55490000"/>
    <n v="1.1000000000000001E-3"/>
    <x v="0"/>
  </r>
  <r>
    <x v="14"/>
    <s v="Institution"/>
    <s v="Jane Street Capital, L.L.C."/>
    <s v="Broker"/>
    <n v="4400000"/>
    <n v="55130000"/>
    <n v="1.1000000000000001E-3"/>
    <x v="0"/>
  </r>
  <r>
    <x v="14"/>
    <s v="Institution"/>
    <s v="Mirae Asset Global Investments (USA) LLC"/>
    <s v="Ivst Mngr"/>
    <n v="4390000"/>
    <n v="55090000"/>
    <n v="1.1000000000000001E-3"/>
    <x v="0"/>
  </r>
  <r>
    <x v="14"/>
    <s v="Institution"/>
    <s v="Invesco Advisers, Inc."/>
    <s v="Ivst Mngr"/>
    <n v="4380000"/>
    <n v="54880000"/>
    <n v="1.1000000000000001E-3"/>
    <x v="0"/>
  </r>
  <r>
    <x v="14"/>
    <s v="Institution"/>
    <s v="Principal Global Investors (Equity)"/>
    <s v="Ivst Mngr"/>
    <n v="4230000"/>
    <n v="53100000"/>
    <n v="1.1000000000000001E-3"/>
    <x v="0"/>
  </r>
  <r>
    <x v="14"/>
    <s v="Institution"/>
    <s v="Royal London Asset Management Ltd."/>
    <s v="Ivst Mngr"/>
    <n v="4120000"/>
    <n v="51620000"/>
    <n v="1.1000000000000001E-3"/>
    <x v="0"/>
  </r>
  <r>
    <x v="14"/>
    <s v="Institution"/>
    <s v="Grantham Mayo Van Otterloo &amp; Co LLC"/>
    <s v="Ivst Mngr"/>
    <n v="4010000"/>
    <n v="50250000"/>
    <n v="1E-3"/>
    <x v="0"/>
  </r>
  <r>
    <x v="14"/>
    <s v="Institution"/>
    <s v="HOOPP Investment Management"/>
    <s v="Ivst Mngr"/>
    <n v="4000000"/>
    <n v="50160000"/>
    <n v="1E-3"/>
    <x v="0"/>
  </r>
  <r>
    <x v="14"/>
    <s v="Institution"/>
    <s v="Quadrature Capital LLP"/>
    <s v="Ivst Mngr"/>
    <n v="3960000"/>
    <n v="49680000"/>
    <n v="1E-3"/>
    <x v="0"/>
  </r>
  <r>
    <x v="14"/>
    <s v="Institution"/>
    <s v="New York State Teachers' Retirement System"/>
    <s v="Ivst Mngr"/>
    <n v="3950000"/>
    <n v="49530000"/>
    <n v="1E-3"/>
    <x v="0"/>
  </r>
  <r>
    <x v="14"/>
    <s v="Institution"/>
    <s v="UBS Asset Management (Americas), Inc."/>
    <s v="Ivst Mngr"/>
    <n v="3840000"/>
    <n v="48200000"/>
    <n v="1E-3"/>
    <x v="0"/>
  </r>
  <r>
    <x v="14"/>
    <s v="Institution"/>
    <s v="Squarepoint Capital LLP"/>
    <s v="Ivst Mngr"/>
    <n v="3800000"/>
    <n v="47600000"/>
    <n v="1E-3"/>
    <x v="0"/>
  </r>
  <r>
    <x v="14"/>
    <s v="Institution"/>
    <s v="UBS Fund Management (Switzerland) AG"/>
    <s v="Ivst Mngr"/>
    <n v="3790000"/>
    <n v="47550000"/>
    <n v="1E-3"/>
    <x v="0"/>
  </r>
  <r>
    <x v="14"/>
    <s v="Institution"/>
    <s v="Robeco Institutional Asset Management B.V."/>
    <s v="Ivst Mngr"/>
    <n v="3660000"/>
    <n v="45880000"/>
    <n v="8.9999999999999998E-4"/>
    <x v="0"/>
  </r>
  <r>
    <x v="14"/>
    <s v="Institution"/>
    <s v="Renaissance Technologies LLC"/>
    <s v="Ivst Mngr"/>
    <n v="3570000"/>
    <n v="44710000"/>
    <n v="8.9999999999999998E-4"/>
    <x v="0"/>
  </r>
  <r>
    <x v="14"/>
    <s v="Institution"/>
    <s v="RBC Wealth Management, International"/>
    <s v="Ivst Mngr"/>
    <n v="3500000"/>
    <n v="43840000"/>
    <n v="8.9999999999999998E-4"/>
    <x v="0"/>
  </r>
  <r>
    <x v="14"/>
    <s v="Institution"/>
    <s v="JPMorgan Private Bank (United States)"/>
    <s v="Ivst Mngr"/>
    <n v="3370000"/>
    <n v="42220000"/>
    <n v="8.9999999999999998E-4"/>
    <x v="0"/>
  </r>
  <r>
    <x v="14"/>
    <s v="Institution"/>
    <s v="Storebrand Kapitalforvaltning AS"/>
    <s v="Ivst Mngr"/>
    <n v="3330000"/>
    <n v="36060000"/>
    <n v="8.9999999999999998E-4"/>
    <x v="0"/>
  </r>
  <r>
    <x v="14"/>
    <s v="Institution"/>
    <s v="Wealth Enhancement Advisory Services, LLC"/>
    <s v="Ivst Mngr"/>
    <n v="3330000"/>
    <n v="41730000"/>
    <n v="8.9999999999999998E-4"/>
    <x v="0"/>
  </r>
  <r>
    <x v="14"/>
    <s v="Institution"/>
    <s v="BMO Capital Markets (US)"/>
    <s v="Broker"/>
    <n v="3330000"/>
    <n v="41720000"/>
    <n v="8.9999999999999998E-4"/>
    <x v="0"/>
  </r>
  <r>
    <x v="14"/>
    <s v="Institution"/>
    <s v="Northern Trust Global Investments Limited"/>
    <s v="Ivst Mngr"/>
    <n v="3280000"/>
    <n v="41170000"/>
    <n v="8.0000000000000004E-4"/>
    <x v="0"/>
  </r>
  <r>
    <x v="14"/>
    <s v="Institution"/>
    <s v="Wells Fargo Securities, LLC"/>
    <s v="Broker"/>
    <n v="3260000"/>
    <n v="40920000"/>
    <n v="8.0000000000000004E-4"/>
    <x v="0"/>
  </r>
  <r>
    <x v="14"/>
    <s v="Institution"/>
    <s v="Aperio Group, LLC"/>
    <s v="Ivst Mngr"/>
    <n v="3260000"/>
    <n v="40880000"/>
    <n v="8.0000000000000004E-4"/>
    <x v="0"/>
  </r>
  <r>
    <x v="14"/>
    <s v="Institution"/>
    <s v="National Bank of Canada"/>
    <s v="Ivst Mngr"/>
    <n v="3240000"/>
    <n v="40690000"/>
    <n v="8.0000000000000004E-4"/>
    <x v="0"/>
  </r>
  <r>
    <x v="14"/>
    <s v="Institution"/>
    <s v="American Century Investment Management, Inc."/>
    <s v="Ivst Mngr"/>
    <n v="3210000"/>
    <n v="40260000"/>
    <n v="8.0000000000000004E-4"/>
    <x v="0"/>
  </r>
  <r>
    <x v="14"/>
    <s v="Institution"/>
    <s v="Amundi Asset Management US, Inc."/>
    <s v="Ivst Mngr"/>
    <n v="3100000"/>
    <n v="38860000"/>
    <n v="8.0000000000000004E-4"/>
    <x v="0"/>
  </r>
  <r>
    <x v="14"/>
    <s v="Institution"/>
    <s v="Barclays Capital"/>
    <s v="Broker"/>
    <n v="3090000"/>
    <n v="38770000"/>
    <n v="8.0000000000000004E-4"/>
    <x v="0"/>
  </r>
  <r>
    <x v="14"/>
    <s v="Institution"/>
    <s v="Mitsubishi UFJ Trust and Banking Corporation"/>
    <s v="Ivst Mngr"/>
    <n v="2830000"/>
    <n v="35530000"/>
    <n v="6.9999999999999999E-4"/>
    <x v="0"/>
  </r>
  <r>
    <x v="14"/>
    <s v="Institution"/>
    <s v="The Edgar Lomax Company"/>
    <s v="Ivst Mngr"/>
    <n v="2830000"/>
    <n v="35430000"/>
    <n v="6.9999999999999999E-4"/>
    <x v="0"/>
  </r>
  <r>
    <x v="14"/>
    <s v="Institution"/>
    <s v="BlackRock Investment Management (Australia) Ltd."/>
    <s v="Ivst Mngr"/>
    <n v="2780000"/>
    <n v="34820000"/>
    <n v="6.9999999999999999E-4"/>
    <x v="1"/>
  </r>
  <r>
    <x v="14"/>
    <s v="Institution"/>
    <s v="JP Morgan Asset Management"/>
    <s v="Ivst Mngr"/>
    <n v="2740000"/>
    <n v="34330000"/>
    <n v="6.9999999999999999E-4"/>
    <x v="0"/>
  </r>
  <r>
    <x v="14"/>
    <s v="Institution"/>
    <s v="RBC Capital Markets Wealth Management"/>
    <s v="Broker"/>
    <n v="2700000"/>
    <n v="33840000"/>
    <n v="6.9999999999999999E-4"/>
    <x v="0"/>
  </r>
  <r>
    <x v="14"/>
    <s v="Institution"/>
    <s v="Ostrum Asset Management"/>
    <s v="Ivst Mngr"/>
    <n v="2620000"/>
    <n v="32880000"/>
    <n v="6.9999999999999999E-4"/>
    <x v="0"/>
  </r>
  <r>
    <x v="14"/>
    <s v="Institution"/>
    <s v="Dimensional Fund Advisors, Ltd."/>
    <s v="Ivst Mngr"/>
    <n v="2590000"/>
    <n v="28020000"/>
    <n v="6.9999999999999999E-4"/>
    <x v="0"/>
  </r>
  <r>
    <x v="14"/>
    <s v="Institution"/>
    <s v="Commonwealth Financial Network"/>
    <s v="Ivst Mngr"/>
    <n v="2580000"/>
    <n v="32390000"/>
    <n v="6.9999999999999999E-4"/>
    <x v="0"/>
  </r>
  <r>
    <x v="14"/>
    <s v="Strategic Entity"/>
    <s v="Farley (James D. Jr.)"/>
    <m/>
    <n v="3060000"/>
    <n v="40650000"/>
    <n v="8.0000000000000004E-4"/>
    <x v="0"/>
  </r>
  <r>
    <x v="14"/>
    <s v="Strategic Entity"/>
    <s v="Ford (William Clay Jr)"/>
    <m/>
    <n v="1740000"/>
    <n v="23110000"/>
    <n v="4.0000000000000002E-4"/>
    <x v="0"/>
  </r>
  <r>
    <x v="14"/>
    <s v="Strategic Entity"/>
    <s v="Lawler (John T)"/>
    <m/>
    <n v="1260000"/>
    <n v="16730000"/>
    <n v="2.9999999999999997E-4"/>
    <x v="0"/>
  </r>
  <r>
    <x v="14"/>
    <s v="Strategic Entity"/>
    <s v="Galhotra (Ashwani Kumar)"/>
    <m/>
    <n v="1040000"/>
    <n v="13830000"/>
    <n v="2.9999999999999997E-4"/>
    <x v="0"/>
  </r>
  <r>
    <x v="14"/>
    <s v="Strategic Entity"/>
    <s v="Field (John Douglas)"/>
    <m/>
    <n v="808300"/>
    <n v="10730000"/>
    <n v="2.0000000000000001E-4"/>
    <x v="0"/>
  </r>
  <r>
    <x v="14"/>
    <s v="Strategic Entity"/>
    <s v="Stern (Peter C.)"/>
    <m/>
    <n v="665570"/>
    <n v="7130000"/>
    <n v="2.0000000000000001E-4"/>
    <x v="0"/>
  </r>
  <r>
    <x v="14"/>
    <s v="Strategic Entity"/>
    <s v="Thornton (John Lawson)"/>
    <m/>
    <n v="382450"/>
    <n v="4800000"/>
    <n v="1E-4"/>
    <x v="0"/>
  </r>
  <r>
    <x v="14"/>
    <s v="Strategic Entity"/>
    <s v="Helman (William W IV)"/>
    <m/>
    <n v="256730"/>
    <n v="3110000"/>
    <n v="1E-4"/>
    <x v="0"/>
  </r>
  <r>
    <x v="14"/>
    <s v="Strategic Entity"/>
    <s v="Rowley (Stuart John)"/>
    <m/>
    <n v="224980"/>
    <n v="3140000"/>
    <n v="1E-4"/>
    <x v="0"/>
  </r>
  <r>
    <x v="14"/>
    <s v="Strategic Entity"/>
    <s v="Waldo (Jennifer)"/>
    <m/>
    <n v="169440"/>
    <n v="2060000"/>
    <n v="0"/>
    <x v="0"/>
  </r>
  <r>
    <x v="14"/>
    <s v="Strategic Entity"/>
    <s v="Huntsman (Jon M Jr)"/>
    <m/>
    <n v="168600"/>
    <n v="2050000"/>
    <n v="0"/>
    <x v="0"/>
  </r>
  <r>
    <x v="14"/>
    <s v="Strategic Entity"/>
    <s v="Frick (Andrew)"/>
    <m/>
    <n v="142040"/>
    <n v="1890000"/>
    <n v="0"/>
    <x v="0"/>
  </r>
  <r>
    <x v="14"/>
    <s v="Strategic Entity"/>
    <s v="Weinberg (John S.)"/>
    <m/>
    <n v="118570"/>
    <n v="1440000"/>
    <n v="0"/>
    <x v="0"/>
  </r>
  <r>
    <x v="14"/>
    <s v="Strategic Entity"/>
    <s v="Gjaja (Marin)"/>
    <m/>
    <n v="115010"/>
    <n v="1530000"/>
    <n v="0"/>
    <x v="0"/>
  </r>
  <r>
    <x v="14"/>
    <s v="Strategic Entity"/>
    <s v="Cannis (Theodore John)"/>
    <m/>
    <n v="110610"/>
    <n v="1470000"/>
    <n v="0"/>
    <x v="0"/>
  </r>
  <r>
    <x v="14"/>
    <s v="Strategic Entity"/>
    <s v="Banco Santander SA"/>
    <m/>
    <n v="108660"/>
    <n v="1360000"/>
    <n v="0"/>
    <x v="0"/>
  </r>
  <r>
    <x v="14"/>
    <s v="Strategic Entity"/>
    <s v="May (John C.)"/>
    <m/>
    <n v="82330"/>
    <n v="998630"/>
    <n v="0"/>
    <x v="0"/>
  </r>
  <r>
    <x v="14"/>
    <s v="Strategic Entity"/>
    <s v="Ford (Henry III)"/>
    <m/>
    <n v="67520"/>
    <n v="819000"/>
    <n v="0"/>
    <x v="0"/>
  </r>
  <r>
    <x v="14"/>
    <s v="Strategic Entity"/>
    <s v="Veihmeyer (John B.)"/>
    <m/>
    <n v="63630"/>
    <n v="771890"/>
    <n v="0"/>
    <x v="0"/>
  </r>
  <r>
    <x v="14"/>
    <s v="Strategic Entity"/>
    <s v="English (Alexandra Ford)"/>
    <m/>
    <n v="52300"/>
    <n v="634450"/>
    <n v="0"/>
    <x v="0"/>
  </r>
  <r>
    <x v="14"/>
    <s v="Strategic Entity"/>
    <s v="Wu (Shengpo)"/>
    <m/>
    <n v="50640"/>
    <n v="672530"/>
    <n v="0"/>
    <x v="0"/>
  </r>
  <r>
    <x v="14"/>
    <s v="Strategic Entity"/>
    <s v="Casiano (Kimberly A)"/>
    <m/>
    <n v="8160"/>
    <n v="101550"/>
    <n v="0"/>
    <x v="0"/>
  </r>
  <r>
    <x v="14"/>
    <s v="Strategic Entity"/>
    <s v="Kosman (Mark E)"/>
    <m/>
    <n v="7100"/>
    <n v="94310"/>
    <n v="0"/>
    <x v="0"/>
  </r>
  <r>
    <x v="14"/>
    <s v="Strategic Entity"/>
    <s v="City Holding Company"/>
    <m/>
    <n v="2090"/>
    <n v="26210"/>
    <n v="0"/>
    <x v="0"/>
  </r>
  <r>
    <x v="14"/>
    <s v="Strategic Entity"/>
    <s v="Sumitomo Mitsui Financial Group Inc"/>
    <m/>
    <n v="0"/>
    <n v="0"/>
    <n v="0"/>
    <x v="0"/>
  </r>
  <r>
    <x v="15"/>
    <s v="Institutions"/>
    <s v="Fidelity International"/>
    <s v="Ivst Mngr"/>
    <n v="48300000"/>
    <n v="6200000000"/>
    <n v="0.25419999999999998"/>
    <x v="0"/>
  </r>
  <r>
    <x v="15"/>
    <s v="Institutions"/>
    <s v="Baillie Gifford &amp; Co."/>
    <s v="Ivst Mngr"/>
    <n v="3340000"/>
    <n v="431390000"/>
    <n v="1.7600000000000001E-2"/>
    <x v="0"/>
  </r>
  <r>
    <x v="15"/>
    <s v="Institutions"/>
    <s v="BlackRock Investment Management (UK) Ltd."/>
    <s v="Ivst Mngr"/>
    <n v="2490000"/>
    <n v="321690000"/>
    <n v="1.3100000000000001E-2"/>
    <x v="1"/>
  </r>
  <r>
    <x v="15"/>
    <s v="Institutions"/>
    <s v="GQG Partners, LLC"/>
    <s v="Ivst Mngr"/>
    <n v="1970000"/>
    <n v="253860000"/>
    <n v="1.04E-2"/>
    <x v="0"/>
  </r>
  <r>
    <x v="15"/>
    <s v="Institutions"/>
    <s v="Fidelity Management &amp; Research Company LLC"/>
    <s v="Ivst Mngr"/>
    <n v="1860000"/>
    <n v="240090000"/>
    <n v="9.7999999999999997E-3"/>
    <x v="0"/>
  </r>
  <r>
    <x v="15"/>
    <s v="Institutions"/>
    <s v="Sands Capital Management, LLC"/>
    <s v="Ivst Mngr"/>
    <n v="1520000"/>
    <n v="196140000"/>
    <n v="8.0000000000000002E-3"/>
    <x v="0"/>
  </r>
  <r>
    <x v="15"/>
    <s v="Institutions"/>
    <s v="abrdn Investments Limited"/>
    <s v="Ivst Mngr"/>
    <n v="1420000"/>
    <n v="183520000"/>
    <n v="7.4999999999999997E-3"/>
    <x v="0"/>
  </r>
  <r>
    <x v="15"/>
    <s v="Institutions"/>
    <s v="Cat Rock Capital Management LP"/>
    <s v="Ivst Mngr"/>
    <n v="1340000"/>
    <n v="172410000"/>
    <n v="7.0000000000000001E-3"/>
    <x v="0"/>
  </r>
  <r>
    <x v="15"/>
    <s v="Institutions"/>
    <s v="BlackRock Asset Management North Asia Limited"/>
    <s v="Ivst Mngr"/>
    <n v="1320000"/>
    <n v="167430000"/>
    <n v="7.0000000000000001E-3"/>
    <x v="1"/>
  </r>
  <r>
    <x v="15"/>
    <s v="Institutions"/>
    <s v="Schroder Investment Management Ltd. (SIM)"/>
    <s v="Ivst Mngr"/>
    <n v="1300000"/>
    <n v="167080000"/>
    <n v="6.7999999999999996E-3"/>
    <x v="0"/>
  </r>
  <r>
    <x v="15"/>
    <s v="Institutions"/>
    <s v="BlackRock Financial Management, Inc."/>
    <s v="Ivst Mngr"/>
    <n v="1270000"/>
    <n v="163270000"/>
    <n v="6.7000000000000002E-3"/>
    <x v="1"/>
  </r>
  <r>
    <x v="15"/>
    <s v="Institutions"/>
    <s v="Fidelity Management &amp; Research (Hong Kong) Limited"/>
    <s v="Ivst Mngr"/>
    <n v="1150000"/>
    <n v="150210000"/>
    <n v="6.1000000000000004E-3"/>
    <x v="0"/>
  </r>
  <r>
    <x v="15"/>
    <s v="Institutions"/>
    <s v="Samlyn Capital, LLC"/>
    <s v="Ivst Mngr"/>
    <n v="1150000"/>
    <n v="147760000"/>
    <n v="6.0000000000000001E-3"/>
    <x v="0"/>
  </r>
  <r>
    <x v="15"/>
    <s v="Institutions"/>
    <s v="Southpoint Capital Advisors LP"/>
    <s v="Ivst Mngr"/>
    <n v="1000000"/>
    <n v="129010000"/>
    <n v="5.3E-3"/>
    <x v="0"/>
  </r>
  <r>
    <x v="15"/>
    <s v="Institutions"/>
    <s v="Mawer Investment Management Ltd."/>
    <s v="Ivst Mngr"/>
    <n v="981440"/>
    <n v="126620000"/>
    <n v="5.1999999999999998E-3"/>
    <x v="0"/>
  </r>
  <r>
    <x v="15"/>
    <s v="Institutions"/>
    <s v="Pzena Investment Management, LLC"/>
    <s v="Ivst Mngr"/>
    <n v="867970"/>
    <n v="111980000"/>
    <n v="4.5999999999999999E-3"/>
    <x v="0"/>
  </r>
  <r>
    <x v="15"/>
    <s v="Institutions"/>
    <s v="Greenvale Capital LLP"/>
    <s v="Ivst Mngr"/>
    <n v="725000"/>
    <n v="93530000"/>
    <n v="3.8E-3"/>
    <x v="0"/>
  </r>
  <r>
    <x v="15"/>
    <s v="Institutions"/>
    <s v="Untitled Investments LP"/>
    <s v="Ivst Mngr"/>
    <n v="678550"/>
    <n v="87540000"/>
    <n v="3.5999999999999999E-3"/>
    <x v="0"/>
  </r>
  <r>
    <x v="15"/>
    <s v="Institutions"/>
    <s v="AllianceBernstein L.P."/>
    <s v="Ivst Mngr"/>
    <n v="591840"/>
    <n v="76350000"/>
    <n v="3.0999999999999999E-3"/>
    <x v="0"/>
  </r>
  <r>
    <x v="15"/>
    <s v="Institutions"/>
    <s v="Legal &amp; General Investment Management Ltd."/>
    <s v="Ivst Mngr"/>
    <n v="586560"/>
    <n v="75670000"/>
    <n v="3.0999999999999999E-3"/>
    <x v="0"/>
  </r>
  <r>
    <x v="15"/>
    <s v="Institutions"/>
    <s v="Wellington Management Company, LLP"/>
    <s v="Ivst Mngr"/>
    <n v="537570"/>
    <n v="69350000"/>
    <n v="2.8E-3"/>
    <x v="0"/>
  </r>
  <r>
    <x v="15"/>
    <s v="Institutions"/>
    <s v="Luxor Capital Group, L.P."/>
    <s v="Ivst Mngr"/>
    <n v="536900"/>
    <n v="69270000"/>
    <n v="2.8E-3"/>
    <x v="0"/>
  </r>
  <r>
    <x v="15"/>
    <s v="Institutions"/>
    <s v="Capital Research Global Investors"/>
    <s v="Ivst Mngr"/>
    <n v="536540"/>
    <n v="69820000"/>
    <n v="2.8E-3"/>
    <x v="0"/>
  </r>
  <r>
    <x v="15"/>
    <s v="Institutions"/>
    <s v="Nikko Asset Management Americas, Inc."/>
    <s v="Ivst Mngr"/>
    <n v="529070"/>
    <n v="48940000"/>
    <n v="2.8E-3"/>
    <x v="0"/>
  </r>
  <r>
    <x v="15"/>
    <s v="Institutions"/>
    <s v="abrdn Investment Management Limited"/>
    <s v="Ivst Mngr"/>
    <n v="516770"/>
    <n v="66670000"/>
    <n v="2.7000000000000001E-3"/>
    <x v="0"/>
  </r>
  <r>
    <x v="15"/>
    <s v="Institutions"/>
    <s v="BofA Global Research (US)"/>
    <s v="Broker"/>
    <n v="511050"/>
    <n v="65930000"/>
    <n v="2.7000000000000001E-3"/>
    <x v="0"/>
  </r>
  <r>
    <x v="15"/>
    <s v="Institutions"/>
    <s v="Ninety One UK Limited"/>
    <s v="Ivst Mngr"/>
    <n v="482870"/>
    <n v="62300000"/>
    <n v="2.5000000000000001E-3"/>
    <x v="0"/>
  </r>
  <r>
    <x v="15"/>
    <s v="Institutions"/>
    <s v="VR Capital Group Ltd"/>
    <s v="Ivst Mngr"/>
    <n v="479340"/>
    <n v="61840000"/>
    <n v="2.5000000000000001E-3"/>
    <x v="0"/>
  </r>
  <r>
    <x v="15"/>
    <s v="Institutions"/>
    <s v="Nikko Asset Management Co., Ltd."/>
    <s v="Ivst Mngr"/>
    <n v="454420"/>
    <n v="58620000"/>
    <n v="2.3999999999999998E-3"/>
    <x v="0"/>
  </r>
  <r>
    <x v="15"/>
    <s v="Institutions"/>
    <s v="Fiera Capital (UK) Limited"/>
    <s v="Ivst Mngr"/>
    <n v="418490"/>
    <n v="53990000"/>
    <n v="2.2000000000000001E-3"/>
    <x v="0"/>
  </r>
  <r>
    <x v="15"/>
    <s v="Institutions"/>
    <s v="Capital World Investors"/>
    <s v="Ivst Mngr"/>
    <n v="418060"/>
    <n v="53930000"/>
    <n v="2.2000000000000001E-3"/>
    <x v="0"/>
  </r>
  <r>
    <x v="15"/>
    <s v="Institutions"/>
    <s v="Harding Loevner LP"/>
    <s v="Ivst Mngr"/>
    <n v="411230"/>
    <n v="53050000"/>
    <n v="2.2000000000000001E-3"/>
    <x v="0"/>
  </r>
  <r>
    <x v="15"/>
    <s v="Institutions"/>
    <s v="APG Asset Management N.V."/>
    <s v="Ivst Mngr"/>
    <n v="393100"/>
    <n v="38050000"/>
    <n v="2.0999999999999999E-3"/>
    <x v="0"/>
  </r>
  <r>
    <x v="15"/>
    <s v="Institutions"/>
    <s v="William Blair Investment Management, LLC"/>
    <s v="Ivst Mngr"/>
    <n v="386200"/>
    <n v="49820000"/>
    <n v="2E-3"/>
    <x v="0"/>
  </r>
  <r>
    <x v="15"/>
    <s v="Institutions"/>
    <s v="Arrowstreet Capital, Limited Partnership"/>
    <s v="Ivst Mngr"/>
    <n v="361560"/>
    <n v="46650000"/>
    <n v="1.9E-3"/>
    <x v="0"/>
  </r>
  <r>
    <x v="15"/>
    <s v="Institutions"/>
    <s v="Coronation Fund Managers Limited"/>
    <s v="Ivst Mngr"/>
    <n v="350870"/>
    <n v="45270000"/>
    <n v="1.8E-3"/>
    <x v="0"/>
  </r>
  <r>
    <x v="15"/>
    <s v="Institutions"/>
    <s v="Schafer Cullen Capital Management, Inc."/>
    <s v="Ivst Mngr"/>
    <n v="330170"/>
    <n v="42600000"/>
    <n v="1.6999999999999999E-3"/>
    <x v="0"/>
  </r>
  <r>
    <x v="15"/>
    <s v="Institutions"/>
    <s v="Goldman Sachs International"/>
    <s v="Broker"/>
    <n v="326470"/>
    <n v="42120000"/>
    <n v="1.6999999999999999E-3"/>
    <x v="0"/>
  </r>
  <r>
    <x v="15"/>
    <s v="Institutions"/>
    <s v="Artisan Partners Limited Partnership"/>
    <s v="Ivst Mngr"/>
    <n v="325210"/>
    <n v="41960000"/>
    <n v="1.6999999999999999E-3"/>
    <x v="0"/>
  </r>
  <r>
    <x v="15"/>
    <s v="Institutions"/>
    <s v="Capital International Investors"/>
    <s v="Ivst Mngr"/>
    <n v="320050"/>
    <n v="41290000"/>
    <n v="1.6999999999999999E-3"/>
    <x v="0"/>
  </r>
  <r>
    <x v="15"/>
    <s v="Institutions"/>
    <s v="BlackRock (Netherlands) B.V."/>
    <s v="Ivst Mngr"/>
    <n v="313910"/>
    <n v="40500000"/>
    <n v="1.6999999999999999E-3"/>
    <x v="1"/>
  </r>
  <r>
    <x v="15"/>
    <s v="Institutions"/>
    <s v="HSBC Global Asset Management (UK) Limited"/>
    <s v="Ivst Mngr"/>
    <n v="313070"/>
    <n v="40390000"/>
    <n v="1.6000000000000001E-3"/>
    <x v="0"/>
  </r>
  <r>
    <x v="15"/>
    <s v="Institutions"/>
    <s v="Polar Capital LLP"/>
    <s v="Ivst Mngr"/>
    <n v="298490"/>
    <n v="38510000"/>
    <n v="1.6000000000000001E-3"/>
    <x v="0"/>
  </r>
  <r>
    <x v="15"/>
    <s v="Institutions"/>
    <s v="East Capital Asset Management AB"/>
    <s v="Ivst Mngr"/>
    <n v="276910"/>
    <n v="36030000"/>
    <n v="1.5E-3"/>
    <x v="0"/>
  </r>
  <r>
    <x v="15"/>
    <s v="Institutions"/>
    <s v="Brightlight Capital Management LP"/>
    <s v="Ivst Mngr"/>
    <n v="263640"/>
    <n v="34010000"/>
    <n v="1.4E-3"/>
    <x v="0"/>
  </r>
  <r>
    <x v="15"/>
    <s v="Institutions"/>
    <s v="Verition Fund Management LLC"/>
    <s v="Ivst Mngr"/>
    <n v="259490"/>
    <n v="33480000"/>
    <n v="1.4E-3"/>
    <x v="0"/>
  </r>
  <r>
    <x v="15"/>
    <s v="Institutions"/>
    <s v="Fidelity Investments Canada ULC"/>
    <s v="Ivst Mngr"/>
    <n v="247600"/>
    <n v="31940000"/>
    <n v="1.2999999999999999E-3"/>
    <x v="0"/>
  </r>
  <r>
    <x v="15"/>
    <s v="Institutions"/>
    <s v="BlackRock Advisors, LLC"/>
    <s v="Ivst Mngr"/>
    <n v="244520"/>
    <n v="31460000"/>
    <n v="1.2999999999999999E-3"/>
    <x v="1"/>
  </r>
  <r>
    <x v="15"/>
    <s v="Institutions"/>
    <s v="Tekne Capital Management, LLC"/>
    <s v="Ivst Mngr"/>
    <n v="224500"/>
    <n v="28960000"/>
    <n v="1.1999999999999999E-3"/>
    <x v="0"/>
  </r>
  <r>
    <x v="15"/>
    <s v="Institutions"/>
    <s v="WCM Investment Management"/>
    <s v="Ivst Mngr"/>
    <n v="221460"/>
    <n v="28570000"/>
    <n v="1.1999999999999999E-3"/>
    <x v="0"/>
  </r>
  <r>
    <x v="15"/>
    <s v="Institutions"/>
    <s v="Van Eck Associates Corporation"/>
    <s v="Ivst Mngr"/>
    <n v="214300"/>
    <n v="27650000"/>
    <n v="1.1000000000000001E-3"/>
    <x v="0"/>
  </r>
  <r>
    <x v="15"/>
    <s v="Institutions"/>
    <s v="Carmignac Gestion"/>
    <s v="Ivst Mngr"/>
    <n v="200240"/>
    <n v="25830000"/>
    <n v="1.1000000000000001E-3"/>
    <x v="0"/>
  </r>
  <r>
    <x v="15"/>
    <s v="Institutions"/>
    <s v="JPMorgan Asset Management U.K. Limited"/>
    <s v="Ivst Mngr"/>
    <n v="197850"/>
    <n v="25520000"/>
    <n v="1E-3"/>
    <x v="0"/>
  </r>
  <r>
    <x v="15"/>
    <s v="Institutions"/>
    <s v="Armor Capital Management, L.L.C."/>
    <s v="Ivst Mngr"/>
    <n v="185380"/>
    <n v="23920000"/>
    <n v="1E-3"/>
    <x v="0"/>
  </r>
  <r>
    <x v="15"/>
    <s v="Institutions"/>
    <s v="J.P. Morgan Securities LLC"/>
    <s v="Broker"/>
    <n v="177290"/>
    <n v="22870000"/>
    <n v="8.9999999999999998E-4"/>
    <x v="0"/>
  </r>
  <r>
    <x v="15"/>
    <s v="Institutions"/>
    <s v="Northwestern Mutual Capital, LLC"/>
    <s v="Ivst Mngr"/>
    <n v="169800"/>
    <n v="21910000"/>
    <n v="8.9999999999999998E-4"/>
    <x v="0"/>
  </r>
  <r>
    <x v="15"/>
    <s v="Institutions"/>
    <s v="Geode Capital Management, L.L.C."/>
    <s v="Ivst Mngr"/>
    <n v="166250"/>
    <n v="21450000"/>
    <n v="8.9999999999999998E-4"/>
    <x v="0"/>
  </r>
  <r>
    <x v="15"/>
    <s v="Institutions"/>
    <s v="Manulife Investment Management (North America) Limited"/>
    <s v="Ivst Mngr"/>
    <n v="165850"/>
    <n v="21400000"/>
    <n v="8.9999999999999998E-4"/>
    <x v="0"/>
  </r>
  <r>
    <x v="15"/>
    <s v="Institutions"/>
    <s v="Templeton Investment Counsel, L.L.C."/>
    <s v="Ivst Mngr"/>
    <n v="157250"/>
    <n v="20290000"/>
    <n v="8.0000000000000004E-4"/>
    <x v="0"/>
  </r>
  <r>
    <x v="15"/>
    <s v="Institutions"/>
    <s v="Franklin Templeton Investments (Middle East) Limited"/>
    <s v="Ivst Mngr"/>
    <n v="157250"/>
    <n v="20290000"/>
    <n v="8.0000000000000004E-4"/>
    <x v="0"/>
  </r>
  <r>
    <x v="15"/>
    <s v="Institutions"/>
    <s v="Goldman Sachs Asset Management, L.P."/>
    <s v="Ivst Mngr"/>
    <n v="154470"/>
    <n v="20220000"/>
    <n v="8.0000000000000004E-4"/>
    <x v="0"/>
  </r>
  <r>
    <x v="15"/>
    <s v="Institutions"/>
    <s v="ARK Investment Management LLC"/>
    <s v="Ivst Mngr"/>
    <n v="151960"/>
    <n v="19600000"/>
    <n v="8.0000000000000004E-4"/>
    <x v="0"/>
  </r>
  <r>
    <x v="15"/>
    <s v="Institutions"/>
    <s v="Jupiter Asset Management Ltd."/>
    <s v="Ivst Mngr"/>
    <n v="150990"/>
    <n v="19480000"/>
    <n v="8.0000000000000004E-4"/>
    <x v="0"/>
  </r>
  <r>
    <x v="15"/>
    <s v="Institutions"/>
    <s v="Nellore Capital Management LLC"/>
    <s v="Ivst Mngr"/>
    <n v="150120"/>
    <n v="19370000"/>
    <n v="8.0000000000000004E-4"/>
    <x v="0"/>
  </r>
  <r>
    <x v="15"/>
    <s v="Institutions"/>
    <s v="Capricorn Fund Managers Ltd"/>
    <s v="Ivst Mngr"/>
    <n v="127630"/>
    <n v="16470000"/>
    <n v="6.9999999999999999E-4"/>
    <x v="0"/>
  </r>
  <r>
    <x v="15"/>
    <s v="Institutions"/>
    <s v="Comgest S.A."/>
    <s v="Ivst Mngr"/>
    <n v="124830"/>
    <n v="16100000"/>
    <n v="6.9999999999999999E-4"/>
    <x v="0"/>
  </r>
  <r>
    <x v="15"/>
    <s v="Institutions"/>
    <s v="abrdn Asia Limited"/>
    <s v="Ivst Mngr"/>
    <n v="124260"/>
    <n v="16030000"/>
    <n v="6.9999999999999999E-4"/>
    <x v="0"/>
  </r>
  <r>
    <x v="15"/>
    <s v="Institutions"/>
    <s v="Brighthouse Investment Advisers, LLC"/>
    <s v="Ivst Mngr"/>
    <n v="123470"/>
    <n v="15930000"/>
    <n v="5.9999999999999995E-4"/>
    <x v="0"/>
  </r>
  <r>
    <x v="15"/>
    <s v="Institutions"/>
    <s v="Columbia Threadneedle Investments (US)"/>
    <s v="Ivst Mngr"/>
    <n v="123070"/>
    <n v="15880000"/>
    <n v="5.9999999999999995E-4"/>
    <x v="0"/>
  </r>
  <r>
    <x v="15"/>
    <s v="Institutions"/>
    <s v="Ashmore Investment Management Limited"/>
    <s v="Ivst Mngr"/>
    <n v="119690"/>
    <n v="15580000"/>
    <n v="5.9999999999999995E-4"/>
    <x v="0"/>
  </r>
  <r>
    <x v="15"/>
    <s v="Institutions"/>
    <s v="Pictet Asset Management Ltd."/>
    <s v="Ivst Mngr"/>
    <n v="118780"/>
    <n v="15320000"/>
    <n v="5.9999999999999995E-4"/>
    <x v="0"/>
  </r>
  <r>
    <x v="15"/>
    <s v="Institutions"/>
    <s v="Coeli Asset Management"/>
    <s v="Ivst Mngr"/>
    <n v="117330"/>
    <n v="15270000"/>
    <n v="5.9999999999999995E-4"/>
    <x v="0"/>
  </r>
  <r>
    <x v="15"/>
    <s v="Institutions"/>
    <s v="Park West Asset Management LLC"/>
    <s v="Ivst Mngr"/>
    <n v="116300"/>
    <n v="15000000"/>
    <n v="5.9999999999999995E-4"/>
    <x v="0"/>
  </r>
  <r>
    <x v="15"/>
    <s v="Institutions"/>
    <s v="Russell Investments Trust Company"/>
    <s v="Ivst Mngr"/>
    <n v="115870"/>
    <n v="14950000"/>
    <n v="5.9999999999999995E-4"/>
    <x v="0"/>
  </r>
  <r>
    <x v="15"/>
    <s v="Institutions"/>
    <s v="Dorsal Capital Management, LLC"/>
    <s v="Ivst Mngr"/>
    <n v="115500"/>
    <n v="14900000"/>
    <n v="5.9999999999999995E-4"/>
    <x v="0"/>
  </r>
  <r>
    <x v="15"/>
    <s v="Institutions"/>
    <s v="Penserra Capital Management LLC"/>
    <s v="Ivst Mngr"/>
    <n v="106240"/>
    <n v="13710000"/>
    <n v="5.9999999999999995E-4"/>
    <x v="0"/>
  </r>
  <r>
    <x v="15"/>
    <s v="Institutions"/>
    <s v="SEI Investments Management Corporation"/>
    <s v="Ivst Mngr"/>
    <n v="106210"/>
    <n v="13700000"/>
    <n v="5.9999999999999995E-4"/>
    <x v="0"/>
  </r>
  <r>
    <x v="15"/>
    <s v="Institutions"/>
    <s v="Trigon Capital AS"/>
    <s v="Ivst Mngr"/>
    <n v="105330"/>
    <n v="13590000"/>
    <n v="5.9999999999999995E-4"/>
    <x v="0"/>
  </r>
  <r>
    <x v="15"/>
    <s v="Institutions"/>
    <s v="Morgan Stanley &amp; Co. LLC"/>
    <s v="Broker"/>
    <n v="104230"/>
    <n v="13450000"/>
    <n v="5.0000000000000001E-4"/>
    <x v="0"/>
  </r>
  <r>
    <x v="15"/>
    <s v="Institutions"/>
    <s v="Florida State Board of Administration"/>
    <s v="Ivst Mngr"/>
    <n v="103950"/>
    <n v="13410000"/>
    <n v="5.0000000000000001E-4"/>
    <x v="0"/>
  </r>
  <r>
    <x v="15"/>
    <s v="Institutions"/>
    <s v="Mirabella Financial Services LLP"/>
    <s v="Ivst Mngr"/>
    <n v="101620"/>
    <n v="13110000"/>
    <n v="5.0000000000000001E-4"/>
    <x v="0"/>
  </r>
  <r>
    <x v="15"/>
    <s v="Institutions"/>
    <s v="Goldman Sachs &amp; Company, Inc."/>
    <s v="Broker"/>
    <n v="99240"/>
    <n v="12800000"/>
    <n v="5.0000000000000001E-4"/>
    <x v="0"/>
  </r>
  <r>
    <x v="15"/>
    <s v="Institutions"/>
    <s v="Breakout Capital Partners LP"/>
    <s v="Ivst Mngr"/>
    <n v="96500"/>
    <n v="12450000"/>
    <n v="5.0000000000000001E-4"/>
    <x v="0"/>
  </r>
  <r>
    <x v="15"/>
    <s v="Institutions"/>
    <s v="Fidelity Institutional Asset Management"/>
    <s v="Ivst Mngr"/>
    <n v="94650"/>
    <n v="12210000"/>
    <n v="5.0000000000000001E-4"/>
    <x v="0"/>
  </r>
  <r>
    <x v="15"/>
    <s v="Institutions"/>
    <s v="Morgan Stanley Investment Management Inc. (US)"/>
    <s v="Ivst Mngr"/>
    <n v="88600"/>
    <n v="11430000"/>
    <n v="5.0000000000000001E-4"/>
    <x v="0"/>
  </r>
  <r>
    <x v="15"/>
    <s v="Institutions"/>
    <s v="Raymond James &amp; Associates, Inc."/>
    <s v="Broker"/>
    <n v="86200"/>
    <n v="11120000"/>
    <n v="5.0000000000000001E-4"/>
    <x v="0"/>
  </r>
  <r>
    <x v="15"/>
    <s v="Institutions"/>
    <s v="New Jersey Division of Investment"/>
    <s v="Ivst Mngr"/>
    <n v="85630"/>
    <n v="11050000"/>
    <n v="5.0000000000000001E-4"/>
    <x v="0"/>
  </r>
  <r>
    <x v="15"/>
    <s v="Institutions"/>
    <s v="Jane Street Capital, L.L.C."/>
    <s v="Broker"/>
    <n v="84850"/>
    <n v="10950000"/>
    <n v="4.0000000000000002E-4"/>
    <x v="0"/>
  </r>
  <r>
    <x v="15"/>
    <s v="Institutions"/>
    <s v="T. Rowe Price International Ltd"/>
    <s v="Ivst Mngr"/>
    <n v="82960"/>
    <n v="10700000"/>
    <n v="4.0000000000000002E-4"/>
    <x v="0"/>
  </r>
  <r>
    <x v="15"/>
    <s v="Institutions"/>
    <s v="Amundi Asset Management, SAS"/>
    <s v="Ivst Mngr"/>
    <n v="76200"/>
    <n v="9830000"/>
    <n v="4.0000000000000002E-4"/>
    <x v="0"/>
  </r>
  <r>
    <x v="15"/>
    <s v="Institutions"/>
    <s v="Columbia Threadneedle Investments (UK)"/>
    <s v="Ivst Mngr"/>
    <n v="72690"/>
    <n v="9380000"/>
    <n v="4.0000000000000002E-4"/>
    <x v="0"/>
  </r>
  <r>
    <x v="15"/>
    <s v="Institutions"/>
    <s v="Ruth Asset Management AB"/>
    <s v="Ivst Mngr"/>
    <n v="67110"/>
    <n v="8660000"/>
    <n v="4.0000000000000002E-4"/>
    <x v="0"/>
  </r>
  <r>
    <x v="15"/>
    <s v="Institutions"/>
    <s v="Candriam Belgium S.A."/>
    <s v="Ivst Mngr"/>
    <n v="65200"/>
    <n v="8410000"/>
    <n v="2.9999999999999997E-4"/>
    <x v="0"/>
  </r>
  <r>
    <x v="15"/>
    <s v="Institutions"/>
    <s v="Barings LLC"/>
    <s v="Ivst Mngr"/>
    <n v="64410"/>
    <n v="8310000"/>
    <n v="2.9999999999999997E-4"/>
    <x v="0"/>
  </r>
  <r>
    <x v="15"/>
    <s v="Institutions"/>
    <s v="ATB Investment Management Inc."/>
    <s v="Ivst Mngr"/>
    <n v="64260"/>
    <n v="8290000"/>
    <n v="2.9999999999999997E-4"/>
    <x v="0"/>
  </r>
  <r>
    <x v="15"/>
    <s v="Institutions"/>
    <s v="Amundi (UK)"/>
    <s v="Ivst Mngr"/>
    <n v="63460"/>
    <n v="8260000"/>
    <n v="2.9999999999999997E-4"/>
    <x v="0"/>
  </r>
  <r>
    <x v="15"/>
    <s v="Institutions"/>
    <s v="Axiom Investors"/>
    <s v="Ivst Mngr"/>
    <n v="60060"/>
    <n v="7750000"/>
    <n v="2.9999999999999997E-4"/>
    <x v="0"/>
  </r>
  <r>
    <x v="15"/>
    <s v="Institutions"/>
    <s v="Tundra Fonder AB"/>
    <s v="Ivst Mngr"/>
    <n v="60000"/>
    <n v="7810000"/>
    <n v="2.9999999999999997E-4"/>
    <x v="0"/>
  </r>
  <r>
    <x v="15"/>
    <s v="Institutions"/>
    <s v="BlackRock Institutional Trust Company, N.A."/>
    <s v="Ivst Mngr"/>
    <n v="57980"/>
    <n v="7480000"/>
    <n v="2.9999999999999997E-4"/>
    <x v="1"/>
  </r>
  <r>
    <x v="15"/>
    <s v="Institutions"/>
    <s v="BlackRock Investment Management, LLC"/>
    <s v="Ivst Mngr"/>
    <n v="57090"/>
    <n v="7370000"/>
    <n v="2.9999999999999997E-4"/>
    <x v="1"/>
  </r>
  <r>
    <x v="15"/>
    <s v="Strategic Entities"/>
    <s v="Dumac, Inc."/>
    <m/>
    <n v="25350"/>
    <n v="3270000"/>
    <n v="1E-4"/>
    <x v="0"/>
  </r>
  <r>
    <x v="16"/>
    <s v="Institutions"/>
    <s v="The Vanguard Group, Inc."/>
    <s v="Ivst Mngr"/>
    <n v="9900000"/>
    <n v="1210000000"/>
    <n v="9.0899999999999995E-2"/>
    <x v="2"/>
  </r>
  <r>
    <x v="16"/>
    <s v="Institutions"/>
    <s v="BlackRock Institutional Trust Company, N.A."/>
    <s v="Ivst Mngr"/>
    <n v="8560000"/>
    <n v="1050000000"/>
    <n v="7.8600000000000003E-2"/>
    <x v="1"/>
  </r>
  <r>
    <x v="16"/>
    <s v="Institutions"/>
    <s v="Orbis Investment Management Ltd."/>
    <s v="Ivst Mngr"/>
    <n v="6960000"/>
    <n v="853510000"/>
    <n v="6.4000000000000001E-2"/>
    <x v="0"/>
  </r>
  <r>
    <x v="16"/>
    <s v="Institutions"/>
    <s v="Kayne Anderson Rudnick Investment Management, LLC"/>
    <s v="Ivst Mngr"/>
    <n v="3790000"/>
    <n v="464060000"/>
    <n v="3.4799999999999998E-2"/>
    <x v="0"/>
  </r>
  <r>
    <x v="16"/>
    <s v="Institutions"/>
    <s v="Cantillon Capital Management LLC"/>
    <s v="Ivst Mngr"/>
    <n v="3480000"/>
    <n v="426470000"/>
    <n v="3.2000000000000001E-2"/>
    <x v="0"/>
  </r>
  <r>
    <x v="16"/>
    <s v="Institutions"/>
    <s v="JP Morgan Asset Management"/>
    <s v="Ivst Mngr"/>
    <n v="3280000"/>
    <n v="401910000"/>
    <n v="3.0099999999999998E-2"/>
    <x v="0"/>
  </r>
  <r>
    <x v="16"/>
    <s v="Institutions"/>
    <s v="State Street Global Advisors (US)"/>
    <s v="Ivst Mngr"/>
    <n v="3170000"/>
    <n v="388550000"/>
    <n v="2.9100000000000001E-2"/>
    <x v="3"/>
  </r>
  <r>
    <x v="16"/>
    <s v="Institutions"/>
    <s v="Egerton Capital (UK) LLP"/>
    <s v="Ivst Mngr"/>
    <n v="3130000"/>
    <n v="384150000"/>
    <n v="2.8799999999999999E-2"/>
    <x v="0"/>
  </r>
  <r>
    <x v="16"/>
    <s v="Institutions"/>
    <s v="Greenwich Wealth Management LLC"/>
    <s v="Ivst Mngr"/>
    <n v="2980000"/>
    <n v="365270000"/>
    <n v="2.7400000000000001E-2"/>
    <x v="0"/>
  </r>
  <r>
    <x v="16"/>
    <s v="Institutions"/>
    <s v="Bares Capital Management, Inc."/>
    <s v="Ivst Mngr"/>
    <n v="2530000"/>
    <n v="310500000"/>
    <n v="2.3300000000000001E-2"/>
    <x v="0"/>
  </r>
  <r>
    <x v="16"/>
    <s v="Institutions"/>
    <s v="Marshall Wace LLP"/>
    <s v="Ivst Mngr"/>
    <n v="2510000"/>
    <n v="307370000"/>
    <n v="2.3E-2"/>
    <x v="0"/>
  </r>
  <r>
    <x v="16"/>
    <s v="Institutions"/>
    <s v="Geode Capital Management, L.L.C."/>
    <s v="Ivst Mngr"/>
    <n v="1960000"/>
    <n v="240190000"/>
    <n v="1.7999999999999999E-2"/>
    <x v="0"/>
  </r>
  <r>
    <x v="16"/>
    <s v="Institutions"/>
    <s v="Norges Bank Investment Management (NBIM)"/>
    <s v="Ivst Mngr"/>
    <n v="1650000"/>
    <n v="202150000"/>
    <n v="1.5100000000000001E-2"/>
    <x v="0"/>
  </r>
  <r>
    <x v="16"/>
    <s v="Institutions"/>
    <s v="Jarislowsky Fraser, Ltd."/>
    <s v="Ivst Mngr"/>
    <n v="1530000"/>
    <n v="187430000"/>
    <n v="1.4E-2"/>
    <x v="0"/>
  </r>
  <r>
    <x v="16"/>
    <s v="Institutions"/>
    <s v="Voya Investment Management LLC"/>
    <s v="Ivst Mngr"/>
    <n v="1420000"/>
    <n v="174160000"/>
    <n v="1.3100000000000001E-2"/>
    <x v="0"/>
  </r>
  <r>
    <x v="16"/>
    <s v="Institutions"/>
    <s v="Neuberger Berman, LLC"/>
    <s v="Ivst Mngr"/>
    <n v="1230000"/>
    <n v="150920000"/>
    <n v="1.1299999999999999E-2"/>
    <x v="0"/>
  </r>
  <r>
    <x v="16"/>
    <s v="Institutions"/>
    <s v="Millennium Management LLC"/>
    <s v="Ivst Mngr"/>
    <n v="1080000"/>
    <n v="132660000"/>
    <n v="9.9000000000000008E-3"/>
    <x v="0"/>
  </r>
  <r>
    <x v="16"/>
    <s v="Institutions"/>
    <s v="Wells Fargo Advisors"/>
    <s v="Broker"/>
    <n v="809890"/>
    <n v="99290000"/>
    <n v="7.4000000000000003E-3"/>
    <x v="0"/>
  </r>
  <r>
    <x v="16"/>
    <s v="Institutions"/>
    <s v="Bronte Capital Management Pty Ltd."/>
    <s v="Ivst Mngr"/>
    <n v="809800"/>
    <n v="99280000"/>
    <n v="7.4000000000000003E-3"/>
    <x v="0"/>
  </r>
  <r>
    <x v="16"/>
    <s v="Institutions"/>
    <s v="Fidelity Management &amp; Research Company LLC"/>
    <s v="Ivst Mngr"/>
    <n v="801560"/>
    <n v="98270000"/>
    <n v="7.4000000000000003E-3"/>
    <x v="0"/>
  </r>
  <r>
    <x v="16"/>
    <s v="Institutions"/>
    <s v="Baron Capital Management, Inc."/>
    <s v="Ivst Mngr"/>
    <n v="784970"/>
    <n v="96240000"/>
    <n v="7.1999999999999998E-3"/>
    <x v="0"/>
  </r>
  <r>
    <x v="16"/>
    <s v="Institutions"/>
    <s v="Charles Schwab Investment Management, Inc."/>
    <s v="Ivst Mngr"/>
    <n v="782230"/>
    <n v="95900000"/>
    <n v="7.1999999999999998E-3"/>
    <x v="0"/>
  </r>
  <r>
    <x v="16"/>
    <s v="Institutions"/>
    <s v="BofA Global Research (US)"/>
    <s v="Broker"/>
    <n v="780110"/>
    <n v="95640000"/>
    <n v="7.1999999999999998E-3"/>
    <x v="0"/>
  </r>
  <r>
    <x v="16"/>
    <s v="Institutions"/>
    <s v="Empower Advisory Group, LLC"/>
    <s v="Ivst Mngr"/>
    <n v="677740"/>
    <n v="83090000"/>
    <n v="6.1999999999999998E-3"/>
    <x v="0"/>
  </r>
  <r>
    <x v="16"/>
    <s v="Institutions"/>
    <s v="Jacobs Levy Equity Management, Inc."/>
    <s v="Ivst Mngr"/>
    <n v="646530"/>
    <n v="79270000"/>
    <n v="5.8999999999999999E-3"/>
    <x v="0"/>
  </r>
  <r>
    <x v="16"/>
    <s v="Institutions"/>
    <s v="Personal Capital Advisors Corporation"/>
    <s v="Ivst Mngr"/>
    <n v="619390"/>
    <n v="44810000"/>
    <n v="5.7000000000000002E-3"/>
    <x v="0"/>
  </r>
  <r>
    <x v="16"/>
    <s v="Institutions"/>
    <s v="Northern Trust Investments, Inc."/>
    <s v="Ivst Mngr"/>
    <n v="595880"/>
    <n v="73050000"/>
    <n v="5.4999999999999997E-3"/>
    <x v="0"/>
  </r>
  <r>
    <x v="16"/>
    <s v="Institutions"/>
    <s v="1832 Asset Management L.P."/>
    <s v="Ivst Mngr"/>
    <n v="567030"/>
    <n v="69520000"/>
    <n v="5.1999999999999998E-3"/>
    <x v="0"/>
  </r>
  <r>
    <x v="16"/>
    <s v="Institutions"/>
    <s v="AGF Investments Inc."/>
    <s v="Ivst Mngr"/>
    <n v="546470"/>
    <n v="67000000"/>
    <n v="5.0000000000000001E-3"/>
    <x v="0"/>
  </r>
  <r>
    <x v="16"/>
    <s v="Institutions"/>
    <s v="Ancient Art, L.P."/>
    <s v="Ivst Mngr"/>
    <n v="525170"/>
    <n v="64390000"/>
    <n v="4.7999999999999996E-3"/>
    <x v="0"/>
  </r>
  <r>
    <x v="16"/>
    <s v="Institutions"/>
    <s v="Fidelity International"/>
    <s v="Ivst Mngr"/>
    <n v="511990"/>
    <n v="62770000"/>
    <n v="4.7000000000000002E-3"/>
    <x v="0"/>
  </r>
  <r>
    <x v="16"/>
    <s v="Institutions"/>
    <s v="Ensign Peak Advisors, Inc."/>
    <s v="Ivst Mngr"/>
    <n v="478050"/>
    <n v="58610000"/>
    <n v="4.4000000000000003E-3"/>
    <x v="0"/>
  </r>
  <r>
    <x v="16"/>
    <s v="Institutions"/>
    <s v="Principal Global Investors (Equity)"/>
    <s v="Ivst Mngr"/>
    <n v="460140"/>
    <n v="56410000"/>
    <n v="4.1999999999999997E-3"/>
    <x v="0"/>
  </r>
  <r>
    <x v="16"/>
    <s v="Institutions"/>
    <s v="Mellon Investments Corporation"/>
    <s v="Ivst Mngr"/>
    <n v="456670"/>
    <n v="55990000"/>
    <n v="4.1999999999999997E-3"/>
    <x v="0"/>
  </r>
  <r>
    <x v="16"/>
    <s v="Institutions"/>
    <s v="Eaton Vance Management"/>
    <s v="Ivst Mngr"/>
    <n v="443120"/>
    <n v="54330000"/>
    <n v="4.1000000000000003E-3"/>
    <x v="0"/>
  </r>
  <r>
    <x v="16"/>
    <s v="Institutions"/>
    <s v="Raymond James &amp; Associates, Inc."/>
    <s v="Broker"/>
    <n v="430800"/>
    <n v="52820000"/>
    <n v="4.0000000000000001E-3"/>
    <x v="0"/>
  </r>
  <r>
    <x v="16"/>
    <s v="Institutions"/>
    <s v="Morgan Stanley &amp; Co. LLC"/>
    <s v="Broker"/>
    <n v="419540"/>
    <n v="51430000"/>
    <n v="3.8999999999999998E-3"/>
    <x v="0"/>
  </r>
  <r>
    <x v="16"/>
    <s v="Institutions"/>
    <s v="TimesSquare Capital Management, LLC"/>
    <s v="Ivst Mngr"/>
    <n v="416260"/>
    <n v="51030000"/>
    <n v="3.8E-3"/>
    <x v="0"/>
  </r>
  <r>
    <x v="16"/>
    <s v="Institutions"/>
    <s v="Hudson Way Capital Management, LLC"/>
    <s v="Ivst Mngr"/>
    <n v="409080"/>
    <n v="50150000"/>
    <n v="3.8E-3"/>
    <x v="0"/>
  </r>
  <r>
    <x v="16"/>
    <s v="Institutions"/>
    <s v="Abrams Bison Investments, L.L.C."/>
    <s v="Ivst Mngr"/>
    <n v="408000"/>
    <n v="50020000"/>
    <n v="3.7000000000000002E-3"/>
    <x v="0"/>
  </r>
  <r>
    <x v="16"/>
    <s v="Institutions"/>
    <s v="Managed Account Advisors LLC"/>
    <s v="Ivst Mngr"/>
    <n v="400990"/>
    <n v="49160000"/>
    <n v="3.7000000000000002E-3"/>
    <x v="0"/>
  </r>
  <r>
    <x v="16"/>
    <s v="Institutions"/>
    <s v="Pictet Asset Management Ltd."/>
    <s v="Ivst Mngr"/>
    <n v="384010"/>
    <n v="47080000"/>
    <n v="3.5000000000000001E-3"/>
    <x v="0"/>
  </r>
  <r>
    <x v="16"/>
    <s v="Institutions"/>
    <s v="Coronation Fund Managers Limited"/>
    <s v="Ivst Mngr"/>
    <n v="380690"/>
    <n v="46670000"/>
    <n v="3.5000000000000001E-3"/>
    <x v="0"/>
  </r>
  <r>
    <x v="16"/>
    <s v="Institutions"/>
    <s v="RBC Dominion Securities, Inc."/>
    <s v="Ivst Mngr"/>
    <n v="371650"/>
    <n v="45560000"/>
    <n v="3.3999999999999998E-3"/>
    <x v="0"/>
  </r>
  <r>
    <x v="16"/>
    <s v="Institutions"/>
    <s v="Rhumbline Advisers Ltd. Partnership"/>
    <s v="Ivst Mngr"/>
    <n v="364630"/>
    <n v="44700000"/>
    <n v="3.3999999999999998E-3"/>
    <x v="0"/>
  </r>
  <r>
    <x v="16"/>
    <s v="Institutions"/>
    <s v="JPMorgan Private Bank (United States)"/>
    <s v="Ivst Mngr"/>
    <n v="341060"/>
    <n v="41810000"/>
    <n v="3.0999999999999999E-3"/>
    <x v="0"/>
  </r>
  <r>
    <x v="16"/>
    <s v="Institutions"/>
    <s v="Citi Investment Research (US)"/>
    <s v="Broker"/>
    <n v="340770"/>
    <n v="41780000"/>
    <n v="3.0999999999999999E-3"/>
    <x v="0"/>
  </r>
  <r>
    <x v="16"/>
    <s v="Institutions"/>
    <s v="BNY Mellon Asset Management"/>
    <s v="Ivst Mngr"/>
    <n v="335930"/>
    <n v="41180000"/>
    <n v="3.0999999999999999E-3"/>
    <x v="0"/>
  </r>
  <r>
    <x v="16"/>
    <s v="Institutions"/>
    <s v="Invesco Capital Management LLC"/>
    <s v="Ivst Mngr"/>
    <n v="332280"/>
    <n v="40740000"/>
    <n v="3.0999999999999999E-3"/>
    <x v="0"/>
  </r>
  <r>
    <x v="16"/>
    <s v="Institutions"/>
    <s v="Legal &amp; General Investment Management Ltd."/>
    <s v="Ivst Mngr"/>
    <n v="331570"/>
    <n v="40650000"/>
    <n v="3.0000000000000001E-3"/>
    <x v="0"/>
  </r>
  <r>
    <x v="16"/>
    <s v="Institutions"/>
    <s v="Envestnet Asset Management, Inc."/>
    <s v="Ivst Mngr"/>
    <n v="329980"/>
    <n v="40460000"/>
    <n v="3.0000000000000001E-3"/>
    <x v="0"/>
  </r>
  <r>
    <x v="16"/>
    <s v="Institutions"/>
    <s v="Plenisfer Investments SGR SpA"/>
    <s v="Ivst Mngr"/>
    <n v="320650"/>
    <n v="39310000"/>
    <n v="2.8999999999999998E-3"/>
    <x v="0"/>
  </r>
  <r>
    <x v="16"/>
    <s v="Institutions"/>
    <s v="RV Capital AG"/>
    <s v="Ivst Mngr"/>
    <n v="309950"/>
    <n v="38000000"/>
    <n v="2.8E-3"/>
    <x v="0"/>
  </r>
  <r>
    <x v="16"/>
    <s v="Institutions"/>
    <s v="Marathon-London"/>
    <s v="Ivst Mngr"/>
    <n v="304980"/>
    <n v="37390000"/>
    <n v="2.8E-3"/>
    <x v="0"/>
  </r>
  <r>
    <x v="16"/>
    <s v="Institutions"/>
    <s v="Oakcliff Capital Management LLC"/>
    <s v="Ivst Mngr"/>
    <n v="302650"/>
    <n v="37100000"/>
    <n v="2.8E-3"/>
    <x v="0"/>
  </r>
  <r>
    <x v="16"/>
    <s v="Institutions"/>
    <s v="Dimensional Fund Advisors, L.P."/>
    <s v="Ivst Mngr"/>
    <n v="301690"/>
    <n v="36990000"/>
    <n v="2.8E-3"/>
    <x v="0"/>
  </r>
  <r>
    <x v="16"/>
    <s v="Institutions"/>
    <s v="BlackRock Financial Management, Inc."/>
    <s v="Ivst Mngr"/>
    <n v="289090"/>
    <n v="35440000"/>
    <n v="2.7000000000000001E-3"/>
    <x v="1"/>
  </r>
  <r>
    <x v="16"/>
    <s v="Institutions"/>
    <s v="The Retirement Systems of Alabama"/>
    <s v="Ivst Mngr"/>
    <n v="263330"/>
    <n v="32280000"/>
    <n v="2.3999999999999998E-3"/>
    <x v="0"/>
  </r>
  <r>
    <x v="16"/>
    <s v="Institutions"/>
    <s v="Hosking Partners LLP"/>
    <s v="Ivst Mngr"/>
    <n v="261720"/>
    <n v="32090000"/>
    <n v="2.3999999999999998E-3"/>
    <x v="0"/>
  </r>
  <r>
    <x v="16"/>
    <s v="Institutions"/>
    <s v="Parametric Portfolio Associates LLC"/>
    <s v="Ivst Mngr"/>
    <n v="258480"/>
    <n v="31690000"/>
    <n v="2.3999999999999998E-3"/>
    <x v="0"/>
  </r>
  <r>
    <x v="16"/>
    <s v="Institutions"/>
    <s v="Nuveen LLC"/>
    <s v="Ivst Mngr"/>
    <n v="256890"/>
    <n v="31490000"/>
    <n v="2.3999999999999998E-3"/>
    <x v="0"/>
  </r>
  <r>
    <x v="16"/>
    <s v="Institutions"/>
    <s v="Polar Capital LLP"/>
    <s v="Ivst Mngr"/>
    <n v="253200"/>
    <n v="31040000"/>
    <n v="2.3E-3"/>
    <x v="0"/>
  </r>
  <r>
    <x v="16"/>
    <s v="Institutions"/>
    <s v="Federated MDTA LLC"/>
    <s v="Ivst Mngr"/>
    <n v="251120"/>
    <n v="30790000"/>
    <n v="2.3E-3"/>
    <x v="0"/>
  </r>
  <r>
    <x v="16"/>
    <s v="Institutions"/>
    <s v="Antipodes Partners Limited"/>
    <s v="Ivst Mngr"/>
    <n v="245390"/>
    <n v="30080000"/>
    <n v="2.3E-3"/>
    <x v="0"/>
  </r>
  <r>
    <x v="16"/>
    <s v="Institutions"/>
    <s v="Soros Fund Management, L.L.C."/>
    <s v="Ivst Mngr"/>
    <n v="242550"/>
    <n v="29740000"/>
    <n v="2.2000000000000001E-3"/>
    <x v="0"/>
  </r>
  <r>
    <x v="16"/>
    <s v="Institutions"/>
    <s v="Latitude Investment Management LLP"/>
    <s v="Ivst Mngr"/>
    <n v="221610"/>
    <n v="26430000"/>
    <n v="2E-3"/>
    <x v="0"/>
  </r>
  <r>
    <x v="16"/>
    <s v="Institutions"/>
    <s v="Cercano Management LLC"/>
    <s v="Ivst Mngr"/>
    <n v="219930"/>
    <n v="26960000"/>
    <n v="2E-3"/>
    <x v="0"/>
  </r>
  <r>
    <x v="16"/>
    <s v="Institutions"/>
    <s v="Citadel Advisors LLC"/>
    <s v="Ivst Mngr"/>
    <n v="214330"/>
    <n v="26280000"/>
    <n v="2E-3"/>
    <x v="0"/>
  </r>
  <r>
    <x v="16"/>
    <s v="Institutions"/>
    <s v="Investmentaktiengesellschaft f√ºr Langfristige Investoren TGV"/>
    <s v="Ivst Mngr"/>
    <n v="209750"/>
    <n v="25710000"/>
    <n v="1.9E-3"/>
    <x v="0"/>
  </r>
  <r>
    <x v="16"/>
    <s v="Institutions"/>
    <s v="HSBC Global Asset Management Deutschland GmbH"/>
    <s v="Ivst Mngr"/>
    <n v="209750"/>
    <n v="25710000"/>
    <n v="1.9E-3"/>
    <x v="0"/>
  </r>
  <r>
    <x v="16"/>
    <s v="Institutions"/>
    <s v="California Public Employees' Retirement System"/>
    <s v="Ivst Mngr"/>
    <n v="204550"/>
    <n v="25080000"/>
    <n v="1.9E-3"/>
    <x v="0"/>
  </r>
  <r>
    <x v="16"/>
    <s v="Institutions"/>
    <s v="Goldman Sachs Asset Management, L.P."/>
    <s v="Ivst Mngr"/>
    <n v="200930"/>
    <n v="24630000"/>
    <n v="1.8E-3"/>
    <x v="0"/>
  </r>
  <r>
    <x v="16"/>
    <s v="Institutions"/>
    <s v="Walter Scott &amp; Partners Ltd."/>
    <s v="Ivst Mngr"/>
    <n v="200540"/>
    <n v="16620000"/>
    <n v="1.8E-3"/>
    <x v="0"/>
  </r>
  <r>
    <x v="16"/>
    <s v="Institutions"/>
    <s v="Schweizerische Nationalbank"/>
    <s v="Ivst Mngr"/>
    <n v="200200"/>
    <n v="24540000"/>
    <n v="1.8E-3"/>
    <x v="0"/>
  </r>
  <r>
    <x v="16"/>
    <s v="Institutions"/>
    <s v="UBS Financial Services, Inc."/>
    <s v="Ivst Mngr"/>
    <n v="190690"/>
    <n v="23380000"/>
    <n v="1.8E-3"/>
    <x v="0"/>
  </r>
  <r>
    <x v="16"/>
    <s v="Institutions"/>
    <s v="J.P. Morgan Securities LLC"/>
    <s v="Broker"/>
    <n v="185120"/>
    <n v="22700000"/>
    <n v="1.6999999999999999E-3"/>
    <x v="0"/>
  </r>
  <r>
    <x v="16"/>
    <s v="Institutions"/>
    <s v="RBC Capital Markets Wealth Management"/>
    <s v="Broker"/>
    <n v="177910"/>
    <n v="21810000"/>
    <n v="1.6000000000000001E-3"/>
    <x v="0"/>
  </r>
  <r>
    <x v="16"/>
    <s v="Institutions"/>
    <s v="Fidelity Institutional Asset Management"/>
    <s v="Ivst Mngr"/>
    <n v="173850"/>
    <n v="21310000"/>
    <n v="1.6000000000000001E-3"/>
    <x v="0"/>
  </r>
  <r>
    <x v="16"/>
    <s v="Institutions"/>
    <s v="Victory Capital Management Inc."/>
    <s v="Ivst Mngr"/>
    <n v="173530"/>
    <n v="21280000"/>
    <n v="1.6000000000000001E-3"/>
    <x v="0"/>
  </r>
  <r>
    <x v="16"/>
    <s v="Institutions"/>
    <s v="State of Wisconsin Investment Board"/>
    <s v="Ivst Mngr"/>
    <n v="167760"/>
    <n v="20570000"/>
    <n v="1.5E-3"/>
    <x v="0"/>
  </r>
  <r>
    <x v="16"/>
    <s v="Institutions"/>
    <s v="Firetrail Investments Pty Limited"/>
    <s v="Ivst Mngr"/>
    <n v="166570"/>
    <n v="20420000"/>
    <n v="1.5E-3"/>
    <x v="0"/>
  </r>
  <r>
    <x v="16"/>
    <s v="Institutions"/>
    <s v="BlackRock Investment Management, LLC"/>
    <s v="Ivst Mngr"/>
    <n v="166340"/>
    <n v="20390000"/>
    <n v="1.5E-3"/>
    <x v="1"/>
  </r>
  <r>
    <x v="16"/>
    <s v="Institutions"/>
    <s v="Renaissance Technologies LLC"/>
    <s v="Ivst Mngr"/>
    <n v="161600"/>
    <n v="19810000"/>
    <n v="1.5E-3"/>
    <x v="0"/>
  </r>
  <r>
    <x v="16"/>
    <s v="Institutions"/>
    <s v="Columbia Threadneedle Investments (US)"/>
    <s v="Ivst Mngr"/>
    <n v="159300"/>
    <n v="19530000"/>
    <n v="1.5E-3"/>
    <x v="0"/>
  </r>
  <r>
    <x v="16"/>
    <s v="Institutions"/>
    <s v="Stifel, Nicolaus &amp; Company, Incorporated"/>
    <s v="Ivst Mngr"/>
    <n v="157010"/>
    <n v="19250000"/>
    <n v="1.4E-3"/>
    <x v="0"/>
  </r>
  <r>
    <x v="16"/>
    <s v="Institutions"/>
    <s v="Scout Investments, Inc."/>
    <s v="Ivst Mngr"/>
    <n v="151150"/>
    <n v="18530000"/>
    <n v="1.4E-3"/>
    <x v="0"/>
  </r>
  <r>
    <x v="16"/>
    <s v="Institutions"/>
    <s v="Lansing Management, LP"/>
    <s v="Ivst Mngr"/>
    <n v="148900"/>
    <n v="18250000"/>
    <n v="1.4E-3"/>
    <x v="0"/>
  </r>
  <r>
    <x v="16"/>
    <s v="Institutions"/>
    <s v="Northern Trust Global Investments"/>
    <s v="Ivst Mngr"/>
    <n v="147590"/>
    <n v="18090000"/>
    <n v="1.4E-3"/>
    <x v="0"/>
  </r>
  <r>
    <x v="16"/>
    <s v="Institutions"/>
    <s v="AllianceBernstein L.P."/>
    <s v="Ivst Mngr"/>
    <n v="143130"/>
    <n v="17550000"/>
    <n v="1.2999999999999999E-3"/>
    <x v="0"/>
  </r>
  <r>
    <x v="16"/>
    <s v="Institutions"/>
    <s v="Dana Investment Advisors, Inc."/>
    <s v="Ivst Mngr"/>
    <n v="142880"/>
    <n v="17520000"/>
    <n v="1.2999999999999999E-3"/>
    <x v="0"/>
  </r>
  <r>
    <x v="16"/>
    <s v="Institutions"/>
    <s v="SunAmerica Asset Management, LLC"/>
    <s v="Ivst Mngr"/>
    <n v="141630"/>
    <n v="15820000"/>
    <n v="1.2999999999999999E-3"/>
    <x v="0"/>
  </r>
  <r>
    <x v="16"/>
    <s v="Institutions"/>
    <s v="Governors Lane LP"/>
    <s v="Ivst Mngr"/>
    <n v="139430"/>
    <n v="17090000"/>
    <n v="1.2999999999999999E-3"/>
    <x v="0"/>
  </r>
  <r>
    <x v="16"/>
    <s v="Institutions"/>
    <s v="Brooktree Capital Management, Inc."/>
    <s v="Ivst Mngr"/>
    <n v="139010"/>
    <n v="17040000"/>
    <n v="1.2999999999999999E-3"/>
    <x v="0"/>
  </r>
  <r>
    <x v="16"/>
    <s v="Institutions"/>
    <s v="Invesco Advisers, Inc."/>
    <s v="Ivst Mngr"/>
    <n v="138720"/>
    <n v="17010000"/>
    <n v="1.2999999999999999E-3"/>
    <x v="0"/>
  </r>
  <r>
    <x v="16"/>
    <s v="Institutions"/>
    <s v="D. E. Shaw &amp; Co., L.P."/>
    <s v="Ivst Mngr"/>
    <n v="137410"/>
    <n v="16850000"/>
    <n v="1.2999999999999999E-3"/>
    <x v="0"/>
  </r>
  <r>
    <x v="16"/>
    <s v="Institutions"/>
    <s v="Susquehanna Fundamental Investments, LLC"/>
    <s v="Ivst Mngr"/>
    <n v="136710"/>
    <n v="16760000"/>
    <n v="1.2999999999999999E-3"/>
    <x v="0"/>
  </r>
  <r>
    <x v="16"/>
    <s v="Institutions"/>
    <s v="Corebridge Financial Inc"/>
    <s v="Ivst Mngr"/>
    <n v="135460"/>
    <n v="16610000"/>
    <n v="1.1999999999999999E-3"/>
    <x v="0"/>
  </r>
  <r>
    <x v="16"/>
    <s v="Institutions"/>
    <s v="Owls Nest Partners"/>
    <s v="Ivst Mngr"/>
    <n v="133790"/>
    <n v="16400000"/>
    <n v="1.1999999999999999E-3"/>
    <x v="0"/>
  </r>
  <r>
    <x v="16"/>
    <s v="Institutions"/>
    <s v="Gabelli Funds, LLC"/>
    <s v="Ivst Mngr"/>
    <n v="133600"/>
    <n v="16380000"/>
    <n v="1.1999999999999999E-3"/>
    <x v="0"/>
  </r>
  <r>
    <x v="16"/>
    <s v="Institutions"/>
    <s v="BNY Wealth"/>
    <s v="Ivst Mngr"/>
    <n v="129370"/>
    <n v="15860000"/>
    <n v="1.1999999999999999E-3"/>
    <x v="0"/>
  </r>
  <r>
    <x v="16"/>
    <s v="Strategic Entities"/>
    <s v="Peterffy (Thomas)"/>
    <m/>
    <n v="1690000"/>
    <n v="194890000"/>
    <n v="1.5599999999999999E-2"/>
    <x v="0"/>
  </r>
  <r>
    <x v="16"/>
    <s v="Strategic Entities"/>
    <s v="Galik (Milan)"/>
    <m/>
    <n v="919470"/>
    <n v="115600000"/>
    <n v="8.3999999999999995E-3"/>
    <x v="0"/>
  </r>
  <r>
    <x v="16"/>
    <s v="Strategic Entities"/>
    <s v="Brody (Paul Jonathan)"/>
    <m/>
    <n v="609920"/>
    <n v="76680000"/>
    <n v="5.5999999999999999E-3"/>
    <x v="0"/>
  </r>
  <r>
    <x v="16"/>
    <s v="Strategic Entities"/>
    <s v="Nemser (Earl H)"/>
    <m/>
    <n v="67240"/>
    <n v="8450000"/>
    <n v="5.9999999999999995E-4"/>
    <x v="0"/>
  </r>
  <r>
    <x v="16"/>
    <s v="Strategic Entities"/>
    <s v="Harris (Lawrence E)"/>
    <m/>
    <n v="63280"/>
    <n v="7070000"/>
    <n v="5.9999999999999995E-4"/>
    <x v="0"/>
  </r>
  <r>
    <x v="16"/>
    <s v="Strategic Entities"/>
    <s v="Frank (Thomas A J)"/>
    <m/>
    <n v="24730"/>
    <n v="3110000"/>
    <n v="2.0000000000000001E-4"/>
    <x v="0"/>
  </r>
  <r>
    <x v="16"/>
    <s v="Strategic Entities"/>
    <s v="IBG Holdings, L.L.C."/>
    <m/>
    <n v="21910"/>
    <n v="2450000"/>
    <n v="2.0000000000000001E-4"/>
    <x v="0"/>
  </r>
  <r>
    <x v="16"/>
    <s v="Strategic Entities"/>
    <s v="Uhde (Philip)"/>
    <m/>
    <n v="2250"/>
    <n v="251350"/>
    <n v="0"/>
    <x v="0"/>
  </r>
  <r>
    <x v="16"/>
    <s v="Strategic Entities"/>
    <s v="Peterffy (William)"/>
    <m/>
    <n v="1700"/>
    <n v="190130"/>
    <n v="0"/>
    <x v="0"/>
  </r>
  <r>
    <x v="16"/>
    <s v="Strategic Entities"/>
    <s v="Yuen (Nicole)"/>
    <m/>
    <n v="1700"/>
    <n v="190130"/>
    <n v="0"/>
    <x v="0"/>
  </r>
  <r>
    <x v="16"/>
    <s v="Strategic Entities"/>
    <s v="Bright (Jill)"/>
    <m/>
    <n v="1370"/>
    <n v="152930"/>
    <n v="0"/>
    <x v="0"/>
  </r>
  <r>
    <x v="16"/>
    <s v="Strategic Entities"/>
    <s v="Banco Santander SA"/>
    <m/>
    <n v="0"/>
    <n v="0"/>
    <n v="0"/>
    <x v="0"/>
  </r>
  <r>
    <x v="17"/>
    <s v="Institutions"/>
    <s v="Dodge &amp; Cox"/>
    <s v="Ivst Mngr"/>
    <n v="5470000"/>
    <n v="883170000"/>
    <n v="6.88E-2"/>
    <x v="0"/>
  </r>
  <r>
    <x v="17"/>
    <s v="Institutions"/>
    <s v="MFS Investment Management"/>
    <s v="Ivst Mngr"/>
    <n v="2740000"/>
    <n v="442290000"/>
    <n v="3.4500000000000003E-2"/>
    <x v="0"/>
  </r>
  <r>
    <x v="17"/>
    <s v="Institutions"/>
    <s v="BlackRock Institutional Trust Company, N.A."/>
    <s v="Ivst Mngr"/>
    <n v="2350000"/>
    <n v="378960000"/>
    <n v="2.9499999999999998E-2"/>
    <x v="1"/>
  </r>
  <r>
    <x v="17"/>
    <s v="Institutions"/>
    <s v="Fidelity Management &amp; Research Company LLC"/>
    <s v="Ivst Mngr"/>
    <n v="2240000"/>
    <n v="361710000"/>
    <n v="2.8199999999999999E-2"/>
    <x v="0"/>
  </r>
  <r>
    <x v="17"/>
    <s v="Institutions"/>
    <s v="Harding Loevner LP"/>
    <s v="Ivst Mngr"/>
    <n v="1900000"/>
    <n v="306490000"/>
    <n v="2.3900000000000001E-2"/>
    <x v="0"/>
  </r>
  <r>
    <x v="17"/>
    <s v="Institutions"/>
    <s v="Westwood Global Investments, L.L.C."/>
    <s v="Ivst Mngr"/>
    <n v="1790000"/>
    <n v="288620000"/>
    <n v="2.2499999999999999E-2"/>
    <x v="0"/>
  </r>
  <r>
    <x v="17"/>
    <s v="Institutions"/>
    <s v="Baillie Gifford &amp; Co."/>
    <s v="Ivst Mngr"/>
    <n v="1630000"/>
    <n v="263430000"/>
    <n v="2.0500000000000001E-2"/>
    <x v="0"/>
  </r>
  <r>
    <x v="17"/>
    <s v="Institutions"/>
    <s v="RBC Global Asset Management (UK) Limited"/>
    <s v="Ivst Mngr"/>
    <n v="1610000"/>
    <n v="259870000"/>
    <n v="2.0299999999999999E-2"/>
    <x v="0"/>
  </r>
  <r>
    <x v="17"/>
    <s v="Institutions"/>
    <s v="A.F.P. Integra"/>
    <s v="Ivst Mngr"/>
    <n v="1530000"/>
    <n v="259780000"/>
    <n v="1.9300000000000001E-2"/>
    <x v="0"/>
  </r>
  <r>
    <x v="17"/>
    <s v="Institutions"/>
    <s v="Prima AFP S.A."/>
    <s v="Ivst Mngr"/>
    <n v="1470000"/>
    <n v="248390000"/>
    <n v="1.84E-2"/>
    <x v="0"/>
  </r>
  <r>
    <x v="17"/>
    <s v="Institutions"/>
    <s v="Invesco Advisers, Inc."/>
    <s v="Ivst Mngr"/>
    <n v="1310000"/>
    <n v="210570000"/>
    <n v="1.6400000000000001E-2"/>
    <x v="0"/>
  </r>
  <r>
    <x v="17"/>
    <s v="Institutions"/>
    <s v="State Street Global Advisors (US)"/>
    <s v="Ivst Mngr"/>
    <n v="1100000"/>
    <n v="177640000"/>
    <n v="1.38E-2"/>
    <x v="3"/>
  </r>
  <r>
    <x v="17"/>
    <s v="Institutions"/>
    <s v="Fidelity Institutional Asset Management"/>
    <s v="Ivst Mngr"/>
    <n v="1010000"/>
    <n v="162200000"/>
    <n v="1.26E-2"/>
    <x v="0"/>
  </r>
  <r>
    <x v="17"/>
    <s v="Institutions"/>
    <s v="Pzena Investment Management, LLC"/>
    <s v="Ivst Mngr"/>
    <n v="934960"/>
    <n v="150840000"/>
    <n v="1.18E-2"/>
    <x v="0"/>
  </r>
  <r>
    <x v="17"/>
    <s v="Institutions"/>
    <s v="ProFuturo AFP"/>
    <s v="Ivst Mngr"/>
    <n v="883450"/>
    <n v="142530000"/>
    <n v="1.11E-2"/>
    <x v="0"/>
  </r>
  <r>
    <x v="17"/>
    <s v="Institutions"/>
    <s v="Legal &amp; General Investment Management Ltd."/>
    <s v="Ivst Mngr"/>
    <n v="877040"/>
    <n v="141490000"/>
    <n v="1.0999999999999999E-2"/>
    <x v="0"/>
  </r>
  <r>
    <x v="17"/>
    <s v="Institutions"/>
    <s v="Aristotle Capital Management, LLC"/>
    <s v="Ivst Mngr"/>
    <n v="848190"/>
    <n v="136840000"/>
    <n v="1.0699999999999999E-2"/>
    <x v="0"/>
  </r>
  <r>
    <x v="17"/>
    <s v="Institutions"/>
    <s v="JP Morgan Asset Management"/>
    <s v="Ivst Mngr"/>
    <n v="829630"/>
    <n v="133840000"/>
    <n v="1.04E-2"/>
    <x v="0"/>
  </r>
  <r>
    <x v="17"/>
    <s v="Institutions"/>
    <s v="Schroder Investment Management Ltd. (SIM)"/>
    <s v="Ivst Mngr"/>
    <n v="816790"/>
    <n v="131770000"/>
    <n v="1.03E-2"/>
    <x v="0"/>
  </r>
  <r>
    <x v="17"/>
    <s v="Institutions"/>
    <s v="Mondrian Investment Partners Ltd."/>
    <s v="Ivst Mngr"/>
    <n v="811870"/>
    <n v="130980000"/>
    <n v="1.0200000000000001E-2"/>
    <x v="0"/>
  </r>
  <r>
    <x v="17"/>
    <s v="Institutions"/>
    <s v="Arga Investment Management, LP"/>
    <s v="Ivst Mngr"/>
    <n v="781140"/>
    <n v="126020000"/>
    <n v="9.7999999999999997E-3"/>
    <x v="0"/>
  </r>
  <r>
    <x v="17"/>
    <s v="Institutions"/>
    <s v="Lazard Asset Management, L.L.C."/>
    <s v="Ivst Mngr"/>
    <n v="762950"/>
    <n v="123090000"/>
    <n v="9.5999999999999992E-3"/>
    <x v="0"/>
  </r>
  <r>
    <x v="17"/>
    <s v="Institutions"/>
    <s v="Goldman Sachs Asset Management, L.P."/>
    <s v="Ivst Mngr"/>
    <n v="756830"/>
    <n v="122100000"/>
    <n v="9.4999999999999998E-3"/>
    <x v="0"/>
  </r>
  <r>
    <x v="17"/>
    <s v="Institutions"/>
    <s v="BlackRock Asset Management Ireland Limited"/>
    <s v="Ivst Mngr"/>
    <n v="704800"/>
    <n v="113710000"/>
    <n v="8.8999999999999999E-3"/>
    <x v="1"/>
  </r>
  <r>
    <x v="17"/>
    <s v="Institutions"/>
    <s v="Schroder Investment Management North America Inc."/>
    <s v="Ivst Mngr"/>
    <n v="700250"/>
    <n v="112970000"/>
    <n v="8.8000000000000005E-3"/>
    <x v="0"/>
  </r>
  <r>
    <x v="17"/>
    <s v="Institutions"/>
    <s v="The Vanguard Group, Inc."/>
    <s v="Ivst Mngr"/>
    <n v="631540"/>
    <n v="101890000"/>
    <n v="7.9000000000000008E-3"/>
    <x v="2"/>
  </r>
  <r>
    <x v="17"/>
    <s v="Institutions"/>
    <s v="Newton Investment Management Ltd."/>
    <s v="Ivst Mngr"/>
    <n v="571680"/>
    <n v="92230000"/>
    <n v="7.1999999999999998E-3"/>
    <x v="0"/>
  </r>
  <r>
    <x v="17"/>
    <s v="Institutions"/>
    <s v="AFP H√°bitat Per√∫"/>
    <s v="Ivst Mngr"/>
    <n v="570370"/>
    <n v="96640000"/>
    <n v="7.1999999999999998E-3"/>
    <x v="0"/>
  </r>
  <r>
    <x v="17"/>
    <s v="Institutions"/>
    <s v="JPMorgan Asset Management U.K. Limited"/>
    <s v="Ivst Mngr"/>
    <n v="569990"/>
    <n v="91960000"/>
    <n v="7.1999999999999998E-3"/>
    <x v="0"/>
  </r>
  <r>
    <x v="17"/>
    <s v="Institutions"/>
    <s v="Arrowstreet Capital, Limited Partnership"/>
    <s v="Ivst Mngr"/>
    <n v="549230"/>
    <n v="88610000"/>
    <n v="6.8999999999999999E-3"/>
    <x v="0"/>
  </r>
  <r>
    <x v="17"/>
    <s v="Institutions"/>
    <s v="Ita√∫ Unibanco S.A."/>
    <s v="Ivst Mngr"/>
    <n v="481890"/>
    <n v="77740000"/>
    <n v="6.1000000000000004E-3"/>
    <x v="0"/>
  </r>
  <r>
    <x v="17"/>
    <s v="Institutions"/>
    <s v="Geode Capital Management, L.L.C."/>
    <s v="Ivst Mngr"/>
    <n v="481290"/>
    <n v="77650000"/>
    <n v="6.1000000000000004E-3"/>
    <x v="0"/>
  </r>
  <r>
    <x v="17"/>
    <s v="Institutions"/>
    <s v="Norges Bank Investment Management (NBIM)"/>
    <s v="Ivst Mngr"/>
    <n v="476370"/>
    <n v="76850000"/>
    <n v="6.0000000000000001E-3"/>
    <x v="0"/>
  </r>
  <r>
    <x v="17"/>
    <s v="Institutions"/>
    <s v="Altrinsic Global Advisors, LLC"/>
    <s v="Ivst Mngr"/>
    <n v="451930"/>
    <n v="72910000"/>
    <n v="5.7000000000000002E-3"/>
    <x v="0"/>
  </r>
  <r>
    <x v="17"/>
    <s v="Institutions"/>
    <s v="abrdn Investments Limited"/>
    <s v="Ivst Mngr"/>
    <n v="422060"/>
    <n v="68090000"/>
    <n v="5.3E-3"/>
    <x v="0"/>
  </r>
  <r>
    <x v="17"/>
    <s v="Institutions"/>
    <s v="T. Rowe Price Singapore Private Ltd."/>
    <s v="Ivst Mngr"/>
    <n v="415360"/>
    <n v="67010000"/>
    <n v="5.1999999999999998E-3"/>
    <x v="0"/>
  </r>
  <r>
    <x v="17"/>
    <s v="Institutions"/>
    <s v="Ariel Investments, LLC"/>
    <s v="Ivst Mngr"/>
    <n v="409640"/>
    <n v="66090000"/>
    <n v="5.1999999999999998E-3"/>
    <x v="0"/>
  </r>
  <r>
    <x v="17"/>
    <s v="Institutions"/>
    <s v="Amundi Asset Management, SAS"/>
    <s v="Ivst Mngr"/>
    <n v="393290"/>
    <n v="63450000"/>
    <n v="4.8999999999999998E-3"/>
    <x v="0"/>
  </r>
  <r>
    <x v="17"/>
    <s v="Institutions"/>
    <s v="Baron Capital Management, Inc."/>
    <s v="Ivst Mngr"/>
    <n v="382910"/>
    <n v="61780000"/>
    <n v="4.7999999999999996E-3"/>
    <x v="0"/>
  </r>
  <r>
    <x v="17"/>
    <s v="Institutions"/>
    <s v="Genesis Investment Management, LLP"/>
    <s v="Ivst Mngr"/>
    <n v="379110"/>
    <n v="61160000"/>
    <n v="4.7999999999999996E-3"/>
    <x v="0"/>
  </r>
  <r>
    <x v="17"/>
    <s v="Institutions"/>
    <s v="Driehaus Capital Management, LLC"/>
    <s v="Ivst Mngr"/>
    <n v="358780"/>
    <n v="57880000"/>
    <n v="4.4999999999999997E-3"/>
    <x v="0"/>
  </r>
  <r>
    <x v="17"/>
    <s v="Institutions"/>
    <s v="Seafarer Capital Partners, LLC"/>
    <s v="Ivst Mngr"/>
    <n v="356500"/>
    <n v="57510000"/>
    <n v="4.4999999999999997E-3"/>
    <x v="0"/>
  </r>
  <r>
    <x v="17"/>
    <s v="Institutions"/>
    <s v="WCM Investment Management"/>
    <s v="Ivst Mngr"/>
    <n v="331490"/>
    <n v="53480000"/>
    <n v="4.1999999999999997E-3"/>
    <x v="0"/>
  </r>
  <r>
    <x v="17"/>
    <s v="Institutions"/>
    <s v="BofA Global Research (US)"/>
    <s v="Broker"/>
    <n v="329750"/>
    <n v="53200000"/>
    <n v="4.1000000000000003E-3"/>
    <x v="0"/>
  </r>
  <r>
    <x v="17"/>
    <s v="Institutions"/>
    <s v="Principal Global Investors (Equity)"/>
    <s v="Ivst Mngr"/>
    <n v="321340"/>
    <n v="51840000"/>
    <n v="4.0000000000000001E-3"/>
    <x v="0"/>
  </r>
  <r>
    <x v="17"/>
    <s v="Institutions"/>
    <s v="William Blair Investment Management, LLC"/>
    <s v="Ivst Mngr"/>
    <n v="318670"/>
    <n v="51410000"/>
    <n v="4.0000000000000001E-3"/>
    <x v="0"/>
  </r>
  <r>
    <x v="17"/>
    <s v="Institutions"/>
    <s v="J.P. Morgan Securities LLC"/>
    <s v="Broker"/>
    <n v="318570"/>
    <n v="51400000"/>
    <n v="4.0000000000000001E-3"/>
    <x v="0"/>
  </r>
  <r>
    <x v="17"/>
    <s v="Institutions"/>
    <s v="Martin Currie Investment Management Ltd."/>
    <s v="Ivst Mngr"/>
    <n v="314600"/>
    <n v="50750000"/>
    <n v="4.0000000000000001E-3"/>
    <x v="0"/>
  </r>
  <r>
    <x v="17"/>
    <s v="Institutions"/>
    <s v="Ninety One UK Limited"/>
    <s v="Ivst Mngr"/>
    <n v="311380"/>
    <n v="50240000"/>
    <n v="3.8999999999999998E-3"/>
    <x v="0"/>
  </r>
  <r>
    <x v="17"/>
    <s v="Institutions"/>
    <s v="Mitsubishi UFJ Trust and Banking Corporation"/>
    <s v="Ivst Mngr"/>
    <n v="293880"/>
    <n v="47410000"/>
    <n v="3.7000000000000002E-3"/>
    <x v="0"/>
  </r>
  <r>
    <x v="17"/>
    <s v="Institutions"/>
    <s v="ITAU USA Asset Management Inc."/>
    <s v="Ivst Mngr"/>
    <n v="288550"/>
    <n v="49240000"/>
    <n v="3.5999999999999999E-3"/>
    <x v="0"/>
  </r>
  <r>
    <x v="17"/>
    <s v="Institutions"/>
    <s v="MFS Investment Management Canada Limited"/>
    <s v="Ivst Mngr"/>
    <n v="287490"/>
    <n v="46380000"/>
    <n v="3.5999999999999999E-3"/>
    <x v="0"/>
  </r>
  <r>
    <x v="17"/>
    <s v="Institutions"/>
    <s v="BlackRock Investment Management (UK) Ltd."/>
    <s v="Ivst Mngr"/>
    <n v="284230"/>
    <n v="45860000"/>
    <n v="3.5999999999999999E-3"/>
    <x v="1"/>
  </r>
  <r>
    <x v="17"/>
    <s v="Institutions"/>
    <s v="Fourth Sail Capital LP"/>
    <s v="Ivst Mngr"/>
    <n v="273700"/>
    <n v="44160000"/>
    <n v="3.3999999999999998E-3"/>
    <x v="0"/>
  </r>
  <r>
    <x v="17"/>
    <s v="Institutions"/>
    <s v="Inca Investments, L.L.C."/>
    <s v="Ivst Mngr"/>
    <n v="249060"/>
    <n v="40180000"/>
    <n v="3.0999999999999999E-3"/>
    <x v="0"/>
  </r>
  <r>
    <x v="17"/>
    <s v="Institutions"/>
    <s v="American Century Investment Management, Inc."/>
    <s v="Ivst Mngr"/>
    <n v="239830"/>
    <n v="38690000"/>
    <n v="3.0000000000000001E-3"/>
    <x v="0"/>
  </r>
  <r>
    <x v="17"/>
    <s v="Institutions"/>
    <s v="Dimensional Fund Advisors, L.P."/>
    <s v="Ivst Mngr"/>
    <n v="232570"/>
    <n v="37520000"/>
    <n v="2.8999999999999998E-3"/>
    <x v="0"/>
  </r>
  <r>
    <x v="17"/>
    <s v="Institutions"/>
    <s v="Handelsbanken Kapitalf√∂rvaltning AB"/>
    <s v="Ivst Mngr"/>
    <n v="230500"/>
    <n v="37190000"/>
    <n v="2.8999999999999998E-3"/>
    <x v="0"/>
  </r>
  <r>
    <x v="17"/>
    <s v="Institutions"/>
    <s v="CPP Investment Board"/>
    <s v="Ivst Mngr"/>
    <n v="221800"/>
    <n v="35780000"/>
    <n v="2.8E-3"/>
    <x v="0"/>
  </r>
  <r>
    <x v="17"/>
    <s v="Institutions"/>
    <s v="Cape Ann Asset Management Limited"/>
    <s v="Ivst Mngr"/>
    <n v="214980"/>
    <n v="34680000"/>
    <n v="2.7000000000000001E-3"/>
    <x v="0"/>
  </r>
  <r>
    <x v="17"/>
    <s v="Institutions"/>
    <s v="JPMorgan Private Bank (United States)"/>
    <s v="Ivst Mngr"/>
    <n v="208450"/>
    <n v="33630000"/>
    <n v="2.5999999999999999E-3"/>
    <x v="0"/>
  </r>
  <r>
    <x v="17"/>
    <s v="Institutions"/>
    <s v="Manulife Investment Management (North America) Limited"/>
    <s v="Ivst Mngr"/>
    <n v="208130"/>
    <n v="33580000"/>
    <n v="2.5999999999999999E-3"/>
    <x v="0"/>
  </r>
  <r>
    <x v="17"/>
    <s v="Institutions"/>
    <s v="Federated Hermes Limited"/>
    <s v="Ivst Mngr"/>
    <n v="194090"/>
    <n v="31310000"/>
    <n v="2.3999999999999998E-3"/>
    <x v="0"/>
  </r>
  <r>
    <x v="17"/>
    <s v="Institutions"/>
    <s v="BlackRock (Netherlands) B.V."/>
    <s v="Ivst Mngr"/>
    <n v="190890"/>
    <n v="30800000"/>
    <n v="2.3999999999999998E-3"/>
    <x v="1"/>
  </r>
  <r>
    <x v="17"/>
    <s v="Institutions"/>
    <s v="PSP Investments"/>
    <s v="Ivst Mngr"/>
    <n v="189880"/>
    <n v="30630000"/>
    <n v="2.3999999999999998E-3"/>
    <x v="0"/>
  </r>
  <r>
    <x v="17"/>
    <s v="Institutions"/>
    <s v="Goldman Sachs &amp; Company, Inc."/>
    <s v="Broker"/>
    <n v="189150"/>
    <n v="30510000"/>
    <n v="2.3999999999999998E-3"/>
    <x v="0"/>
  </r>
  <r>
    <x v="17"/>
    <s v="Institutions"/>
    <s v="Citi Investment Research (US)"/>
    <s v="Broker"/>
    <n v="188970"/>
    <n v="30490000"/>
    <n v="2.3999999999999998E-3"/>
    <x v="0"/>
  </r>
  <r>
    <x v="17"/>
    <s v="Institutions"/>
    <s v="Artisan Partners Limited Partnership"/>
    <s v="Ivst Mngr"/>
    <n v="188020"/>
    <n v="30330000"/>
    <n v="2.3999999999999998E-3"/>
    <x v="0"/>
  </r>
  <r>
    <x v="17"/>
    <s v="Institutions"/>
    <s v="Barclays Bank PLC"/>
    <s v="Ivst Mngr"/>
    <n v="185260"/>
    <n v="29890000"/>
    <n v="2.3E-3"/>
    <x v="0"/>
  </r>
  <r>
    <x v="17"/>
    <s v="Institutions"/>
    <s v="Sumitomo Mitsui Trust Bank, Limited"/>
    <s v="Ivst Mngr"/>
    <n v="183340"/>
    <n v="29580000"/>
    <n v="2.3E-3"/>
    <x v="0"/>
  </r>
  <r>
    <x v="17"/>
    <s v="Institutions"/>
    <s v="SEI Investments Management Corporation"/>
    <s v="Ivst Mngr"/>
    <n v="180710"/>
    <n v="29150000"/>
    <n v="2.3E-3"/>
    <x v="0"/>
  </r>
  <r>
    <x v="17"/>
    <s v="Institutions"/>
    <s v="Wellington Management Company, LLP"/>
    <s v="Ivst Mngr"/>
    <n v="173180"/>
    <n v="27940000"/>
    <n v="2.2000000000000001E-3"/>
    <x v="0"/>
  </r>
  <r>
    <x v="17"/>
    <s v="Institutions"/>
    <s v="New Jersey Division of Investment"/>
    <s v="Ivst Mngr"/>
    <n v="171510"/>
    <n v="27670000"/>
    <n v="2.2000000000000001E-3"/>
    <x v="0"/>
  </r>
  <r>
    <x v="17"/>
    <s v="Institutions"/>
    <s v="Macquarie Investment Management"/>
    <s v="Ivst Mngr"/>
    <n v="170790"/>
    <n v="27550000"/>
    <n v="2.0999999999999999E-3"/>
    <x v="0"/>
  </r>
  <r>
    <x v="17"/>
    <s v="Institutions"/>
    <s v="INVESCO Asset Management Limited"/>
    <s v="Ivst Mngr"/>
    <n v="168350"/>
    <n v="27160000"/>
    <n v="2.0999999999999999E-3"/>
    <x v="0"/>
  </r>
  <r>
    <x v="17"/>
    <s v="Institutions"/>
    <s v="Moneda S.A. Administradora de Fondos de Inversi√≥n"/>
    <s v="Ivst Mngr"/>
    <n v="162590"/>
    <n v="24000000"/>
    <n v="2E-3"/>
    <x v="0"/>
  </r>
  <r>
    <x v="17"/>
    <s v="Institutions"/>
    <s v="Z√ºrcher Kantonalbank (Asset Management)"/>
    <s v="Ivst Mngr"/>
    <n v="155790"/>
    <n v="25130000"/>
    <n v="2E-3"/>
    <x v="0"/>
  </r>
  <r>
    <x v="17"/>
    <s v="Institutions"/>
    <s v="Schweizerische Nationalbank"/>
    <s v="Ivst Mngr"/>
    <n v="153680"/>
    <n v="24790000"/>
    <n v="1.9E-3"/>
    <x v="0"/>
  </r>
  <r>
    <x v="17"/>
    <s v="Institutions"/>
    <s v="Northern Trust Investments, Inc."/>
    <s v="Ivst Mngr"/>
    <n v="146280"/>
    <n v="23600000"/>
    <n v="1.8E-3"/>
    <x v="0"/>
  </r>
  <r>
    <x v="17"/>
    <s v="Institutions"/>
    <s v="DWS Investments UK Limited"/>
    <s v="Ivst Mngr"/>
    <n v="144580"/>
    <n v="23320000"/>
    <n v="1.8E-3"/>
    <x v="0"/>
  </r>
  <r>
    <x v="17"/>
    <s v="Institutions"/>
    <s v="Templeton Investment Counsel, L.L.C."/>
    <s v="Ivst Mngr"/>
    <n v="141110"/>
    <n v="22770000"/>
    <n v="1.8E-3"/>
    <x v="0"/>
  </r>
  <r>
    <x v="17"/>
    <s v="Institutions"/>
    <s v="Royal London Asset Management Ltd."/>
    <s v="Ivst Mngr"/>
    <n v="141040"/>
    <n v="22750000"/>
    <n v="1.8E-3"/>
    <x v="0"/>
  </r>
  <r>
    <x v="17"/>
    <s v="Institutions"/>
    <s v="Goldman Sachs Asset Management International"/>
    <s v="Ivst Mngr"/>
    <n v="139580"/>
    <n v="22520000"/>
    <n v="1.8E-3"/>
    <x v="0"/>
  </r>
  <r>
    <x v="17"/>
    <s v="Institutions"/>
    <s v="Florida State Board of Administration"/>
    <s v="Ivst Mngr"/>
    <n v="137810"/>
    <n v="22230000"/>
    <n v="1.6999999999999999E-3"/>
    <x v="0"/>
  </r>
  <r>
    <x v="17"/>
    <s v="Institutions"/>
    <s v="Millennium Management LLC"/>
    <s v="Ivst Mngr"/>
    <n v="131550"/>
    <n v="21220000"/>
    <n v="1.6999999999999999E-3"/>
    <x v="0"/>
  </r>
  <r>
    <x v="17"/>
    <s v="Institutions"/>
    <s v="California Public Employees' Retirement System"/>
    <s v="Ivst Mngr"/>
    <n v="130230"/>
    <n v="21010000"/>
    <n v="1.6000000000000001E-3"/>
    <x v="0"/>
  </r>
  <r>
    <x v="17"/>
    <s v="Institutions"/>
    <s v="Robeco Institutional Asset Management B.V."/>
    <s v="Ivst Mngr"/>
    <n v="125280"/>
    <n v="20210000"/>
    <n v="1.6000000000000001E-3"/>
    <x v="0"/>
  </r>
  <r>
    <x v="17"/>
    <s v="Institutions"/>
    <s v="BlackRock Financial Management, Inc."/>
    <s v="Ivst Mngr"/>
    <n v="121190"/>
    <n v="19550000"/>
    <n v="1.5E-3"/>
    <x v="1"/>
  </r>
  <r>
    <x v="17"/>
    <s v="Institutions"/>
    <s v="Parametric Portfolio Associates LLC"/>
    <s v="Ivst Mngr"/>
    <n v="121090"/>
    <n v="19540000"/>
    <n v="1.5E-3"/>
    <x v="0"/>
  </r>
  <r>
    <x v="17"/>
    <s v="Institutions"/>
    <s v="Morgan Stanley &amp; Co. LLC"/>
    <s v="Broker"/>
    <n v="115590"/>
    <n v="18650000"/>
    <n v="1.5E-3"/>
    <x v="0"/>
  </r>
  <r>
    <x v="17"/>
    <s v="Institutions"/>
    <s v="abrdn Investment Management Limited"/>
    <s v="Ivst Mngr"/>
    <n v="113420"/>
    <n v="18300000"/>
    <n v="1.4E-3"/>
    <x v="0"/>
  </r>
  <r>
    <x v="17"/>
    <s v="Institutions"/>
    <s v="Letko, Brosseau &amp; Associates Inc."/>
    <s v="Ivst Mngr"/>
    <n v="112950"/>
    <n v="18220000"/>
    <n v="1.4E-3"/>
    <x v="0"/>
  </r>
  <r>
    <x v="17"/>
    <s v="Institutions"/>
    <s v="Numeric Investors LLC"/>
    <s v="Ivst Mngr"/>
    <n v="108940"/>
    <n v="17570000"/>
    <n v="1.4E-3"/>
    <x v="0"/>
  </r>
  <r>
    <x v="17"/>
    <s v="Institutions"/>
    <s v="Van Eck Associates Corporation"/>
    <s v="Ivst Mngr"/>
    <n v="107960"/>
    <n v="17420000"/>
    <n v="1.4E-3"/>
    <x v="0"/>
  </r>
  <r>
    <x v="17"/>
    <s v="Institutions"/>
    <s v="Hosking Partners LLP"/>
    <s v="Ivst Mngr"/>
    <n v="105970"/>
    <n v="17100000"/>
    <n v="1.2999999999999999E-3"/>
    <x v="0"/>
  </r>
  <r>
    <x v="17"/>
    <s v="Institutions"/>
    <s v="AQR Capital Management, LLC"/>
    <s v="Ivst Mngr"/>
    <n v="104280"/>
    <n v="16820000"/>
    <n v="1.2999999999999999E-3"/>
    <x v="0"/>
  </r>
  <r>
    <x v="17"/>
    <s v="Institutions"/>
    <s v="Envestnet Asset Management, Inc."/>
    <s v="Ivst Mngr"/>
    <n v="104260"/>
    <n v="16820000"/>
    <n v="1.2999999999999999E-3"/>
    <x v="0"/>
  </r>
  <r>
    <x v="17"/>
    <s v="Institutions"/>
    <s v="Acadian Asset Management LLC"/>
    <s v="Ivst Mngr"/>
    <n v="97800"/>
    <n v="15780000"/>
    <n v="1.1999999999999999E-3"/>
    <x v="0"/>
  </r>
  <r>
    <x v="17"/>
    <s v="Institutions"/>
    <s v="Nuveen LLC"/>
    <s v="Ivst Mngr"/>
    <n v="95850"/>
    <n v="15460000"/>
    <n v="1.1999999999999999E-3"/>
    <x v="0"/>
  </r>
  <r>
    <x v="17"/>
    <s v="Institutions"/>
    <s v="Aperio Group, LLC"/>
    <s v="Ivst Mngr"/>
    <n v="95320"/>
    <n v="15380000"/>
    <n v="1.1999999999999999E-3"/>
    <x v="0"/>
  </r>
  <r>
    <x v="17"/>
    <s v="Strategic Entities"/>
    <s v="Atlantic Security Holding Corporation"/>
    <m/>
    <n v="15890000"/>
    <n v="2380000000"/>
    <n v="0.19980000000000001"/>
    <x v="0"/>
  </r>
  <r>
    <x v="17"/>
    <s v="Strategic Entities"/>
    <s v="Romero Paoletti (Dionisio)"/>
    <m/>
    <n v="11550000"/>
    <n v="1730000000"/>
    <n v="0.1452"/>
    <x v="0"/>
  </r>
  <r>
    <x v="18"/>
    <s v="Institutions"/>
    <s v="First Eagle Investment Management, L.L.C."/>
    <s v="Ivst Mngr"/>
    <n v="310140000"/>
    <n v="635790000"/>
    <n v="1.9699999999999999E-2"/>
    <x v="0"/>
  </r>
  <r>
    <x v="18"/>
    <s v="Institutions"/>
    <s v="Harding Loevner LP"/>
    <s v="Ivst Mngr"/>
    <n v="115340000"/>
    <n v="236440000"/>
    <n v="7.3000000000000001E-3"/>
    <x v="0"/>
  </r>
  <r>
    <x v="18"/>
    <s v="Institutions"/>
    <s v="Westwood Global Investments, L.L.C."/>
    <s v="Ivst Mngr"/>
    <n v="101350000"/>
    <n v="207760000"/>
    <n v="6.4000000000000003E-3"/>
    <x v="0"/>
  </r>
  <r>
    <x v="18"/>
    <s v="Institutions"/>
    <s v="Sprucegrove Investment Management, Ltd."/>
    <s v="Ivst Mngr"/>
    <n v="70290000"/>
    <n v="144090000"/>
    <n v="4.4999999999999997E-3"/>
    <x v="0"/>
  </r>
  <r>
    <x v="18"/>
    <s v="Institutions"/>
    <s v="J O Hambro Capital Management Limited"/>
    <s v="Ivst Mngr"/>
    <n v="51850000"/>
    <n v="106290000"/>
    <n v="3.3E-3"/>
    <x v="0"/>
  </r>
  <r>
    <x v="18"/>
    <s v="Institutions"/>
    <s v="MFS Investment Management"/>
    <s v="Ivst Mngr"/>
    <n v="42310000"/>
    <n v="86740000"/>
    <n v="2.7000000000000001E-3"/>
    <x v="0"/>
  </r>
  <r>
    <x v="18"/>
    <s v="Institutions"/>
    <s v="Ruffer LLP"/>
    <s v="Ivst Mngr"/>
    <n v="40810000"/>
    <n v="83650000"/>
    <n v="2.5999999999999999E-3"/>
    <x v="0"/>
  </r>
  <r>
    <x v="18"/>
    <s v="Institutions"/>
    <s v="Renaissance Technologies LLC"/>
    <s v="Ivst Mngr"/>
    <n v="34130000"/>
    <n v="69970000"/>
    <n v="2.2000000000000001E-3"/>
    <x v="0"/>
  </r>
  <r>
    <x v="18"/>
    <s v="Institutions"/>
    <s v="Seafarer Capital Partners, LLC"/>
    <s v="Ivst Mngr"/>
    <n v="28300000"/>
    <n v="58010000"/>
    <n v="1.8E-3"/>
    <x v="0"/>
  </r>
  <r>
    <x v="18"/>
    <s v="Institutions"/>
    <s v="Quantex AG"/>
    <s v="Ivst Mngr"/>
    <n v="24790000"/>
    <n v="51070000"/>
    <n v="1.6000000000000001E-3"/>
    <x v="0"/>
  </r>
  <r>
    <x v="18"/>
    <s v="Institutions"/>
    <s v="Lazard Asset Management, L.L.C."/>
    <s v="Ivst Mngr"/>
    <n v="24000000"/>
    <n v="49200000"/>
    <n v="1.5E-3"/>
    <x v="0"/>
  </r>
  <r>
    <x v="18"/>
    <s v="Institutions"/>
    <s v="BlackRock Institutional Trust Company, N.A."/>
    <s v="Ivst Mngr"/>
    <n v="21290000"/>
    <n v="43650000"/>
    <n v="1.4E-3"/>
    <x v="1"/>
  </r>
  <r>
    <x v="18"/>
    <s v="Institutions"/>
    <s v="Loomis, Sayles &amp; Company, L.P."/>
    <s v="Ivst Mngr"/>
    <n v="18890000"/>
    <n v="38730000"/>
    <n v="1.1999999999999999E-3"/>
    <x v="0"/>
  </r>
  <r>
    <x v="18"/>
    <s v="Institutions"/>
    <s v="Pzena Investment Management, LLC"/>
    <s v="Ivst Mngr"/>
    <n v="18390000"/>
    <n v="37690000"/>
    <n v="1.1999999999999999E-3"/>
    <x v="0"/>
  </r>
  <r>
    <x v="18"/>
    <s v="Institutions"/>
    <s v="Brandywine Global Investment Management, LLC"/>
    <s v="Ivst Mngr"/>
    <n v="16600000"/>
    <n v="34030000"/>
    <n v="1.1000000000000001E-3"/>
    <x v="0"/>
  </r>
  <r>
    <x v="18"/>
    <s v="Institutions"/>
    <s v="Brandes Investment Partners, L.P."/>
    <s v="Ivst Mngr"/>
    <n v="15460000"/>
    <n v="31690000"/>
    <n v="1E-3"/>
    <x v="0"/>
  </r>
  <r>
    <x v="18"/>
    <s v="Institutions"/>
    <s v="Kiltearn Partners LLP"/>
    <s v="Ivst Mngr"/>
    <n v="14580000"/>
    <n v="29880000"/>
    <n v="8.9999999999999998E-4"/>
    <x v="0"/>
  </r>
  <r>
    <x v="18"/>
    <s v="Institutions"/>
    <s v="Redwheel"/>
    <s v="Ivst Mngr"/>
    <n v="12630000"/>
    <n v="25880000"/>
    <n v="8.0000000000000004E-4"/>
    <x v="0"/>
  </r>
  <r>
    <x v="18"/>
    <s v="Institutions"/>
    <s v="BlackRock Asset Management North Asia Limited"/>
    <s v="Ivst Mngr"/>
    <n v="11920000"/>
    <n v="26460000"/>
    <n v="8.0000000000000004E-4"/>
    <x v="1"/>
  </r>
  <r>
    <x v="18"/>
    <s v="Institutions"/>
    <s v="Pendal Group Limited"/>
    <s v="Ivst Mngr"/>
    <n v="11790000"/>
    <n v="24160000"/>
    <n v="6.9999999999999999E-4"/>
    <x v="0"/>
  </r>
  <r>
    <x v="18"/>
    <s v="Institutions"/>
    <s v="BlackRock Investment Management (UK) Ltd."/>
    <s v="Ivst Mngr"/>
    <n v="10170000"/>
    <n v="20860000"/>
    <n v="5.9999999999999995E-4"/>
    <x v="1"/>
  </r>
  <r>
    <x v="18"/>
    <s v="Institutions"/>
    <s v="SEI Investments Management Corporation"/>
    <s v="Ivst Mngr"/>
    <n v="10160000"/>
    <n v="20820000"/>
    <n v="5.9999999999999995E-4"/>
    <x v="0"/>
  </r>
  <r>
    <x v="18"/>
    <s v="Institutions"/>
    <s v="Allspring Global Investments, LLC"/>
    <s v="Ivst Mngr"/>
    <n v="9910000"/>
    <n v="20320000"/>
    <n v="5.9999999999999995E-4"/>
    <x v="0"/>
  </r>
  <r>
    <x v="18"/>
    <s v="Institutions"/>
    <s v="State Street Global Advisors (US)"/>
    <s v="Ivst Mngr"/>
    <n v="9550000"/>
    <n v="19570000"/>
    <n v="5.9999999999999995E-4"/>
    <x v="3"/>
  </r>
  <r>
    <x v="18"/>
    <s v="Institutions"/>
    <s v="Private Management Group, Inc."/>
    <s v="Ivst Mngr"/>
    <n v="9340000"/>
    <n v="19150000"/>
    <n v="5.9999999999999995E-4"/>
    <x v="0"/>
  </r>
  <r>
    <x v="18"/>
    <s v="Institutions"/>
    <s v="BlackRock Financial Management, Inc."/>
    <s v="Ivst Mngr"/>
    <n v="8530000"/>
    <n v="17490000"/>
    <n v="5.0000000000000001E-4"/>
    <x v="1"/>
  </r>
  <r>
    <x v="18"/>
    <s v="Institutions"/>
    <s v="Millennium Management LLC"/>
    <s v="Ivst Mngr"/>
    <n v="8450000"/>
    <n v="17310000"/>
    <n v="5.0000000000000001E-4"/>
    <x v="0"/>
  </r>
  <r>
    <x v="18"/>
    <s v="Institutions"/>
    <s v="Marshall Wace LLP"/>
    <s v="Ivst Mngr"/>
    <n v="8320000"/>
    <n v="17060000"/>
    <n v="5.0000000000000001E-4"/>
    <x v="0"/>
  </r>
  <r>
    <x v="18"/>
    <s v="Institutions"/>
    <s v="Two Sigma Investments, LP"/>
    <s v="Ivst Mngr"/>
    <n v="8250000"/>
    <n v="16920000"/>
    <n v="5.0000000000000001E-4"/>
    <x v="0"/>
  </r>
  <r>
    <x v="18"/>
    <s v="Institutions"/>
    <s v="Dimensional Fund Advisors, L.P."/>
    <s v="Ivst Mngr"/>
    <n v="8140000"/>
    <n v="16700000"/>
    <n v="5.0000000000000001E-4"/>
    <x v="0"/>
  </r>
  <r>
    <x v="18"/>
    <s v="Institutions"/>
    <s v="Russell Investments Trust Company"/>
    <s v="Ivst Mngr"/>
    <n v="8070000"/>
    <n v="16550000"/>
    <n v="5.0000000000000001E-4"/>
    <x v="0"/>
  </r>
  <r>
    <x v="18"/>
    <s v="Institutions"/>
    <s v="GWL Investment Management Ltd."/>
    <s v="Ivst Mngr"/>
    <n v="7560000"/>
    <n v="15500000"/>
    <n v="5.0000000000000001E-4"/>
    <x v="0"/>
  </r>
  <r>
    <x v="18"/>
    <s v="Institutions"/>
    <s v="Thompson, Siegel &amp; Walmsley LLC"/>
    <s v="Ivst Mngr"/>
    <n v="7400000"/>
    <n v="15160000"/>
    <n v="5.0000000000000001E-4"/>
    <x v="0"/>
  </r>
  <r>
    <x v="18"/>
    <s v="Institutions"/>
    <s v="Parametric Portfolio Associates LLC"/>
    <s v="Ivst Mngr"/>
    <n v="7250000"/>
    <n v="14850000"/>
    <n v="5.0000000000000001E-4"/>
    <x v="0"/>
  </r>
  <r>
    <x v="18"/>
    <s v="Institutions"/>
    <s v="Morgan Stanley &amp; Co. LLC"/>
    <s v="Broker"/>
    <n v="6970000"/>
    <n v="14290000"/>
    <n v="4.0000000000000002E-4"/>
    <x v="0"/>
  </r>
  <r>
    <x v="18"/>
    <s v="Institutions"/>
    <s v="Foundation Resource Management, Inc."/>
    <s v="Ivst Mngr"/>
    <n v="6830000"/>
    <n v="14010000"/>
    <n v="4.0000000000000002E-4"/>
    <x v="0"/>
  </r>
  <r>
    <x v="18"/>
    <s v="Institutions"/>
    <s v="Citi Investment Research (US)"/>
    <s v="Broker"/>
    <n v="6520000"/>
    <n v="13360000"/>
    <n v="4.0000000000000002E-4"/>
    <x v="0"/>
  </r>
  <r>
    <x v="18"/>
    <s v="Institutions"/>
    <s v="Fisher Investments"/>
    <s v="Ivst Mngr"/>
    <n v="5570000"/>
    <n v="11420000"/>
    <n v="4.0000000000000002E-4"/>
    <x v="0"/>
  </r>
  <r>
    <x v="18"/>
    <s v="Institutions"/>
    <s v="Envestnet Asset Management, Inc."/>
    <s v="Ivst Mngr"/>
    <n v="5130000"/>
    <n v="10520000"/>
    <n v="2.9999999999999997E-4"/>
    <x v="0"/>
  </r>
  <r>
    <x v="18"/>
    <s v="Institutions"/>
    <s v="The Vanguard Group, Inc."/>
    <s v="Ivst Mngr"/>
    <n v="5020000"/>
    <n v="10300000"/>
    <n v="2.9999999999999997E-4"/>
    <x v="2"/>
  </r>
  <r>
    <x v="18"/>
    <s v="Institutions"/>
    <s v="BlackRock (Netherlands) B.V."/>
    <s v="Ivst Mngr"/>
    <n v="4900000"/>
    <n v="10050000"/>
    <n v="2.9999999999999997E-4"/>
    <x v="1"/>
  </r>
  <r>
    <x v="18"/>
    <s v="Institutions"/>
    <s v="Legal &amp; General Investment Management Ltd."/>
    <s v="Ivst Mngr"/>
    <n v="4720000"/>
    <n v="9670000"/>
    <n v="2.9999999999999997E-4"/>
    <x v="0"/>
  </r>
  <r>
    <x v="18"/>
    <s v="Institutions"/>
    <s v="BofA Global Research (US)"/>
    <s v="Broker"/>
    <n v="4720000"/>
    <n v="9670000"/>
    <n v="2.9999999999999997E-4"/>
    <x v="0"/>
  </r>
  <r>
    <x v="18"/>
    <s v="Institutions"/>
    <s v="T. Rowe Price International Ltd"/>
    <s v="Ivst Mngr"/>
    <n v="4410000"/>
    <n v="9040000"/>
    <n v="2.9999999999999997E-4"/>
    <x v="0"/>
  </r>
  <r>
    <x v="18"/>
    <s v="Institutions"/>
    <s v="Managed Account Advisors LLC"/>
    <s v="Ivst Mngr"/>
    <n v="4280000"/>
    <n v="8770000"/>
    <n v="2.9999999999999997E-4"/>
    <x v="0"/>
  </r>
  <r>
    <x v="18"/>
    <s v="Institutions"/>
    <s v="Sagil Capital LLP"/>
    <s v="Ivst Mngr"/>
    <n v="4270000"/>
    <n v="8760000"/>
    <n v="2.9999999999999997E-4"/>
    <x v="0"/>
  </r>
  <r>
    <x v="18"/>
    <s v="Institutions"/>
    <s v="Northern Trust Global Investments"/>
    <s v="Ivst Mngr"/>
    <n v="4110000"/>
    <n v="8430000"/>
    <n v="2.9999999999999997E-4"/>
    <x v="0"/>
  </r>
  <r>
    <x v="18"/>
    <s v="Institutions"/>
    <s v="Longfellow Investment Management Co. LLC"/>
    <s v="Ivst Mngr"/>
    <n v="4010000"/>
    <n v="8230000"/>
    <n v="2.9999999999999997E-4"/>
    <x v="0"/>
  </r>
  <r>
    <x v="18"/>
    <s v="Institutions"/>
    <s v="T. Rowe Price Associates, Inc."/>
    <s v="Ivst Mngr"/>
    <n v="3970000"/>
    <n v="8180000"/>
    <n v="2.9999999999999997E-4"/>
    <x v="0"/>
  </r>
  <r>
    <x v="18"/>
    <s v="Institutions"/>
    <s v="Aperio Group, LLC"/>
    <s v="Ivst Mngr"/>
    <n v="3910000"/>
    <n v="8030000"/>
    <n v="2.0000000000000001E-4"/>
    <x v="0"/>
  </r>
  <r>
    <x v="18"/>
    <s v="Institutions"/>
    <s v="CIBC World Markets Inc."/>
    <s v="Broker"/>
    <n v="3900000"/>
    <n v="8000000"/>
    <n v="2.0000000000000001E-4"/>
    <x v="0"/>
  </r>
  <r>
    <x v="18"/>
    <s v="Institutions"/>
    <s v="Schroder Investment Management Ltd. (SIM)"/>
    <s v="Ivst Mngr"/>
    <n v="3730000"/>
    <n v="7650000"/>
    <n v="2.0000000000000001E-4"/>
    <x v="0"/>
  </r>
  <r>
    <x v="18"/>
    <s v="Institutions"/>
    <s v="Oldfield Partners LLP"/>
    <s v="Ivst Mngr"/>
    <n v="3600000"/>
    <n v="7380000"/>
    <n v="2.0000000000000001E-4"/>
    <x v="0"/>
  </r>
  <r>
    <x v="18"/>
    <s v="Institutions"/>
    <s v="UBS Switzerland AG"/>
    <s v="Ivst Mngr"/>
    <n v="3460000"/>
    <n v="7100000"/>
    <n v="2.0000000000000001E-4"/>
    <x v="0"/>
  </r>
  <r>
    <x v="18"/>
    <s v="Institutions"/>
    <s v="Wells Fargo Advisors"/>
    <s v="Broker"/>
    <n v="3420000"/>
    <n v="7010000"/>
    <n v="2.0000000000000001E-4"/>
    <x v="0"/>
  </r>
  <r>
    <x v="18"/>
    <s v="Institutions"/>
    <s v="abrdn Alternative Investments Limited"/>
    <s v="Ivst Mngr"/>
    <n v="3380000"/>
    <n v="6960000"/>
    <n v="2.0000000000000001E-4"/>
    <x v="0"/>
  </r>
  <r>
    <x v="18"/>
    <s v="Institutions"/>
    <s v="Euro Pacific Asset Management, LLC"/>
    <s v="Ivst Mngr"/>
    <n v="3350000"/>
    <n v="6860000"/>
    <n v="2.0000000000000001E-4"/>
    <x v="0"/>
  </r>
  <r>
    <x v="18"/>
    <s v="Institutions"/>
    <s v="Ninety One UK Limited"/>
    <s v="Ivst Mngr"/>
    <n v="3330000"/>
    <n v="6820000"/>
    <n v="2.0000000000000001E-4"/>
    <x v="0"/>
  </r>
  <r>
    <x v="18"/>
    <s v="Institutions"/>
    <s v="Corient Private Wealth LLC"/>
    <s v="Ivst Mngr"/>
    <n v="3310000"/>
    <n v="6780000"/>
    <n v="2.0000000000000001E-4"/>
    <x v="0"/>
  </r>
  <r>
    <x v="18"/>
    <s v="Institutions"/>
    <s v="D. E. Shaw &amp; Co., L.P."/>
    <s v="Ivst Mngr"/>
    <n v="3050000"/>
    <n v="6250000"/>
    <n v="2.0000000000000001E-4"/>
    <x v="0"/>
  </r>
  <r>
    <x v="18"/>
    <s v="Institutions"/>
    <s v="Northern Trust Investments, Inc."/>
    <s v="Ivst Mngr"/>
    <n v="2960000"/>
    <n v="6060000"/>
    <n v="2.0000000000000001E-4"/>
    <x v="0"/>
  </r>
  <r>
    <x v="18"/>
    <s v="Institutions"/>
    <s v="Qube Research &amp; Technologies Ltd"/>
    <s v="Ivst Mngr"/>
    <n v="2920000"/>
    <n v="5980000"/>
    <n v="2.0000000000000001E-4"/>
    <x v="0"/>
  </r>
  <r>
    <x v="18"/>
    <s v="Institutions"/>
    <s v="State Teachers Retirement System of Ohio"/>
    <s v="Ivst Mngr"/>
    <n v="2800000"/>
    <n v="5740000"/>
    <n v="2.0000000000000001E-4"/>
    <x v="0"/>
  </r>
  <r>
    <x v="18"/>
    <s v="Institutions"/>
    <s v="Rockefeller Capital Management"/>
    <s v="Ivst Mngr"/>
    <n v="2770000"/>
    <n v="5670000"/>
    <n v="2.0000000000000001E-4"/>
    <x v="0"/>
  </r>
  <r>
    <x v="18"/>
    <s v="Institutions"/>
    <s v="Link Fund Solutions, Ltd."/>
    <s v="Ivst Mngr"/>
    <n v="2590000"/>
    <n v="5330000"/>
    <n v="2.0000000000000001E-4"/>
    <x v="0"/>
  </r>
  <r>
    <x v="18"/>
    <s v="Institutions"/>
    <s v="Cubist Systematic Strategies, LLC"/>
    <s v="Ivst Mngr"/>
    <n v="2390000"/>
    <n v="4890000"/>
    <n v="2.0000000000000001E-4"/>
    <x v="0"/>
  </r>
  <r>
    <x v="18"/>
    <s v="Institutions"/>
    <s v="UBS Financial Services, Inc."/>
    <s v="Ivst Mngr"/>
    <n v="2340000"/>
    <n v="4810000"/>
    <n v="1E-4"/>
    <x v="0"/>
  </r>
  <r>
    <x v="18"/>
    <s v="Institutions"/>
    <s v="Mediolanum International Funds Limited"/>
    <s v="Ivst Mngr"/>
    <n v="2310000"/>
    <n v="5740000"/>
    <n v="1E-4"/>
    <x v="0"/>
  </r>
  <r>
    <x v="18"/>
    <s v="Institutions"/>
    <s v="Macquarie Investment Management"/>
    <s v="Ivst Mngr"/>
    <n v="2220000"/>
    <n v="4560000"/>
    <n v="1E-4"/>
    <x v="0"/>
  </r>
  <r>
    <x v="18"/>
    <s v="Institutions"/>
    <s v="RBC Capital Markets Wealth Management"/>
    <s v="Broker"/>
    <n v="2170000"/>
    <n v="4450000"/>
    <n v="1E-4"/>
    <x v="0"/>
  </r>
  <r>
    <x v="18"/>
    <s v="Institutions"/>
    <s v="Orbis Investment Management Ltd."/>
    <s v="Ivst Mngr"/>
    <n v="2110000"/>
    <n v="4320000"/>
    <n v="1E-4"/>
    <x v="0"/>
  </r>
  <r>
    <x v="18"/>
    <s v="Institutions"/>
    <s v="Ninety One SA Pty Ltd."/>
    <s v="Ivst Mngr"/>
    <n v="2090000"/>
    <n v="4630000"/>
    <n v="1E-4"/>
    <x v="0"/>
  </r>
  <r>
    <x v="18"/>
    <s v="Institutions"/>
    <s v="Scotia Capital Inc."/>
    <s v="Broker"/>
    <n v="2000000"/>
    <n v="4090000"/>
    <n v="1E-4"/>
    <x v="0"/>
  </r>
  <r>
    <x v="18"/>
    <s v="Institutions"/>
    <s v="British Columbia Investment Management Corp."/>
    <s v="Ivst Mngr"/>
    <n v="1930000"/>
    <n v="5440000"/>
    <n v="1E-4"/>
    <x v="0"/>
  </r>
  <r>
    <x v="18"/>
    <s v="Institutions"/>
    <s v="Moran Wealth Management, LLC"/>
    <s v="Ivst Mngr"/>
    <n v="1830000"/>
    <n v="3760000"/>
    <n v="1E-4"/>
    <x v="0"/>
  </r>
  <r>
    <x v="18"/>
    <s v="Institutions"/>
    <s v="HSBC Global Asset Management (UK) Limited"/>
    <s v="Ivst Mngr"/>
    <n v="1830000"/>
    <n v="3750000"/>
    <n v="1E-4"/>
    <x v="0"/>
  </r>
  <r>
    <x v="18"/>
    <s v="Institutions"/>
    <s v="Raymond James &amp; Associates, Inc."/>
    <s v="Broker"/>
    <n v="1810000"/>
    <n v="3700000"/>
    <n v="1E-4"/>
    <x v="0"/>
  </r>
  <r>
    <x v="18"/>
    <s v="Institutions"/>
    <s v="American Century Investment Management, Inc."/>
    <s v="Ivst Mngr"/>
    <n v="1800000"/>
    <n v="3690000"/>
    <n v="1E-4"/>
    <x v="0"/>
  </r>
  <r>
    <x v="18"/>
    <s v="Institutions"/>
    <s v="Morgan Stanley Smith Barney LLC"/>
    <s v="Ivst Mngr"/>
    <n v="1790000"/>
    <n v="3660000"/>
    <n v="1E-4"/>
    <x v="0"/>
  </r>
  <r>
    <x v="18"/>
    <s v="Institutions"/>
    <s v="SPX Equities Gest√£o de Recursos, Ltda."/>
    <s v="Ivst Mngr"/>
    <n v="1750000"/>
    <n v="3600000"/>
    <n v="1E-4"/>
    <x v="0"/>
  </r>
  <r>
    <x v="18"/>
    <s v="Institutions"/>
    <s v="Oppenheimer Asset Management Inc."/>
    <s v="Ivst Mngr"/>
    <n v="1640000"/>
    <n v="3370000"/>
    <n v="1E-4"/>
    <x v="0"/>
  </r>
  <r>
    <x v="18"/>
    <s v="Institutions"/>
    <s v="AQR Capital Management, LLC"/>
    <s v="Ivst Mngr"/>
    <n v="1580000"/>
    <n v="3240000"/>
    <n v="1E-4"/>
    <x v="0"/>
  </r>
  <r>
    <x v="18"/>
    <s v="Institutions"/>
    <s v="Norges Bank Investment Management (NBIM)"/>
    <s v="Ivst Mngr"/>
    <n v="1480000"/>
    <n v="4180000"/>
    <n v="1E-4"/>
    <x v="0"/>
  </r>
  <r>
    <x v="18"/>
    <s v="Institutions"/>
    <s v="Arrowstreet Capital, Limited Partnership"/>
    <s v="Ivst Mngr"/>
    <n v="1460000"/>
    <n v="2990000"/>
    <n v="1E-4"/>
    <x v="0"/>
  </r>
  <r>
    <x v="18"/>
    <s v="Institutions"/>
    <s v="Connor, Clark &amp; Lunn Investment Management Ltd."/>
    <s v="Ivst Mngr"/>
    <n v="1350000"/>
    <n v="2770000"/>
    <n v="1E-4"/>
    <x v="0"/>
  </r>
  <r>
    <x v="18"/>
    <s v="Institutions"/>
    <s v="Goldman Sachs Asset Management, L.P."/>
    <s v="Ivst Mngr"/>
    <n v="1300000"/>
    <n v="2660000"/>
    <n v="1E-4"/>
    <x v="0"/>
  </r>
  <r>
    <x v="18"/>
    <s v="Institutions"/>
    <s v="BlackRock Asset Management Ireland Limited"/>
    <s v="Ivst Mngr"/>
    <n v="1280000"/>
    <n v="2630000"/>
    <n v="1E-4"/>
    <x v="1"/>
  </r>
  <r>
    <x v="18"/>
    <s v="Institutions"/>
    <s v="Abaco Capital Investments"/>
    <s v="Ivst Mngr"/>
    <n v="1240000"/>
    <n v="2550000"/>
    <n v="1E-4"/>
    <x v="0"/>
  </r>
  <r>
    <x v="18"/>
    <s v="Institutions"/>
    <s v="Eldred Rock Partners, LLC"/>
    <s v="Ivst Mngr"/>
    <n v="1230000"/>
    <n v="2520000"/>
    <n v="1E-4"/>
    <x v="0"/>
  </r>
  <r>
    <x v="18"/>
    <s v="Institutions"/>
    <s v="INVESCO Asset Management Limited"/>
    <s v="Ivst Mngr"/>
    <n v="1120000"/>
    <n v="2290000"/>
    <n v="1E-4"/>
    <x v="0"/>
  </r>
  <r>
    <x v="18"/>
    <s v="Institutions"/>
    <s v="Employees Retirement System of Texas"/>
    <s v="Ivst Mngr"/>
    <n v="1080000"/>
    <n v="2220000"/>
    <n v="1E-4"/>
    <x v="0"/>
  </r>
  <r>
    <x v="18"/>
    <s v="Institutions"/>
    <s v="Operadora Valmex de Fondos de Inversi√≥n, S.A. de C.V."/>
    <s v="Ivst Mngr"/>
    <n v="1070000"/>
    <n v="2200000"/>
    <n v="1E-4"/>
    <x v="0"/>
  </r>
  <r>
    <x v="18"/>
    <s v="Institutions"/>
    <s v="Mirae Asset Global Investments (USA) LLC"/>
    <s v="Ivst Mngr"/>
    <n v="978670"/>
    <n v="2010000"/>
    <n v="1E-4"/>
    <x v="0"/>
  </r>
  <r>
    <x v="18"/>
    <s v="Institutions"/>
    <s v="Ostrum Asset Management"/>
    <s v="Ivst Mngr"/>
    <n v="940190"/>
    <n v="1930000"/>
    <n v="1E-4"/>
    <x v="0"/>
  </r>
  <r>
    <x v="18"/>
    <s v="Institutions"/>
    <s v="Pacer Advisors, Inc."/>
    <s v="Ivst Mngr"/>
    <n v="909530"/>
    <n v="1860000"/>
    <n v="1E-4"/>
    <x v="0"/>
  </r>
  <r>
    <x v="18"/>
    <s v="Institutions"/>
    <s v="EARNEST Partners, LLC"/>
    <s v="Ivst Mngr"/>
    <n v="878800"/>
    <n v="1800000"/>
    <n v="1E-4"/>
    <x v="0"/>
  </r>
  <r>
    <x v="18"/>
    <s v="Institutions"/>
    <s v="Jane Street Capital, L.L.C."/>
    <s v="Broker"/>
    <n v="848430"/>
    <n v="1740000"/>
    <n v="1E-4"/>
    <x v="0"/>
  </r>
  <r>
    <x v="18"/>
    <s v="Institutions"/>
    <s v="Ampega Investment GmbH"/>
    <s v="Ivst Mngr"/>
    <n v="840000"/>
    <n v="1720000"/>
    <n v="1E-4"/>
    <x v="0"/>
  </r>
  <r>
    <x v="18"/>
    <s v="Institutions"/>
    <s v="Mackenzie Financial Corporation"/>
    <s v="Ivst Mngr"/>
    <n v="814530"/>
    <n v="1850000"/>
    <n v="1E-4"/>
    <x v="0"/>
  </r>
  <r>
    <x v="18"/>
    <s v="Institutions"/>
    <s v="Baring Asset Management Ltd."/>
    <s v="Ivst Mngr"/>
    <n v="812480"/>
    <n v="1840000"/>
    <n v="1E-4"/>
    <x v="0"/>
  </r>
  <r>
    <x v="18"/>
    <s v="Strategic Entities"/>
    <s v="Banco Santander SA"/>
    <m/>
    <n v="1160000"/>
    <n v="2390000"/>
    <n v="1E-4"/>
    <x v="0"/>
  </r>
  <r>
    <x v="19"/>
    <s v="Institutions"/>
    <s v="Fourth Sail Capital LP"/>
    <s v="Ivst Mngr"/>
    <n v="2360000"/>
    <n v="21840000"/>
    <n v="1.1599999999999999E-2"/>
    <x v="0"/>
  </r>
  <r>
    <x v="19"/>
    <s v="Institutions"/>
    <s v="PointState Capital LP"/>
    <s v="Ivst Mngr"/>
    <n v="1460000"/>
    <n v="13490000"/>
    <n v="7.1000000000000004E-3"/>
    <x v="0"/>
  </r>
  <r>
    <x v="19"/>
    <s v="Institutions"/>
    <s v="Arrowstreet Capital, Limited Partnership"/>
    <s v="Ivst Mngr"/>
    <n v="1350000"/>
    <n v="12520000"/>
    <n v="6.6E-3"/>
    <x v="0"/>
  </r>
  <r>
    <x v="19"/>
    <s v="Institutions"/>
    <s v="Ping Capital Management, Inc."/>
    <s v="Ivst Mngr"/>
    <n v="1220000"/>
    <n v="11290000"/>
    <n v="6.0000000000000001E-3"/>
    <x v="0"/>
  </r>
  <r>
    <x v="19"/>
    <s v="Institutions"/>
    <s v="Mirae Asset Global Investments (USA) LLC"/>
    <s v="Ivst Mngr"/>
    <n v="871180"/>
    <n v="8060000"/>
    <n v="4.3E-3"/>
    <x v="0"/>
  </r>
  <r>
    <x v="19"/>
    <s v="Institutions"/>
    <s v="Morgan Stanley &amp; Co. International Plc"/>
    <s v="Broker"/>
    <n v="497100"/>
    <n v="4600000"/>
    <n v="2.3999999999999998E-3"/>
    <x v="0"/>
  </r>
  <r>
    <x v="19"/>
    <s v="Institutions"/>
    <s v="Glenorchy Capital Ltd"/>
    <s v="Ivst Mngr"/>
    <n v="383720"/>
    <n v="3550000"/>
    <n v="1.9E-3"/>
    <x v="0"/>
  </r>
  <r>
    <x v="19"/>
    <s v="Institutions"/>
    <s v="D. E. Shaw &amp; Co., L.P."/>
    <s v="Ivst Mngr"/>
    <n v="231230"/>
    <n v="2140000"/>
    <n v="1.1000000000000001E-3"/>
    <x v="0"/>
  </r>
  <r>
    <x v="19"/>
    <s v="Institutions"/>
    <s v="TT International Asset Management Ltd"/>
    <s v="Ivst Mngr"/>
    <n v="230930"/>
    <n v="2140000"/>
    <n v="1.1000000000000001E-3"/>
    <x v="0"/>
  </r>
  <r>
    <x v="19"/>
    <s v="Institutions"/>
    <s v="Boston Management and Research"/>
    <s v="Ivst Mngr"/>
    <n v="96530"/>
    <n v="892890"/>
    <n v="5.0000000000000001E-4"/>
    <x v="0"/>
  </r>
  <r>
    <x v="19"/>
    <s v="Institutions"/>
    <s v="Eaton Vance Management"/>
    <s v="Ivst Mngr"/>
    <n v="96530"/>
    <n v="892890"/>
    <n v="5.0000000000000001E-4"/>
    <x v="0"/>
  </r>
  <r>
    <x v="19"/>
    <s v="Institutions"/>
    <s v="Goldman Sachs &amp; Company, Inc."/>
    <s v="Broker"/>
    <n v="83690"/>
    <n v="774180"/>
    <n v="4.0000000000000002E-4"/>
    <x v="0"/>
  </r>
  <r>
    <x v="19"/>
    <s v="Institutions"/>
    <s v="Two Sigma Investments, LP"/>
    <s v="Ivst Mngr"/>
    <n v="63160"/>
    <n v="584270"/>
    <n v="2.9999999999999997E-4"/>
    <x v="0"/>
  </r>
  <r>
    <x v="19"/>
    <s v="Institutions"/>
    <s v="Rokos Capital Management LLP"/>
    <s v="Ivst Mngr"/>
    <n v="58990"/>
    <n v="545660"/>
    <n v="2.9999999999999997E-4"/>
    <x v="0"/>
  </r>
  <r>
    <x v="19"/>
    <s v="Institutions"/>
    <s v="UBS Switzerland AG"/>
    <s v="Ivst Mngr"/>
    <n v="50000"/>
    <n v="462500"/>
    <n v="2.0000000000000001E-4"/>
    <x v="0"/>
  </r>
  <r>
    <x v="19"/>
    <s v="Institutions"/>
    <s v="Sygnia Asset Management"/>
    <s v="Ivst Mngr"/>
    <n v="46830"/>
    <n v="194330"/>
    <n v="2.0000000000000001E-4"/>
    <x v="0"/>
  </r>
  <r>
    <x v="19"/>
    <s v="Institutions"/>
    <s v="Cubist Systematic Strategies, LLC"/>
    <s v="Ivst Mngr"/>
    <n v="44900"/>
    <n v="415280"/>
    <n v="2.0000000000000001E-4"/>
    <x v="0"/>
  </r>
  <r>
    <x v="19"/>
    <s v="Institutions"/>
    <s v="Raymond James &amp; Associates, Inc."/>
    <s v="Broker"/>
    <n v="42540"/>
    <n v="393460"/>
    <n v="2.0000000000000001E-4"/>
    <x v="0"/>
  </r>
  <r>
    <x v="19"/>
    <s v="Institutions"/>
    <s v="UBS Financial Services, Inc."/>
    <s v="Ivst Mngr"/>
    <n v="41090"/>
    <n v="380060"/>
    <n v="2.0000000000000001E-4"/>
    <x v="0"/>
  </r>
  <r>
    <x v="19"/>
    <s v="Institutions"/>
    <s v="Walleye Capital LLC"/>
    <s v="Ivst Mngr"/>
    <n v="40730"/>
    <n v="376740"/>
    <n v="2.0000000000000001E-4"/>
    <x v="0"/>
  </r>
  <r>
    <x v="19"/>
    <s v="Institutions"/>
    <s v="Morgan Stanley Smith Barney LLC"/>
    <s v="Ivst Mngr"/>
    <n v="31230"/>
    <n v="288880"/>
    <n v="2.0000000000000001E-4"/>
    <x v="0"/>
  </r>
  <r>
    <x v="19"/>
    <s v="Institutions"/>
    <s v="Insigneo Advisory Services, LLC"/>
    <s v="Ivst Mngr"/>
    <n v="30750"/>
    <n v="284440"/>
    <n v="2.0000000000000001E-4"/>
    <x v="0"/>
  </r>
  <r>
    <x v="19"/>
    <s v="Institutions"/>
    <s v="Vident Investment Advisory, LLC"/>
    <s v="Ivst Mngr"/>
    <n v="26340"/>
    <n v="161500"/>
    <n v="1E-4"/>
    <x v="0"/>
  </r>
  <r>
    <x v="19"/>
    <s v="Institutions"/>
    <s v="Point72 Asset Management, L.P."/>
    <s v="Ivst Mngr"/>
    <n v="25000"/>
    <n v="231250"/>
    <n v="1E-4"/>
    <x v="0"/>
  </r>
  <r>
    <x v="19"/>
    <s v="Institutions"/>
    <s v="Benjamin F. Edwards &amp; Company, Inc."/>
    <s v="Ivst Mngr"/>
    <n v="24160"/>
    <n v="223510"/>
    <n v="1E-4"/>
    <x v="0"/>
  </r>
  <r>
    <x v="19"/>
    <s v="Institutions"/>
    <s v="Millennium Management LLC"/>
    <s v="Ivst Mngr"/>
    <n v="23710"/>
    <n v="219350"/>
    <n v="1E-4"/>
    <x v="0"/>
  </r>
  <r>
    <x v="19"/>
    <s v="Institutions"/>
    <s v="Engineers Gate Manager, L.P."/>
    <s v="Ivst Mngr"/>
    <n v="20710"/>
    <n v="191590"/>
    <n v="1E-4"/>
    <x v="0"/>
  </r>
  <r>
    <x v="19"/>
    <s v="Institutions"/>
    <s v="Parametric Portfolio Associates LLC"/>
    <s v="Ivst Mngr"/>
    <n v="19900"/>
    <n v="184090"/>
    <n v="1E-4"/>
    <x v="0"/>
  </r>
  <r>
    <x v="19"/>
    <s v="Institutions"/>
    <s v="Truist Bank"/>
    <s v="Ivst Mngr"/>
    <n v="18040"/>
    <n v="166830"/>
    <n v="1E-4"/>
    <x v="0"/>
  </r>
  <r>
    <x v="19"/>
    <s v="Institutions"/>
    <s v="Spire Wealth Management, LLC"/>
    <s v="Ivst Mngr"/>
    <n v="16200"/>
    <n v="149850"/>
    <n v="1E-4"/>
    <x v="0"/>
  </r>
  <r>
    <x v="19"/>
    <s v="Institutions"/>
    <s v="Options Solutions, LLC"/>
    <s v="Ivst Mngr"/>
    <n v="15780"/>
    <n v="145930"/>
    <n v="1E-4"/>
    <x v="0"/>
  </r>
  <r>
    <x v="19"/>
    <s v="Institutions"/>
    <s v="Activest Wealth Management LLC"/>
    <s v="Ivst Mngr"/>
    <n v="15000"/>
    <n v="138750"/>
    <n v="1E-4"/>
    <x v="0"/>
  </r>
  <r>
    <x v="19"/>
    <s v="Institutions"/>
    <s v="J. Safra Sarasin Holding AG"/>
    <s v="Ivst Mngr"/>
    <n v="12220"/>
    <n v="113030"/>
    <n v="1E-4"/>
    <x v="0"/>
  </r>
  <r>
    <x v="19"/>
    <s v="Institutions"/>
    <s v="Vident Asset Management"/>
    <s v="Ivst Mngr"/>
    <n v="10370"/>
    <n v="95900"/>
    <n v="1E-4"/>
    <x v="0"/>
  </r>
  <r>
    <x v="19"/>
    <s v="Institutions"/>
    <s v="RBC Capital Markets Wealth Management"/>
    <s v="Broker"/>
    <n v="8910"/>
    <n v="82390"/>
    <n v="0"/>
    <x v="0"/>
  </r>
  <r>
    <x v="19"/>
    <s v="Institutions"/>
    <s v="BofA Global Research (US)"/>
    <s v="Broker"/>
    <n v="4600"/>
    <n v="42530"/>
    <n v="0"/>
    <x v="0"/>
  </r>
  <r>
    <x v="19"/>
    <s v="Institutions"/>
    <s v="Quantbot Technologies, LP"/>
    <s v="Ivst Mngr"/>
    <n v="3480"/>
    <n v="32140"/>
    <n v="0"/>
    <x v="0"/>
  </r>
  <r>
    <x v="19"/>
    <s v="Institutions"/>
    <s v="Citadel Advisors LLC"/>
    <s v="Ivst Mngr"/>
    <n v="2060"/>
    <n v="19010"/>
    <n v="0"/>
    <x v="0"/>
  </r>
  <r>
    <x v="19"/>
    <s v="Institutions"/>
    <s v="Independent Financial Partners"/>
    <s v="Ivst Mngr"/>
    <n v="1950"/>
    <n v="18010"/>
    <n v="0"/>
    <x v="0"/>
  </r>
  <r>
    <x v="19"/>
    <s v="Institutions"/>
    <s v="WealthCollab, LLC"/>
    <s v="Ivst Mngr"/>
    <n v="1910"/>
    <n v="17660"/>
    <n v="0"/>
    <x v="0"/>
  </r>
  <r>
    <x v="19"/>
    <s v="Institutions"/>
    <s v="Wells Fargo Advisors"/>
    <s v="Broker"/>
    <n v="1500"/>
    <n v="13880"/>
    <n v="0"/>
    <x v="0"/>
  </r>
  <r>
    <x v="19"/>
    <s v="Institutions"/>
    <s v="Morgan Stanley &amp; Co. LLC"/>
    <s v="Broker"/>
    <n v="1310"/>
    <n v="12140"/>
    <n v="0"/>
    <x v="0"/>
  </r>
  <r>
    <x v="19"/>
    <s v="Institutions"/>
    <s v="Ronald Blue Trust, Inc."/>
    <s v="Ivst Mngr"/>
    <n v="1060"/>
    <n v="9790"/>
    <n v="0"/>
    <x v="0"/>
  </r>
  <r>
    <x v="19"/>
    <s v="Institutions"/>
    <s v="Tucker Asset Management LLC"/>
    <s v="Ivst Mngr"/>
    <n v="918"/>
    <n v="8490"/>
    <n v="0"/>
    <x v="0"/>
  </r>
  <r>
    <x v="19"/>
    <s v="Institutions"/>
    <s v="Tower Research Capital LLC"/>
    <s v="Ivst Mngr"/>
    <n v="804"/>
    <n v="7440"/>
    <n v="0"/>
    <x v="0"/>
  </r>
  <r>
    <x v="19"/>
    <s v="Institutions"/>
    <s v="GWM Advisors LLC"/>
    <s v="Ivst Mngr"/>
    <n v="750"/>
    <n v="6940"/>
    <n v="0"/>
    <x v="0"/>
  </r>
  <r>
    <x v="19"/>
    <s v="Institutions"/>
    <s v="GAMMA Investing LLC"/>
    <s v="Ivst Mngr"/>
    <n v="746"/>
    <n v="6900"/>
    <n v="0"/>
    <x v="0"/>
  </r>
  <r>
    <x v="19"/>
    <s v="Institutions"/>
    <s v="RBC Dominion Securities, Inc."/>
    <s v="Ivst Mngr"/>
    <n v="660"/>
    <n v="6110"/>
    <n v="0"/>
    <x v="0"/>
  </r>
  <r>
    <x v="19"/>
    <s v="Institutions"/>
    <s v="Aquatic Capital Management LLC"/>
    <s v="Ivst Mngr"/>
    <n v="400"/>
    <n v="3700"/>
    <n v="0"/>
    <x v="0"/>
  </r>
  <r>
    <x v="19"/>
    <s v="Institutions"/>
    <s v="JP Morgan Asset Management"/>
    <s v="Ivst Mngr"/>
    <n v="256"/>
    <n v="2370"/>
    <n v="0"/>
    <x v="0"/>
  </r>
  <r>
    <x v="19"/>
    <s v="Institutions"/>
    <s v="Grace Capital"/>
    <s v="Ivst Mngr"/>
    <n v="118"/>
    <n v="355"/>
    <n v="0"/>
    <x v="0"/>
  </r>
  <r>
    <x v="19"/>
    <s v="Institutions"/>
    <s v="Financial Gravity Asset Management, Inc."/>
    <s v="Ivst Mngr"/>
    <n v="54"/>
    <n v="500"/>
    <n v="0"/>
    <x v="0"/>
  </r>
  <r>
    <x v="19"/>
    <s v="Institutions"/>
    <s v="Farther Finance Advisors, LLC"/>
    <s v="Ivst Mngr"/>
    <n v="47"/>
    <n v="435"/>
    <n v="0"/>
    <x v="0"/>
  </r>
  <r>
    <x v="19"/>
    <s v="Institutions"/>
    <s v="Osaic Holdings, Inc."/>
    <s v="Ivst Mngr"/>
    <n v="3"/>
    <n v="28"/>
    <n v="0"/>
    <x v="0"/>
  </r>
  <r>
    <x v="19"/>
    <s v="Institutions"/>
    <s v="Fidelity Management &amp; Research Company LLC"/>
    <s v="Ivst Mngr"/>
    <n v="1"/>
    <n v="9"/>
    <n v="0"/>
    <x v="0"/>
  </r>
  <r>
    <x v="20"/>
    <s v="Institutions"/>
    <s v="WCM Investment Management"/>
    <s v="Ivst Mngr"/>
    <n v="63570000"/>
    <n v="1830000000"/>
    <n v="1.7999999999999999E-2"/>
    <x v="0"/>
  </r>
  <r>
    <x v="20"/>
    <s v="Institutions"/>
    <s v="GQG Partners, LLC"/>
    <s v="Ivst Mngr"/>
    <n v="56460000"/>
    <n v="1630000000"/>
    <n v="1.6E-2"/>
    <x v="0"/>
  </r>
  <r>
    <x v="20"/>
    <s v="Institutions"/>
    <s v="Morgan Stanley Investment Management Inc. (US)"/>
    <s v="Ivst Mngr"/>
    <n v="37450000"/>
    <n v="1080000000"/>
    <n v="1.06E-2"/>
    <x v="0"/>
  </r>
  <r>
    <x v="20"/>
    <s v="Institutions"/>
    <s v="Temasek Holdings Pte. Ltd."/>
    <s v="Ivst Mngr"/>
    <n v="28610000"/>
    <n v="824270000"/>
    <n v="8.0999999999999996E-3"/>
    <x v="0"/>
  </r>
  <r>
    <x v="20"/>
    <s v="Institutions"/>
    <s v="Capital International Investors"/>
    <s v="Ivst Mngr"/>
    <n v="19360000"/>
    <n v="557830000"/>
    <n v="5.4999999999999997E-3"/>
    <x v="0"/>
  </r>
  <r>
    <x v="20"/>
    <s v="Institutions"/>
    <s v="Robeco Institutional Asset Management B.V."/>
    <s v="Ivst Mngr"/>
    <n v="15180000"/>
    <n v="437280000"/>
    <n v="4.3E-3"/>
    <x v="0"/>
  </r>
  <r>
    <x v="20"/>
    <s v="Institutions"/>
    <s v="Harding Loevner LP"/>
    <s v="Ivst Mngr"/>
    <n v="13800000"/>
    <n v="397660000"/>
    <n v="3.8999999999999998E-3"/>
    <x v="0"/>
  </r>
  <r>
    <x v="20"/>
    <s v="Institutions"/>
    <s v="Dimensional Fund Advisors, L.P."/>
    <s v="Ivst Mngr"/>
    <n v="12250000"/>
    <n v="353030000"/>
    <n v="3.5000000000000001E-3"/>
    <x v="0"/>
  </r>
  <r>
    <x v="20"/>
    <s v="Institutions"/>
    <s v="Fidelity International"/>
    <s v="Ivst Mngr"/>
    <n v="11740000"/>
    <n v="338290000"/>
    <n v="3.3E-3"/>
    <x v="0"/>
  </r>
  <r>
    <x v="20"/>
    <s v="Institutions"/>
    <s v="RBC Global Asset Management (UK) Limited"/>
    <s v="Ivst Mngr"/>
    <n v="11550000"/>
    <n v="332660000"/>
    <n v="3.3E-3"/>
    <x v="0"/>
  </r>
  <r>
    <x v="20"/>
    <s v="Institutions"/>
    <s v="INVESCO Asset Management Limited"/>
    <s v="Ivst Mngr"/>
    <n v="10750000"/>
    <n v="309780000"/>
    <n v="3.0999999999999999E-3"/>
    <x v="0"/>
  </r>
  <r>
    <x v="20"/>
    <s v="Institutions"/>
    <s v="Principal Global Investors (Equity)"/>
    <s v="Ivst Mngr"/>
    <n v="9850000"/>
    <n v="283710000"/>
    <n v="2.8E-3"/>
    <x v="0"/>
  </r>
  <r>
    <x v="20"/>
    <s v="Institutions"/>
    <s v="BofA Global Research (US)"/>
    <s v="Broker"/>
    <n v="9350000"/>
    <n v="269360000"/>
    <n v="2.7000000000000001E-3"/>
    <x v="0"/>
  </r>
  <r>
    <x v="20"/>
    <s v="Institutions"/>
    <s v="Somerset Capital Management, L.L.P."/>
    <s v="Ivst Mngr"/>
    <n v="9210000"/>
    <n v="212950000"/>
    <n v="2.5999999999999999E-3"/>
    <x v="0"/>
  </r>
  <r>
    <x v="20"/>
    <s v="Institutions"/>
    <s v="Morgan Stanley Investment Management Ltd. (UK)"/>
    <s v="Ivst Mngr"/>
    <n v="8730000"/>
    <n v="251520000"/>
    <n v="2.5000000000000001E-3"/>
    <x v="0"/>
  </r>
  <r>
    <x v="20"/>
    <s v="Institutions"/>
    <s v="Invesco Advisers, Inc."/>
    <s v="Ivst Mngr"/>
    <n v="8470000"/>
    <n v="243890000"/>
    <n v="2.3999999999999998E-3"/>
    <x v="0"/>
  </r>
  <r>
    <x v="20"/>
    <s v="Institutions"/>
    <s v="State Street Global Advisors (US)"/>
    <s v="Ivst Mngr"/>
    <n v="7640000"/>
    <n v="220240000"/>
    <n v="2.2000000000000001E-3"/>
    <x v="3"/>
  </r>
  <r>
    <x v="20"/>
    <s v="Institutions"/>
    <s v="Lazard Asset Management, L.L.C."/>
    <s v="Ivst Mngr"/>
    <n v="7190000"/>
    <n v="207270000"/>
    <n v="2E-3"/>
    <x v="0"/>
  </r>
  <r>
    <x v="20"/>
    <s v="Institutions"/>
    <s v="J.P. Morgan Securities plc"/>
    <s v="Broker"/>
    <n v="6920000"/>
    <n v="199330000"/>
    <n v="2E-3"/>
    <x v="0"/>
  </r>
  <r>
    <x v="20"/>
    <s v="Institutions"/>
    <s v="Morgan Stanley &amp; Co. LLC"/>
    <s v="Broker"/>
    <n v="6630000"/>
    <n v="191080000"/>
    <n v="1.9E-3"/>
    <x v="0"/>
  </r>
  <r>
    <x v="20"/>
    <s v="Institutions"/>
    <s v="Capital Research Global Investors"/>
    <s v="Ivst Mngr"/>
    <n v="6620000"/>
    <n v="192730000"/>
    <n v="1.9E-3"/>
    <x v="0"/>
  </r>
  <r>
    <x v="20"/>
    <s v="Institutions"/>
    <s v="Driehaus Capital Management, LLC"/>
    <s v="Ivst Mngr"/>
    <n v="6360000"/>
    <n v="183350000"/>
    <n v="1.8E-3"/>
    <x v="0"/>
  </r>
  <r>
    <x v="20"/>
    <s v="Institutions"/>
    <s v="Alua Capital Management LP"/>
    <s v="Ivst Mngr"/>
    <n v="6300000"/>
    <n v="181440000"/>
    <n v="1.8E-3"/>
    <x v="0"/>
  </r>
  <r>
    <x v="20"/>
    <s v="Institutions"/>
    <s v="Morgan Stanley &amp; Co. International Plc"/>
    <s v="Broker"/>
    <n v="6290000"/>
    <n v="181240000"/>
    <n v="1.8E-3"/>
    <x v="0"/>
  </r>
  <r>
    <x v="20"/>
    <s v="Institutions"/>
    <s v="Baillie Gifford &amp; Co."/>
    <s v="Ivst Mngr"/>
    <n v="6190000"/>
    <n v="178440000"/>
    <n v="1.8E-3"/>
    <x v="0"/>
  </r>
  <r>
    <x v="20"/>
    <s v="Institutions"/>
    <s v="Daiwa Asset Management Co., Ltd."/>
    <s v="Ivst Mngr"/>
    <n v="6170000"/>
    <n v="177760000"/>
    <n v="1.8E-3"/>
    <x v="0"/>
  </r>
  <r>
    <x v="20"/>
    <s v="Institutions"/>
    <s v="Amansa Capital Pte Ltd."/>
    <s v="Ivst Mngr"/>
    <n v="6090000"/>
    <n v="175520000"/>
    <n v="1.6999999999999999E-3"/>
    <x v="0"/>
  </r>
  <r>
    <x v="20"/>
    <s v="Institutions"/>
    <s v="Egerton Capital (UK) LLP"/>
    <s v="Ivst Mngr"/>
    <n v="5540000"/>
    <n v="159640000"/>
    <n v="1.6000000000000001E-3"/>
    <x v="0"/>
  </r>
  <r>
    <x v="20"/>
    <s v="Institutions"/>
    <s v="Goldman Sachs Asset Management, L.P."/>
    <s v="Ivst Mngr"/>
    <n v="5540000"/>
    <n v="159520000"/>
    <n v="1.6000000000000001E-3"/>
    <x v="0"/>
  </r>
  <r>
    <x v="20"/>
    <s v="Institutions"/>
    <s v="Schroder Investment Management (Hong Kong) Ltd."/>
    <s v="Ivst Mngr"/>
    <n v="5440000"/>
    <n v="156690000"/>
    <n v="1.5E-3"/>
    <x v="0"/>
  </r>
  <r>
    <x v="20"/>
    <s v="Institutions"/>
    <s v="Martin Currie Investment Management Ltd."/>
    <s v="Ivst Mngr"/>
    <n v="5210000"/>
    <n v="150020000"/>
    <n v="1.5E-3"/>
    <x v="0"/>
  </r>
  <r>
    <x v="20"/>
    <s v="Institutions"/>
    <s v="Schroder Investment Management Ltd. (SIM)"/>
    <s v="Ivst Mngr"/>
    <n v="5110000"/>
    <n v="147360000"/>
    <n v="1.5E-3"/>
    <x v="0"/>
  </r>
  <r>
    <x v="20"/>
    <s v="Institutions"/>
    <s v="Nykredit Bank AS"/>
    <s v="Ivst Mngr"/>
    <n v="5090000"/>
    <n v="149280000"/>
    <n v="1.4E-3"/>
    <x v="0"/>
  </r>
  <r>
    <x v="20"/>
    <s v="Institutions"/>
    <s v="Goldman Sachs &amp; Company, Inc."/>
    <s v="Broker"/>
    <n v="5010000"/>
    <n v="144310000"/>
    <n v="1.4E-3"/>
    <x v="0"/>
  </r>
  <r>
    <x v="20"/>
    <s v="Institutions"/>
    <s v="Hardman Johnston Global Advisors LLC"/>
    <s v="Ivst Mngr"/>
    <n v="4940000"/>
    <n v="142310000"/>
    <n v="1.4E-3"/>
    <x v="0"/>
  </r>
  <r>
    <x v="20"/>
    <s v="Institutions"/>
    <s v="FIL Investment Management (Singapore) Ltd."/>
    <s v="Ivst Mngr"/>
    <n v="4690000"/>
    <n v="135000000"/>
    <n v="1.2999999999999999E-3"/>
    <x v="0"/>
  </r>
  <r>
    <x v="20"/>
    <s v="Institutions"/>
    <s v="JPMorgan Private Bank (United States)"/>
    <s v="Ivst Mngr"/>
    <n v="4520000"/>
    <n v="130250000"/>
    <n v="1.2999999999999999E-3"/>
    <x v="0"/>
  </r>
  <r>
    <x v="20"/>
    <s v="Institutions"/>
    <s v="T. Rowe Price International Ltd"/>
    <s v="Ivst Mngr"/>
    <n v="4380000"/>
    <n v="126280000"/>
    <n v="1.1999999999999999E-3"/>
    <x v="0"/>
  </r>
  <r>
    <x v="20"/>
    <s v="Institutions"/>
    <s v="White Oak Capital Management Consultants Llp"/>
    <s v="Ivst Mngr"/>
    <n v="4240000"/>
    <n v="108690000"/>
    <n v="1.1999999999999999E-3"/>
    <x v="0"/>
  </r>
  <r>
    <x v="20"/>
    <s v="Institutions"/>
    <s v="Federated Hermes Limited"/>
    <s v="Ivst Mngr"/>
    <n v="4140000"/>
    <n v="119390000"/>
    <n v="1.1999999999999999E-3"/>
    <x v="0"/>
  </r>
  <r>
    <x v="20"/>
    <s v="Institutions"/>
    <s v="EARNEST Partners, LLC"/>
    <s v="Ivst Mngr"/>
    <n v="4140000"/>
    <n v="119310000"/>
    <n v="1.1999999999999999E-3"/>
    <x v="0"/>
  </r>
  <r>
    <x v="20"/>
    <s v="Institutions"/>
    <s v="American Century Investment Management, Inc."/>
    <s v="Ivst Mngr"/>
    <n v="4140000"/>
    <n v="119270000"/>
    <n v="1.1999999999999999E-3"/>
    <x v="0"/>
  </r>
  <r>
    <x v="20"/>
    <s v="Institutions"/>
    <s v="Parametric Portfolio Associates LLC"/>
    <s v="Ivst Mngr"/>
    <n v="3990000"/>
    <n v="114890000"/>
    <n v="1.1000000000000001E-3"/>
    <x v="0"/>
  </r>
  <r>
    <x v="20"/>
    <s v="Institutions"/>
    <s v="Victory Capital Management Inc."/>
    <s v="Ivst Mngr"/>
    <n v="3940000"/>
    <n v="113430000"/>
    <n v="1.1000000000000001E-3"/>
    <x v="0"/>
  </r>
  <r>
    <x v="20"/>
    <s v="Institutions"/>
    <s v="Envestnet Asset Management, Inc."/>
    <s v="Ivst Mngr"/>
    <n v="3770000"/>
    <n v="108630000"/>
    <n v="1.1000000000000001E-3"/>
    <x v="0"/>
  </r>
  <r>
    <x v="20"/>
    <s v="Institutions"/>
    <s v="Rockefeller Capital Management"/>
    <s v="Ivst Mngr"/>
    <n v="3690000"/>
    <n v="106180000"/>
    <n v="1E-3"/>
    <x v="0"/>
  </r>
  <r>
    <x v="20"/>
    <s v="Institutions"/>
    <s v="Millennium Management LLC"/>
    <s v="Ivst Mngr"/>
    <n v="3680000"/>
    <n v="105940000"/>
    <n v="1E-3"/>
    <x v="0"/>
  </r>
  <r>
    <x v="20"/>
    <s v="Institutions"/>
    <s v="HOOPP Investment Management"/>
    <s v="Ivst Mngr"/>
    <n v="3670000"/>
    <n v="105620000"/>
    <n v="1E-3"/>
    <x v="0"/>
  </r>
  <r>
    <x v="20"/>
    <s v="Institutions"/>
    <s v="Columbia Threadneedle Investments (US)"/>
    <s v="Ivst Mngr"/>
    <n v="3610000"/>
    <n v="103880000"/>
    <n v="1E-3"/>
    <x v="0"/>
  </r>
  <r>
    <x v="20"/>
    <s v="Institutions"/>
    <s v="T. Rowe Price Associates, Inc."/>
    <s v="Ivst Mngr"/>
    <n v="3550000"/>
    <n v="102310000"/>
    <n v="1E-3"/>
    <x v="0"/>
  </r>
  <r>
    <x v="20"/>
    <s v="Institutions"/>
    <s v="Templeton Asset Management Ltd."/>
    <s v="Ivst Mngr"/>
    <n v="3350000"/>
    <n v="96640000"/>
    <n v="1E-3"/>
    <x v="0"/>
  </r>
  <r>
    <x v="20"/>
    <s v="Institutions"/>
    <s v="Aperio Group, LLC"/>
    <s v="Ivst Mngr"/>
    <n v="3340000"/>
    <n v="96200000"/>
    <n v="8.9999999999999998E-4"/>
    <x v="0"/>
  </r>
  <r>
    <x v="20"/>
    <s v="Institutions"/>
    <s v="HSBC Global Asset Management (Singapore) Limited"/>
    <s v="Ivst Mngr"/>
    <n v="3290000"/>
    <n v="94860000"/>
    <n v="8.9999999999999998E-4"/>
    <x v="0"/>
  </r>
  <r>
    <x v="20"/>
    <s v="Institutions"/>
    <s v="HSBC Global Asset Management (Hong Kong) Limited"/>
    <s v="Ivst Mngr"/>
    <n v="3290000"/>
    <n v="94860000"/>
    <n v="8.9999999999999998E-4"/>
    <x v="0"/>
  </r>
  <r>
    <x v="20"/>
    <s v="Institutions"/>
    <s v="Squarepoint Capital LLP"/>
    <s v="Ivst Mngr"/>
    <n v="3220000"/>
    <n v="92720000"/>
    <n v="8.9999999999999998E-4"/>
    <x v="0"/>
  </r>
  <r>
    <x v="20"/>
    <s v="Institutions"/>
    <s v="Union Investment Institutional GmbH"/>
    <s v="Ivst Mngr"/>
    <n v="3150000"/>
    <n v="90690000"/>
    <n v="8.9999999999999998E-4"/>
    <x v="0"/>
  </r>
  <r>
    <x v="20"/>
    <s v="Institutions"/>
    <s v="C WorldWide Asset Management Fondsmaeglerselskab A/S"/>
    <s v="Ivst Mngr"/>
    <n v="3110000"/>
    <n v="89540000"/>
    <n v="8.9999999999999998E-4"/>
    <x v="0"/>
  </r>
  <r>
    <x v="20"/>
    <s v="Institutions"/>
    <s v="William Blair Investment Management, LLC"/>
    <s v="Ivst Mngr"/>
    <n v="2980000"/>
    <n v="85890000"/>
    <n v="8.0000000000000004E-4"/>
    <x v="0"/>
  </r>
  <r>
    <x v="20"/>
    <s v="Institutions"/>
    <s v="Columbia Threadneedle Investments (UK)"/>
    <s v="Ivst Mngr"/>
    <n v="2970000"/>
    <n v="85580000"/>
    <n v="8.0000000000000004E-4"/>
    <x v="0"/>
  </r>
  <r>
    <x v="20"/>
    <s v="Institutions"/>
    <s v="UBS Financial Services, Inc."/>
    <s v="Ivst Mngr"/>
    <n v="2940000"/>
    <n v="84610000"/>
    <n v="8.0000000000000004E-4"/>
    <x v="0"/>
  </r>
  <r>
    <x v="20"/>
    <s v="Institutions"/>
    <s v="Northern Trust Global Investments"/>
    <s v="Ivst Mngr"/>
    <n v="2920000"/>
    <n v="84140000"/>
    <n v="8.0000000000000004E-4"/>
    <x v="0"/>
  </r>
  <r>
    <x v="20"/>
    <s v="Institutions"/>
    <s v="Numeric Investors LLC"/>
    <s v="Ivst Mngr"/>
    <n v="2880000"/>
    <n v="82850000"/>
    <n v="8.0000000000000004E-4"/>
    <x v="0"/>
  </r>
  <r>
    <x v="20"/>
    <s v="Institutions"/>
    <s v="Daiwa Asset Management (Singapore) Ltd."/>
    <s v="Ivst Mngr"/>
    <n v="2600000"/>
    <n v="71490000"/>
    <n v="6.9999999999999999E-4"/>
    <x v="0"/>
  </r>
  <r>
    <x v="20"/>
    <s v="Institutions"/>
    <s v="Managed Account Advisors LLC"/>
    <s v="Ivst Mngr"/>
    <n v="2570000"/>
    <n v="74010000"/>
    <n v="6.9999999999999999E-4"/>
    <x v="0"/>
  </r>
  <r>
    <x v="20"/>
    <s v="Institutions"/>
    <s v="National Bank of Canada"/>
    <s v="Ivst Mngr"/>
    <n v="2320000"/>
    <n v="66890000"/>
    <n v="6.9999999999999999E-4"/>
    <x v="0"/>
  </r>
  <r>
    <x v="20"/>
    <s v="Institutions"/>
    <s v="BNP Paribas Securities Corp. North America"/>
    <s v="Broker"/>
    <n v="2300000"/>
    <n v="66220000"/>
    <n v="6.9999999999999999E-4"/>
    <x v="0"/>
  </r>
  <r>
    <x v="20"/>
    <s v="Institutions"/>
    <s v="LMR Partners LLP"/>
    <s v="Ivst Mngr"/>
    <n v="2250000"/>
    <n v="64690000"/>
    <n v="5.9999999999999995E-4"/>
    <x v="0"/>
  </r>
  <r>
    <x v="20"/>
    <s v="Institutions"/>
    <s v="Carrhae Capital LLP"/>
    <s v="Ivst Mngr"/>
    <n v="2220000"/>
    <n v="63960000"/>
    <n v="5.9999999999999995E-4"/>
    <x v="0"/>
  </r>
  <r>
    <x v="20"/>
    <s v="Institutions"/>
    <s v="Marshall Wace LLP"/>
    <s v="Ivst Mngr"/>
    <n v="2130000"/>
    <n v="61390000"/>
    <n v="5.9999999999999995E-4"/>
    <x v="0"/>
  </r>
  <r>
    <x v="20"/>
    <s v="Institutions"/>
    <s v="Voloridge Investment Management, LLC"/>
    <s v="Ivst Mngr"/>
    <n v="2100000"/>
    <n v="60560000"/>
    <n v="5.9999999999999995E-4"/>
    <x v="0"/>
  </r>
  <r>
    <x v="20"/>
    <s v="Institutions"/>
    <s v="UBS Switzerland AG"/>
    <s v="Ivst Mngr"/>
    <n v="2040000"/>
    <n v="58840000"/>
    <n v="5.9999999999999995E-4"/>
    <x v="0"/>
  </r>
  <r>
    <x v="20"/>
    <s v="Institutions"/>
    <s v="DWS Investment GmbH"/>
    <s v="Ivst Mngr"/>
    <n v="1970000"/>
    <n v="56770000"/>
    <n v="5.9999999999999995E-4"/>
    <x v="0"/>
  </r>
  <r>
    <x v="20"/>
    <s v="Institutions"/>
    <s v="Russell Investments Trust Company"/>
    <s v="Ivst Mngr"/>
    <n v="1960000"/>
    <n v="56330000"/>
    <n v="5.9999999999999995E-4"/>
    <x v="0"/>
  </r>
  <r>
    <x v="20"/>
    <s v="Institutions"/>
    <s v="Connor, Clark &amp; Lunn Investment Management Ltd."/>
    <s v="Ivst Mngr"/>
    <n v="1920000"/>
    <n v="55340000"/>
    <n v="5.0000000000000001E-4"/>
    <x v="0"/>
  </r>
  <r>
    <x v="20"/>
    <s v="Institutions"/>
    <s v="DWS Investments Hong Kong Limited"/>
    <s v="Ivst Mngr"/>
    <n v="1920000"/>
    <n v="44370000"/>
    <n v="5.0000000000000001E-4"/>
    <x v="0"/>
  </r>
  <r>
    <x v="20"/>
    <s v="Institutions"/>
    <s v="Coeli Asset Management"/>
    <s v="Ivst Mngr"/>
    <n v="1840000"/>
    <n v="50530000"/>
    <n v="5.0000000000000001E-4"/>
    <x v="0"/>
  </r>
  <r>
    <x v="20"/>
    <s v="Institutions"/>
    <s v="TD Asset Management Inc."/>
    <s v="Ivst Mngr"/>
    <n v="1800000"/>
    <n v="51760000"/>
    <n v="5.0000000000000001E-4"/>
    <x v="0"/>
  </r>
  <r>
    <x v="20"/>
    <s v="Institutions"/>
    <s v="Jane Street Capital, L.L.C."/>
    <s v="Broker"/>
    <n v="1770000"/>
    <n v="51030000"/>
    <n v="5.0000000000000001E-4"/>
    <x v="0"/>
  </r>
  <r>
    <x v="20"/>
    <s v="Institutions"/>
    <s v="Oxbow Capital Management (HK) Limited"/>
    <s v="Ivst Mngr"/>
    <n v="1720000"/>
    <n v="49590000"/>
    <n v="5.0000000000000001E-4"/>
    <x v="0"/>
  </r>
  <r>
    <x v="20"/>
    <s v="Institutions"/>
    <s v="SEI Investments Management Corporation"/>
    <s v="Ivst Mngr"/>
    <n v="1710000"/>
    <n v="49270000"/>
    <n v="5.0000000000000001E-4"/>
    <x v="0"/>
  </r>
  <r>
    <x v="20"/>
    <s v="Institutions"/>
    <s v="Nomura Asset Management Co., Ltd."/>
    <s v="Ivst Mngr"/>
    <n v="1610000"/>
    <n v="46420000"/>
    <n v="5.0000000000000001E-4"/>
    <x v="0"/>
  </r>
  <r>
    <x v="20"/>
    <s v="Institutions"/>
    <s v="Think Investments LP"/>
    <s v="Ivst Mngr"/>
    <n v="1600000"/>
    <n v="46100000"/>
    <n v="5.0000000000000001E-4"/>
    <x v="0"/>
  </r>
  <r>
    <x v="20"/>
    <s v="Institutions"/>
    <s v="Putnam Investment Management, L.L.C."/>
    <s v="Ivst Mngr"/>
    <n v="1590000"/>
    <n v="45830000"/>
    <n v="5.0000000000000001E-4"/>
    <x v="0"/>
  </r>
  <r>
    <x v="20"/>
    <s v="Institutions"/>
    <s v="J.P. Morgan Securities LLC"/>
    <s v="Broker"/>
    <n v="1560000"/>
    <n v="44910000"/>
    <n v="4.0000000000000002E-4"/>
    <x v="0"/>
  </r>
  <r>
    <x v="20"/>
    <s v="Institutions"/>
    <s v="E. Ohman J:or Asset Management AB"/>
    <s v="Ivst Mngr"/>
    <n v="1500000"/>
    <n v="43170000"/>
    <n v="4.0000000000000002E-4"/>
    <x v="0"/>
  </r>
  <r>
    <x v="20"/>
    <s v="Institutions"/>
    <s v="Schroder Investment Management (Singapore) Ltd."/>
    <s v="Ivst Mngr"/>
    <n v="1490000"/>
    <n v="42990000"/>
    <n v="4.0000000000000002E-4"/>
    <x v="0"/>
  </r>
  <r>
    <x v="20"/>
    <s v="Institutions"/>
    <s v="Lannebo Kapitalf√∂rvaltning AB"/>
    <s v="Ivst Mngr"/>
    <n v="1480000"/>
    <n v="42980000"/>
    <n v="4.0000000000000002E-4"/>
    <x v="0"/>
  </r>
  <r>
    <x v="20"/>
    <s v="Institutions"/>
    <s v="Mackenzie Financial Corporation"/>
    <s v="Ivst Mngr"/>
    <n v="1410000"/>
    <n v="40750000"/>
    <n v="4.0000000000000002E-4"/>
    <x v="0"/>
  </r>
  <r>
    <x v="20"/>
    <s v="Institutions"/>
    <s v="Coronation Fund Managers Limited"/>
    <s v="Ivst Mngr"/>
    <n v="1410000"/>
    <n v="40720000"/>
    <n v="4.0000000000000002E-4"/>
    <x v="0"/>
  </r>
  <r>
    <x v="20"/>
    <s v="Institutions"/>
    <s v="Caixabank Asset Management SGIIC, S.A.U."/>
    <s v="Ivst Mngr"/>
    <n v="1400000"/>
    <n v="40270000"/>
    <n v="4.0000000000000002E-4"/>
    <x v="0"/>
  </r>
  <r>
    <x v="20"/>
    <s v="Institutions"/>
    <s v="PineBridge Investments LLC"/>
    <s v="Ivst Mngr"/>
    <n v="1390000"/>
    <n v="40050000"/>
    <n v="4.0000000000000002E-4"/>
    <x v="0"/>
  </r>
  <r>
    <x v="20"/>
    <s v="Institutions"/>
    <s v="Schafer Cullen Capital Management, Inc."/>
    <s v="Ivst Mngr"/>
    <n v="1380000"/>
    <n v="39830000"/>
    <n v="4.0000000000000002E-4"/>
    <x v="0"/>
  </r>
  <r>
    <x v="20"/>
    <s v="Institutions"/>
    <s v="Arrowstreet Capital, Limited Partnership"/>
    <s v="Ivst Mngr"/>
    <n v="1380000"/>
    <n v="39810000"/>
    <n v="4.0000000000000002E-4"/>
    <x v="0"/>
  </r>
  <r>
    <x v="20"/>
    <s v="Institutions"/>
    <s v="Ostrum Asset Management"/>
    <s v="Ivst Mngr"/>
    <n v="1350000"/>
    <n v="39020000"/>
    <n v="4.0000000000000002E-4"/>
    <x v="0"/>
  </r>
  <r>
    <x v="20"/>
    <s v="Institutions"/>
    <s v="Dalton Investments LLC"/>
    <s v="Ivst Mngr"/>
    <n v="1320000"/>
    <n v="38140000"/>
    <n v="4.0000000000000002E-4"/>
    <x v="0"/>
  </r>
  <r>
    <x v="20"/>
    <s v="Institutions"/>
    <s v="Formuepleje A/S"/>
    <s v="Ivst Mngr"/>
    <n v="1320000"/>
    <n v="38030000"/>
    <n v="4.0000000000000002E-4"/>
    <x v="0"/>
  </r>
  <r>
    <x v="20"/>
    <s v="Institutions"/>
    <s v="Morgan Stanley Smith Barney LLC"/>
    <s v="Ivst Mngr"/>
    <n v="1310000"/>
    <n v="37640000"/>
    <n v="4.0000000000000002E-4"/>
    <x v="0"/>
  </r>
  <r>
    <x v="20"/>
    <s v="Institutions"/>
    <s v="Axiom Investors"/>
    <s v="Ivst Mngr"/>
    <n v="1270000"/>
    <n v="36480000"/>
    <n v="4.0000000000000002E-4"/>
    <x v="0"/>
  </r>
  <r>
    <x v="20"/>
    <s v="Institutions"/>
    <s v="HSBC Global Asset Management (UK) Limited"/>
    <s v="Ivst Mngr"/>
    <n v="1260000"/>
    <n v="36330000"/>
    <n v="4.0000000000000002E-4"/>
    <x v="0"/>
  </r>
  <r>
    <x v="20"/>
    <s v="Institutions"/>
    <s v="BlackRock Institutional Trust Company, N.A."/>
    <s v="Ivst Mngr"/>
    <n v="1260000"/>
    <n v="36180000"/>
    <n v="4.0000000000000002E-4"/>
    <x v="1"/>
  </r>
  <r>
    <x v="20"/>
    <s v="Strategic Entities"/>
    <s v="Milestone Resources Group, Ltd."/>
    <m/>
    <n v="6510000"/>
    <n v="187690000"/>
    <n v="1.8E-3"/>
    <x v="0"/>
  </r>
  <r>
    <x v="21"/>
    <s v="Institutions"/>
    <s v="The Vanguard Group, Inc."/>
    <s v="Ivst Mngr"/>
    <n v="26790000"/>
    <n v="4590000000"/>
    <n v="9.7500000000000003E-2"/>
    <x v="2"/>
  </r>
  <r>
    <x v="21"/>
    <s v="Institutions"/>
    <s v="Fidelity Management &amp; Research Company LLC"/>
    <s v="Ivst Mngr"/>
    <n v="20730000"/>
    <n v="3560000000"/>
    <n v="7.5399999999999995E-2"/>
    <x v="0"/>
  </r>
  <r>
    <x v="21"/>
    <s v="Institutions"/>
    <s v="BlackRock Institutional Trust Company, N.A."/>
    <s v="Ivst Mngr"/>
    <n v="11630000"/>
    <n v="1990000000"/>
    <n v="4.2299999999999997E-2"/>
    <x v="1"/>
  </r>
  <r>
    <x v="21"/>
    <s v="Institutions"/>
    <s v="State Street Global Advisors (US)"/>
    <s v="Ivst Mngr"/>
    <n v="10320000"/>
    <n v="1770000000"/>
    <n v="3.7499999999999999E-2"/>
    <x v="3"/>
  </r>
  <r>
    <x v="21"/>
    <s v="Institutions"/>
    <s v="T. Rowe Price Associates, Inc."/>
    <s v="Ivst Mngr"/>
    <n v="9820000"/>
    <n v="1680000000"/>
    <n v="3.5700000000000003E-2"/>
    <x v="0"/>
  </r>
  <r>
    <x v="21"/>
    <s v="Institutions"/>
    <s v="Geode Capital Management, L.L.C."/>
    <s v="Ivst Mngr"/>
    <n v="5510000"/>
    <n v="945660000"/>
    <n v="2.01E-2"/>
    <x v="0"/>
  </r>
  <r>
    <x v="21"/>
    <s v="Institutions"/>
    <s v="Union Investment Privatfonds GmbH"/>
    <s v="Ivst Mngr"/>
    <n v="5360000"/>
    <n v="918980000"/>
    <n v="1.95E-2"/>
    <x v="0"/>
  </r>
  <r>
    <x v="21"/>
    <s v="Institutions"/>
    <s v="Eagle Capital Management L.L.C."/>
    <s v="Ivst Mngr"/>
    <n v="5160000"/>
    <n v="885730000"/>
    <n v="1.8800000000000001E-2"/>
    <x v="0"/>
  </r>
  <r>
    <x v="21"/>
    <s v="Institutions"/>
    <s v="Newport Trust Company"/>
    <s v="Ivst Mngr"/>
    <n v="3790000"/>
    <n v="650140000"/>
    <n v="1.38E-2"/>
    <x v="0"/>
  </r>
  <r>
    <x v="21"/>
    <s v="Institutions"/>
    <s v="Capital International Investors"/>
    <s v="Ivst Mngr"/>
    <n v="3520000"/>
    <n v="603810000"/>
    <n v="1.2800000000000001E-2"/>
    <x v="0"/>
  </r>
  <r>
    <x v="21"/>
    <s v="Institutions"/>
    <s v="Coatue Management, L.L.C."/>
    <s v="Ivst Mngr"/>
    <n v="3330000"/>
    <n v="571480000"/>
    <n v="1.21E-2"/>
    <x v="0"/>
  </r>
  <r>
    <x v="21"/>
    <s v="Institutions"/>
    <s v="Norges Bank Investment Management (NBIM)"/>
    <s v="Ivst Mngr"/>
    <n v="2740000"/>
    <n v="469430000"/>
    <n v="0.01"/>
    <x v="0"/>
  </r>
  <r>
    <x v="21"/>
    <s v="Institutions"/>
    <s v="Morgan Stanley &amp; Co. LLC"/>
    <s v="Broker"/>
    <n v="2730000"/>
    <n v="468520000"/>
    <n v="9.9000000000000008E-3"/>
    <x v="0"/>
  </r>
  <r>
    <x v="21"/>
    <s v="Institutions"/>
    <s v="Fidelity Institutional Asset Management"/>
    <s v="Ivst Mngr"/>
    <n v="2730000"/>
    <n v="468190000"/>
    <n v="9.9000000000000008E-3"/>
    <x v="0"/>
  </r>
  <r>
    <x v="21"/>
    <s v="Institutions"/>
    <s v="Viking Global Investors LP"/>
    <s v="Ivst Mngr"/>
    <n v="2430000"/>
    <n v="416530000"/>
    <n v="8.8000000000000005E-3"/>
    <x v="0"/>
  </r>
  <r>
    <x v="21"/>
    <s v="Institutions"/>
    <s v="Marshall Wace LLP"/>
    <s v="Ivst Mngr"/>
    <n v="2330000"/>
    <n v="399770000"/>
    <n v="8.5000000000000006E-3"/>
    <x v="0"/>
  </r>
  <r>
    <x v="21"/>
    <s v="Institutions"/>
    <s v="BlackRock Investment Management (UK) Ltd."/>
    <s v="Ivst Mngr"/>
    <n v="2280000"/>
    <n v="390220000"/>
    <n v="8.3000000000000001E-3"/>
    <x v="1"/>
  </r>
  <r>
    <x v="21"/>
    <s v="Institutions"/>
    <s v="Goldman Sachs Asset Management, L.P."/>
    <s v="Ivst Mngr"/>
    <n v="1920000"/>
    <n v="330000000"/>
    <n v="7.0000000000000001E-3"/>
    <x v="0"/>
  </r>
  <r>
    <x v="21"/>
    <s v="Institutions"/>
    <s v="Capital Research Global Investors"/>
    <s v="Ivst Mngr"/>
    <n v="1770000"/>
    <n v="302880000"/>
    <n v="6.4000000000000003E-3"/>
    <x v="0"/>
  </r>
  <r>
    <x v="21"/>
    <s v="Institutions"/>
    <s v="Legal &amp; General Investment Management Ltd."/>
    <s v="Ivst Mngr"/>
    <n v="1710000"/>
    <n v="293700000"/>
    <n v="6.1999999999999998E-3"/>
    <x v="0"/>
  </r>
  <r>
    <x v="21"/>
    <s v="Institutions"/>
    <s v="BlackRock Asset Management Ireland Limited"/>
    <s v="Ivst Mngr"/>
    <n v="1710000"/>
    <n v="293230000"/>
    <n v="6.1999999999999998E-3"/>
    <x v="1"/>
  </r>
  <r>
    <x v="21"/>
    <s v="Institutions"/>
    <s v="Amundi Asset Management, SAS"/>
    <s v="Ivst Mngr"/>
    <n v="1650000"/>
    <n v="283590000"/>
    <n v="6.0000000000000001E-3"/>
    <x v="0"/>
  </r>
  <r>
    <x v="21"/>
    <s v="Institutions"/>
    <s v="Northern Trust Investments, Inc."/>
    <s v="Ivst Mngr"/>
    <n v="1620000"/>
    <n v="277100000"/>
    <n v="5.8999999999999999E-3"/>
    <x v="0"/>
  </r>
  <r>
    <x v="21"/>
    <s v="Institutions"/>
    <s v="Lone Pine Capital, L.L.C."/>
    <s v="Ivst Mngr"/>
    <n v="1480000"/>
    <n v="253320000"/>
    <n v="5.4000000000000003E-3"/>
    <x v="0"/>
  </r>
  <r>
    <x v="21"/>
    <s v="Institutions"/>
    <s v="Templeton Investment Counsel, L.L.C."/>
    <s v="Ivst Mngr"/>
    <n v="1460000"/>
    <n v="250630000"/>
    <n v="5.3E-3"/>
    <x v="0"/>
  </r>
  <r>
    <x v="21"/>
    <s v="Institutions"/>
    <s v="Charles Schwab Investment Management, Inc."/>
    <s v="Ivst Mngr"/>
    <n v="1440000"/>
    <n v="247170000"/>
    <n v="5.1999999999999998E-3"/>
    <x v="0"/>
  </r>
  <r>
    <x v="21"/>
    <s v="Institutions"/>
    <s v="WCM Investment Management"/>
    <s v="Ivst Mngr"/>
    <n v="1400000"/>
    <n v="239830000"/>
    <n v="5.1000000000000004E-3"/>
    <x v="0"/>
  </r>
  <r>
    <x v="21"/>
    <s v="Institutions"/>
    <s v="Mellon Investments Corporation"/>
    <s v="Ivst Mngr"/>
    <n v="1370000"/>
    <n v="235510000"/>
    <n v="5.0000000000000001E-3"/>
    <x v="0"/>
  </r>
  <r>
    <x v="21"/>
    <s v="Institutions"/>
    <s v="Citadel Advisors LLC"/>
    <s v="Ivst Mngr"/>
    <n v="1370000"/>
    <n v="234860000"/>
    <n v="5.0000000000000001E-3"/>
    <x v="0"/>
  </r>
  <r>
    <x v="21"/>
    <s v="Institutions"/>
    <s v="D1 Capital Partners L.P."/>
    <s v="Ivst Mngr"/>
    <n v="1370000"/>
    <n v="234530000"/>
    <n v="5.0000000000000001E-3"/>
    <x v="0"/>
  </r>
  <r>
    <x v="21"/>
    <s v="Institutions"/>
    <s v="Baird Trust Company LLC"/>
    <s v="Ivst Mngr"/>
    <n v="1330000"/>
    <n v="228250000"/>
    <n v="4.7999999999999996E-3"/>
    <x v="0"/>
  </r>
  <r>
    <x v="21"/>
    <s v="Institutions"/>
    <s v="BofA Global Research (US)"/>
    <s v="Broker"/>
    <n v="1280000"/>
    <n v="220210000"/>
    <n v="4.7000000000000002E-3"/>
    <x v="0"/>
  </r>
  <r>
    <x v="21"/>
    <s v="Institutions"/>
    <s v="Assenagon Asset Management S.A."/>
    <s v="Ivst Mngr"/>
    <n v="1270000"/>
    <n v="217570000"/>
    <n v="4.5999999999999999E-3"/>
    <x v="0"/>
  </r>
  <r>
    <x v="21"/>
    <s v="Institutions"/>
    <s v="Surgocap Partners LP"/>
    <s v="Ivst Mngr"/>
    <n v="1230000"/>
    <n v="211530000"/>
    <n v="4.4999999999999997E-3"/>
    <x v="0"/>
  </r>
  <r>
    <x v="21"/>
    <s v="Institutions"/>
    <s v="Millennium Management LLC"/>
    <s v="Ivst Mngr"/>
    <n v="1120000"/>
    <n v="191310000"/>
    <n v="4.1000000000000003E-3"/>
    <x v="0"/>
  </r>
  <r>
    <x v="21"/>
    <s v="Institutions"/>
    <s v="Parametric Portfolio Associates LLC"/>
    <s v="Ivst Mngr"/>
    <n v="1050000"/>
    <n v="179240000"/>
    <n v="3.8E-3"/>
    <x v="0"/>
  </r>
  <r>
    <x v="21"/>
    <s v="Institutions"/>
    <s v="Dimensional Fund Advisors, L.P."/>
    <s v="Ivst Mngr"/>
    <n v="1030000"/>
    <n v="176750000"/>
    <n v="3.8E-3"/>
    <x v="0"/>
  </r>
  <r>
    <x v="21"/>
    <s v="Institutions"/>
    <s v="Union Investment Institutional GmbH"/>
    <s v="Ivst Mngr"/>
    <n v="1010000"/>
    <n v="173960000"/>
    <n v="3.7000000000000002E-3"/>
    <x v="0"/>
  </r>
  <r>
    <x v="21"/>
    <s v="Institutions"/>
    <s v="Steadfast Capital Management LP"/>
    <s v="Ivst Mngr"/>
    <n v="974940"/>
    <n v="167210000"/>
    <n v="3.5000000000000001E-3"/>
    <x v="0"/>
  </r>
  <r>
    <x v="21"/>
    <s v="Institutions"/>
    <s v="UBS Financial Services, Inc."/>
    <s v="Ivst Mngr"/>
    <n v="929740"/>
    <n v="159460000"/>
    <n v="3.3999999999999998E-3"/>
    <x v="0"/>
  </r>
  <r>
    <x v="21"/>
    <s v="Institutions"/>
    <s v="Wellington Management Company, LLP"/>
    <s v="Ivst Mngr"/>
    <n v="924350"/>
    <n v="158540000"/>
    <n v="3.3999999999999998E-3"/>
    <x v="0"/>
  </r>
  <r>
    <x v="21"/>
    <s v="Institutions"/>
    <s v="Morgan Stanley Smith Barney LLC"/>
    <s v="Ivst Mngr"/>
    <n v="874630"/>
    <n v="150010000"/>
    <n v="3.2000000000000002E-3"/>
    <x v="0"/>
  </r>
  <r>
    <x v="21"/>
    <s v="Institutions"/>
    <s v="Holocene Advisors, LP"/>
    <s v="Ivst Mngr"/>
    <n v="859750"/>
    <n v="147460000"/>
    <n v="3.0999999999999999E-3"/>
    <x v="0"/>
  </r>
  <r>
    <x v="21"/>
    <s v="Institutions"/>
    <s v="PointState Capital LP"/>
    <s v="Ivst Mngr"/>
    <n v="850290"/>
    <n v="145830000"/>
    <n v="3.0999999999999999E-3"/>
    <x v="0"/>
  </r>
  <r>
    <x v="21"/>
    <s v="Institutions"/>
    <s v="Invesco Capital Management LLC"/>
    <s v="Ivst Mngr"/>
    <n v="835110"/>
    <n v="143230000"/>
    <n v="3.0000000000000001E-3"/>
    <x v="0"/>
  </r>
  <r>
    <x v="21"/>
    <s v="Institutions"/>
    <s v="JP Morgan Asset Management"/>
    <s v="Ivst Mngr"/>
    <n v="823260"/>
    <n v="141200000"/>
    <n v="3.0000000000000001E-3"/>
    <x v="0"/>
  </r>
  <r>
    <x v="21"/>
    <s v="Institutions"/>
    <s v="Schweizerische Nationalbank"/>
    <s v="Ivst Mngr"/>
    <n v="811470"/>
    <n v="139170000"/>
    <n v="3.0000000000000001E-3"/>
    <x v="0"/>
  </r>
  <r>
    <x v="21"/>
    <s v="Institutions"/>
    <s v="Slate Path Capital LP"/>
    <s v="Ivst Mngr"/>
    <n v="810370"/>
    <n v="138990000"/>
    <n v="2.8999999999999998E-3"/>
    <x v="0"/>
  </r>
  <r>
    <x v="21"/>
    <s v="Institutions"/>
    <s v="Egerton Capital (UK) LLP"/>
    <s v="Ivst Mngr"/>
    <n v="784510"/>
    <n v="134550000"/>
    <n v="2.8999999999999998E-3"/>
    <x v="0"/>
  </r>
  <r>
    <x v="21"/>
    <s v="Institutions"/>
    <s v="Electron Capital Partners, L.L.C."/>
    <s v="Ivst Mngr"/>
    <n v="755320"/>
    <n v="129540000"/>
    <n v="2.7000000000000001E-3"/>
    <x v="0"/>
  </r>
  <r>
    <x v="21"/>
    <s v="Institutions"/>
    <s v="Clean Energy Transition LLP"/>
    <s v="Ivst Mngr"/>
    <n v="755100"/>
    <n v="129510000"/>
    <n v="2.7000000000000001E-3"/>
    <x v="0"/>
  </r>
  <r>
    <x v="21"/>
    <s v="Institutions"/>
    <s v="Castle Hook Partners LP"/>
    <s v="Ivst Mngr"/>
    <n v="754340"/>
    <n v="129380000"/>
    <n v="2.7000000000000001E-3"/>
    <x v="0"/>
  </r>
  <r>
    <x v="21"/>
    <s v="Institutions"/>
    <s v="Eagle Asset Management, Inc."/>
    <s v="Ivst Mngr"/>
    <n v="753460"/>
    <n v="129230000"/>
    <n v="2.7000000000000001E-3"/>
    <x v="0"/>
  </r>
  <r>
    <x v="21"/>
    <s v="Institutions"/>
    <s v="BNY Mellon Asset Management"/>
    <s v="Ivst Mngr"/>
    <n v="746450"/>
    <n v="128020000"/>
    <n v="2.7000000000000001E-3"/>
    <x v="0"/>
  </r>
  <r>
    <x v="21"/>
    <s v="Institutions"/>
    <s v="Merewether Investment Management, LP"/>
    <s v="Ivst Mngr"/>
    <n v="743420"/>
    <n v="127500000"/>
    <n v="2.7000000000000001E-3"/>
    <x v="0"/>
  </r>
  <r>
    <x v="21"/>
    <s v="Institutions"/>
    <s v="Phoenix Investment and Finances Ltd"/>
    <s v="Ivst Mngr"/>
    <n v="741870"/>
    <n v="127240000"/>
    <n v="2.7000000000000001E-3"/>
    <x v="0"/>
  </r>
  <r>
    <x v="21"/>
    <s v="Institutions"/>
    <s v="Point72 Asset Management, L.P."/>
    <s v="Ivst Mngr"/>
    <n v="725250"/>
    <n v="124390000"/>
    <n v="2.5999999999999999E-3"/>
    <x v="0"/>
  </r>
  <r>
    <x v="21"/>
    <s v="Institutions"/>
    <s v="BlackRock Financial Management, Inc."/>
    <s v="Ivst Mngr"/>
    <n v="711910"/>
    <n v="122100000"/>
    <n v="2.5999999999999999E-3"/>
    <x v="1"/>
  </r>
  <r>
    <x v="21"/>
    <s v="Institutions"/>
    <s v="D. E. Shaw &amp; Co., L.P."/>
    <s v="Ivst Mngr"/>
    <n v="709940"/>
    <n v="121760000"/>
    <n v="2.5999999999999999E-3"/>
    <x v="0"/>
  </r>
  <r>
    <x v="21"/>
    <s v="Institutions"/>
    <s v="MFS Investment Management"/>
    <s v="Ivst Mngr"/>
    <n v="696110"/>
    <n v="119390000"/>
    <n v="2.5000000000000001E-3"/>
    <x v="0"/>
  </r>
  <r>
    <x v="21"/>
    <s v="Institutions"/>
    <s v="HHLR Advisors, Ltd."/>
    <s v="Ivst Mngr"/>
    <n v="691620"/>
    <n v="118620000"/>
    <n v="2.5000000000000001E-3"/>
    <x v="0"/>
  </r>
  <r>
    <x v="21"/>
    <s v="Institutions"/>
    <s v="Waverton Investment Management Ltd."/>
    <s v="Ivst Mngr"/>
    <n v="661250"/>
    <n v="113410000"/>
    <n v="2.3999999999999998E-3"/>
    <x v="0"/>
  </r>
  <r>
    <x v="21"/>
    <s v="Institutions"/>
    <s v="Fullerton Fund Management Company Ltd."/>
    <s v="Ivst Mngr"/>
    <n v="637640"/>
    <n v="109360000"/>
    <n v="2.3E-3"/>
    <x v="0"/>
  </r>
  <r>
    <x v="21"/>
    <s v="Institutions"/>
    <s v="AllianceBernstein L.P."/>
    <s v="Ivst Mngr"/>
    <n v="613320"/>
    <n v="105190000"/>
    <n v="2.2000000000000001E-3"/>
    <x v="0"/>
  </r>
  <r>
    <x v="21"/>
    <s v="Institutions"/>
    <s v="Sumitomo Mitsui Trust Bank, Limited"/>
    <s v="Ivst Mngr"/>
    <n v="607970"/>
    <n v="104270000"/>
    <n v="2.2000000000000001E-3"/>
    <x v="0"/>
  </r>
  <r>
    <x v="21"/>
    <s v="Institutions"/>
    <s v="Goldman Sachs &amp; Company, Inc."/>
    <s v="Broker"/>
    <n v="598490"/>
    <n v="102650000"/>
    <n v="2.2000000000000001E-3"/>
    <x v="0"/>
  </r>
  <r>
    <x v="21"/>
    <s v="Institutions"/>
    <s v="Alyeska Investment Group, L.P."/>
    <s v="Ivst Mngr"/>
    <n v="598140"/>
    <n v="102590000"/>
    <n v="2.2000000000000001E-3"/>
    <x v="0"/>
  </r>
  <r>
    <x v="21"/>
    <s v="Institutions"/>
    <s v="Newton Investment Management Ltd."/>
    <s v="Ivst Mngr"/>
    <n v="577180"/>
    <n v="98990000"/>
    <n v="2.0999999999999999E-3"/>
    <x v="0"/>
  </r>
  <r>
    <x v="21"/>
    <s v="Institutions"/>
    <s v="Northern Trust Global Investments"/>
    <s v="Ivst Mngr"/>
    <n v="574860"/>
    <n v="98590000"/>
    <n v="2.0999999999999999E-3"/>
    <x v="0"/>
  </r>
  <r>
    <x v="21"/>
    <s v="Institutions"/>
    <s v="Principal Global Investors (Equity)"/>
    <s v="Ivst Mngr"/>
    <n v="564960"/>
    <n v="96900000"/>
    <n v="2.0999999999999999E-3"/>
    <x v="0"/>
  </r>
  <r>
    <x v="21"/>
    <s v="Institutions"/>
    <s v="Marsico Capital Management, L.L.C."/>
    <s v="Ivst Mngr"/>
    <n v="561400"/>
    <n v="96290000"/>
    <n v="2E-3"/>
    <x v="0"/>
  </r>
  <r>
    <x v="21"/>
    <s v="Institutions"/>
    <s v="Nuveen LLC"/>
    <s v="Ivst Mngr"/>
    <n v="559670"/>
    <n v="95990000"/>
    <n v="2E-3"/>
    <x v="0"/>
  </r>
  <r>
    <x v="21"/>
    <s v="Institutions"/>
    <s v="Moore Capital Management, LP"/>
    <s v="Ivst Mngr"/>
    <n v="555010"/>
    <n v="95190000"/>
    <n v="2E-3"/>
    <x v="0"/>
  </r>
  <r>
    <x v="21"/>
    <s v="Institutions"/>
    <s v="National Pension Service"/>
    <s v="Ivst Mngr"/>
    <n v="531670"/>
    <n v="91190000"/>
    <n v="1.9E-3"/>
    <x v="0"/>
  </r>
  <r>
    <x v="21"/>
    <s v="Institutions"/>
    <s v="Union Investment Luxembourg S.A."/>
    <s v="Ivst Mngr"/>
    <n v="521520"/>
    <n v="89450000"/>
    <n v="1.9E-3"/>
    <x v="0"/>
  </r>
  <r>
    <x v="21"/>
    <s v="Institutions"/>
    <s v="Summit Partners Public Asset Management, LLC"/>
    <s v="Ivst Mngr"/>
    <n v="519870"/>
    <n v="89160000"/>
    <n v="1.9E-3"/>
    <x v="0"/>
  </r>
  <r>
    <x v="21"/>
    <s v="Institutions"/>
    <s v="California Public Employees' Retirement System"/>
    <s v="Ivst Mngr"/>
    <n v="478890"/>
    <n v="82130000"/>
    <n v="1.6999999999999999E-3"/>
    <x v="0"/>
  </r>
  <r>
    <x v="21"/>
    <s v="Institutions"/>
    <s v="DWS Investments UK Limited"/>
    <s v="Ivst Mngr"/>
    <n v="478110"/>
    <n v="82000000"/>
    <n v="1.6999999999999999E-3"/>
    <x v="0"/>
  </r>
  <r>
    <x v="21"/>
    <s v="Institutions"/>
    <s v="Rhumbline Advisers Ltd. Partnership"/>
    <s v="Ivst Mngr"/>
    <n v="475690"/>
    <n v="81580000"/>
    <n v="1.6999999999999999E-3"/>
    <x v="0"/>
  </r>
  <r>
    <x v="21"/>
    <s v="Institutions"/>
    <s v="Jacobs Levy Equity Management, Inc."/>
    <s v="Ivst Mngr"/>
    <n v="470520"/>
    <n v="80700000"/>
    <n v="1.6999999999999999E-3"/>
    <x v="0"/>
  </r>
  <r>
    <x v="21"/>
    <s v="Institutions"/>
    <s v="Barclays Bank PLC"/>
    <s v="Ivst Mngr"/>
    <n v="460310"/>
    <n v="78950000"/>
    <n v="1.6999999999999999E-3"/>
    <x v="0"/>
  </r>
  <r>
    <x v="21"/>
    <s v="Institutions"/>
    <s v="Columbia Threadneedle Investments (US)"/>
    <s v="Ivst Mngr"/>
    <n v="451570"/>
    <n v="77450000"/>
    <n v="1.6000000000000001E-3"/>
    <x v="0"/>
  </r>
  <r>
    <x v="21"/>
    <s v="Institutions"/>
    <s v="UBS Asset Management (UK) Ltd."/>
    <s v="Ivst Mngr"/>
    <n v="451120"/>
    <n v="77370000"/>
    <n v="1.6000000000000001E-3"/>
    <x v="0"/>
  </r>
  <r>
    <x v="21"/>
    <s v="Institutions"/>
    <s v="UBS Asset Management (Switzerland)"/>
    <s v="Ivst Mngr"/>
    <n v="429500"/>
    <n v="73660000"/>
    <n v="1.6000000000000001E-3"/>
    <x v="0"/>
  </r>
  <r>
    <x v="21"/>
    <s v="Institutions"/>
    <s v="Capital World Investors"/>
    <s v="Ivst Mngr"/>
    <n v="425990"/>
    <n v="73060000"/>
    <n v="1.6000000000000001E-3"/>
    <x v="0"/>
  </r>
  <r>
    <x v="21"/>
    <s v="Institutions"/>
    <s v="Morgan Stanley Investment Management Inc. (US)"/>
    <s v="Ivst Mngr"/>
    <n v="419660"/>
    <n v="71980000"/>
    <n v="1.5E-3"/>
    <x v="0"/>
  </r>
  <r>
    <x v="21"/>
    <s v="Institutions"/>
    <s v="New York State Common Retirement Fund"/>
    <s v="Ivst Mngr"/>
    <n v="418760"/>
    <n v="71820000"/>
    <n v="1.5E-3"/>
    <x v="0"/>
  </r>
  <r>
    <x v="21"/>
    <s v="Institutions"/>
    <s v="ClearBridge Investments, LLC"/>
    <s v="Ivst Mngr"/>
    <n v="407170"/>
    <n v="69830000"/>
    <n v="1.5E-3"/>
    <x v="0"/>
  </r>
  <r>
    <x v="21"/>
    <s v="Institutions"/>
    <s v="HSBC Global Asset Management (UK) Limited"/>
    <s v="Ivst Mngr"/>
    <n v="405230"/>
    <n v="69500000"/>
    <n v="1.5E-3"/>
    <x v="0"/>
  </r>
  <r>
    <x v="21"/>
    <s v="Institutions"/>
    <s v="Artisan Partners Limited Partnership"/>
    <s v="Ivst Mngr"/>
    <n v="404430"/>
    <n v="69360000"/>
    <n v="1.5E-3"/>
    <x v="0"/>
  </r>
  <r>
    <x v="21"/>
    <s v="Institutions"/>
    <s v="Eurizon Capital SGR S.p.A."/>
    <s v="Ivst Mngr"/>
    <n v="387370"/>
    <n v="69050000"/>
    <n v="1.4E-3"/>
    <x v="0"/>
  </r>
  <r>
    <x v="21"/>
    <s v="Institutions"/>
    <s v="Rockefeller Capital Management"/>
    <s v="Ivst Mngr"/>
    <n v="386850"/>
    <n v="66350000"/>
    <n v="1.4E-3"/>
    <x v="0"/>
  </r>
  <r>
    <x v="21"/>
    <s v="Institutions"/>
    <s v="T. Rowe Price International Ltd"/>
    <s v="Ivst Mngr"/>
    <n v="385360"/>
    <n v="66090000"/>
    <n v="1.4E-3"/>
    <x v="0"/>
  </r>
  <r>
    <x v="21"/>
    <s v="Institutions"/>
    <s v="BNP Paribas Securities Corp. North America"/>
    <s v="Broker"/>
    <n v="382910"/>
    <n v="65670000"/>
    <n v="1.4E-3"/>
    <x v="0"/>
  </r>
  <r>
    <x v="21"/>
    <s v="Institutions"/>
    <s v="JPMorgan Private Bank (United States)"/>
    <s v="Ivst Mngr"/>
    <n v="373100"/>
    <n v="63990000"/>
    <n v="1.4E-3"/>
    <x v="0"/>
  </r>
  <r>
    <x v="21"/>
    <s v="Institutions"/>
    <s v="Mitsubishi UFJ Kokusai Asset Management Co., Ltd."/>
    <s v="Ivst Mngr"/>
    <n v="369080"/>
    <n v="63300000"/>
    <n v="1.2999999999999999E-3"/>
    <x v="0"/>
  </r>
  <r>
    <x v="21"/>
    <s v="Institutions"/>
    <s v="Kinetic Partners Management LP"/>
    <s v="Ivst Mngr"/>
    <n v="362930"/>
    <n v="62250000"/>
    <n v="1.2999999999999999E-3"/>
    <x v="0"/>
  </r>
  <r>
    <x v="21"/>
    <s v="Institutions"/>
    <s v="California State Teachers Retirement System"/>
    <s v="Ivst Mngr"/>
    <n v="362550"/>
    <n v="62180000"/>
    <n v="1.2999999999999999E-3"/>
    <x v="0"/>
  </r>
  <r>
    <x v="21"/>
    <s v="Institutions"/>
    <s v="BlackRock Japan Co., Ltd."/>
    <s v="Ivst Mngr"/>
    <n v="357090"/>
    <n v="61240000"/>
    <n v="1.2999999999999999E-3"/>
    <x v="1"/>
  </r>
  <r>
    <x v="21"/>
    <s v="Institutions"/>
    <s v="BlackRock Investment Management, LLC"/>
    <s v="Ivst Mngr"/>
    <n v="356320"/>
    <n v="61110000"/>
    <n v="1.2999999999999999E-3"/>
    <x v="1"/>
  </r>
  <r>
    <x v="21"/>
    <s v="Strategic Entities"/>
    <s v="Strazik (Scott)"/>
    <m/>
    <n v="253520"/>
    <n v="51160000"/>
    <n v="8.9999999999999998E-4"/>
    <x v="0"/>
  </r>
  <r>
    <x v="21"/>
    <s v="Strategic Entities"/>
    <s v="IAT Reinsurance Co., Ltd."/>
    <m/>
    <n v="3780"/>
    <n v="648310"/>
    <n v="0"/>
    <x v="0"/>
  </r>
  <r>
    <x v="21"/>
    <s v="Strategic Entities"/>
    <s v="Abate (Victor)"/>
    <m/>
    <n v="3480"/>
    <n v="534300"/>
    <n v="0"/>
    <x v="0"/>
  </r>
  <r>
    <x v="21"/>
    <s v="Strategic Entities"/>
    <s v="Angel (Stephen F)"/>
    <m/>
    <n v="2760"/>
    <n v="424850"/>
    <n v="0"/>
    <x v="0"/>
  </r>
  <r>
    <x v="21"/>
    <s v="Strategic Entities"/>
    <s v="PGIM Inc"/>
    <m/>
    <n v="1590"/>
    <n v="320390"/>
    <n v="0"/>
    <x v="0"/>
  </r>
  <r>
    <x v="21"/>
    <s v="Strategic Entities"/>
    <s v="Reynolds (Paula Rosput)"/>
    <m/>
    <n v="1520"/>
    <n v="234250"/>
    <n v="0"/>
    <x v="0"/>
  </r>
  <r>
    <x v="21"/>
    <s v="Strategic Entities"/>
    <s v="Harris (Matthew C)"/>
    <m/>
    <n v="695"/>
    <n v="106830"/>
    <n v="0"/>
    <x v="0"/>
  </r>
  <r>
    <x v="21"/>
    <s v="Strategic Entities"/>
    <s v="Potvin (Matthew Joseph)"/>
    <m/>
    <n v="536"/>
    <n v="107740"/>
    <n v="0"/>
    <x v="0"/>
  </r>
  <r>
    <x v="21"/>
    <s v="Strategic Entities"/>
    <s v="Hund-Mejean (Martina)"/>
    <m/>
    <n v="213"/>
    <n v="37470"/>
    <n v="0"/>
    <x v="0"/>
  </r>
  <r>
    <x v="21"/>
    <s v="Strategic Entities"/>
    <s v="Park Circle Company"/>
    <m/>
    <n v="120"/>
    <n v="20580"/>
    <n v="0"/>
    <x v="0"/>
  </r>
  <r>
    <x v="21"/>
    <s v="Strategic Entities"/>
    <s v="General Electric Co"/>
    <m/>
    <n v="100"/>
    <n v="13680"/>
    <n v="0"/>
    <x v="0"/>
  </r>
  <r>
    <x v="21"/>
    <s v="Strategic Entities"/>
    <s v="Akins (Nicholas K)"/>
    <m/>
    <n v="18"/>
    <n v="2770"/>
    <n v="0"/>
    <x v="0"/>
  </r>
  <r>
    <x v="22"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8">
  <r>
    <x v="0"/>
    <x v="0"/>
    <s v="PURCHASE"/>
    <n v="47920"/>
    <n v="1270000"/>
    <n v="223230"/>
    <s v="Gupta (Shanti B.)"/>
    <s v="Yes"/>
    <s v="Insider Update"/>
    <n v="26.5"/>
    <n v="0.21466648747928146"/>
    <x v="0"/>
  </r>
  <r>
    <x v="0"/>
    <x v="1"/>
    <s v="PURCHASE"/>
    <n v="44210"/>
    <n v="1320000"/>
    <n v="72630"/>
    <s v="Sarnoff (Richard)"/>
    <s v="Yes"/>
    <s v="Insider Update"/>
    <n v="29.86"/>
    <n v="0.60870163844141534"/>
    <x v="0"/>
  </r>
  <r>
    <x v="0"/>
    <x v="1"/>
    <s v="PURCHASE"/>
    <n v="44210"/>
    <n v="1320000"/>
    <n v="72630"/>
    <s v="Torres Julio A"/>
    <s v="Yes"/>
    <s v="Insider Update"/>
    <n v="29.86"/>
    <n v="0.60870163844141534"/>
    <x v="0"/>
  </r>
  <r>
    <x v="0"/>
    <x v="1"/>
    <s v="PURCHASE"/>
    <n v="44210"/>
    <n v="1320000"/>
    <n v="72630"/>
    <s v="Rubin (Ronald L)"/>
    <s v="Yes"/>
    <s v="Insider Update"/>
    <n v="29.86"/>
    <n v="0.60870163844141534"/>
    <x v="0"/>
  </r>
  <r>
    <x v="0"/>
    <x v="1"/>
    <s v="PURCHASE"/>
    <n v="5740"/>
    <n v="160830"/>
    <n v="47710"/>
    <s v="Cisneros (Adriana)"/>
    <s v="Yes"/>
    <s v="Insider Update"/>
    <n v="28.02"/>
    <n v="0.120310207503668"/>
    <x v="0"/>
  </r>
  <r>
    <x v="0"/>
    <x v="1"/>
    <s v="PURCHASE"/>
    <n v="5740"/>
    <n v="171400"/>
    <n v="23640"/>
    <s v="Wibergh (Johan)"/>
    <s v="Yes"/>
    <s v="Insider Update"/>
    <n v="29.86"/>
    <n v="0.2428087986463621"/>
    <x v="0"/>
  </r>
  <r>
    <x v="0"/>
    <x v="2"/>
    <s v="PURCHASE"/>
    <n v="70270"/>
    <n v="2040000"/>
    <n v="70270"/>
    <s v="BlackRock Advisors (UK) Limited"/>
    <s v="No"/>
    <s v="Aggregate MFs"/>
    <n v="29.03"/>
    <n v="1"/>
    <x v="1"/>
  </r>
  <r>
    <x v="0"/>
    <x v="2"/>
    <s v="PURCHASE"/>
    <n v="2640"/>
    <n v="76690"/>
    <n v="45550"/>
    <s v="VanEck Asset Management B.V."/>
    <s v="No"/>
    <s v="Aggregate MFs"/>
    <n v="29.05"/>
    <n v="5.7958287596048298E-2"/>
    <x v="0"/>
  </r>
  <r>
    <x v="0"/>
    <x v="2"/>
    <s v="PURCHASE"/>
    <n v="4120"/>
    <n v="119530"/>
    <n v="8330"/>
    <s v="Assenagon Asset Management S.A."/>
    <s v="No"/>
    <s v="Aggregate MFs"/>
    <n v="29.01"/>
    <n v="0.49459783913565425"/>
    <x v="0"/>
  </r>
  <r>
    <x v="0"/>
    <x v="2"/>
    <s v="SELL"/>
    <n v="-17740"/>
    <n v="-515200"/>
    <n v="7010"/>
    <s v="LSV Asset Management"/>
    <s v="No"/>
    <s v="Aggregate MFs"/>
    <n v="29.04"/>
    <n v="-2.5306704707560628"/>
    <x v="0"/>
  </r>
  <r>
    <x v="0"/>
    <x v="2"/>
    <s v="PURCHASE"/>
    <n v="250"/>
    <n v="7260"/>
    <n v="250"/>
    <s v="UBS Asset Management (UK) Ltd."/>
    <s v="No"/>
    <s v="Aggregate MFs"/>
    <n v="29.04"/>
    <n v="1"/>
    <x v="0"/>
  </r>
  <r>
    <x v="0"/>
    <x v="3"/>
    <s v="PURCHASE"/>
    <n v="68010"/>
    <n v="1980000"/>
    <n v="68010"/>
    <s v="Bernal (Maya)"/>
    <s v="Yes"/>
    <s v="Insider Update"/>
    <n v="29.11"/>
    <n v="1"/>
    <x v="0"/>
  </r>
  <r>
    <x v="0"/>
    <x v="4"/>
    <s v="PURCHASE"/>
    <n v="465"/>
    <n v="9620"/>
    <n v="17840"/>
    <s v="Horizon Kinetics LLC"/>
    <s v="No"/>
    <s v="Aggregate MFs"/>
    <n v="20.69"/>
    <n v="2.6065022421524663E-2"/>
    <x v="0"/>
  </r>
  <r>
    <x v="0"/>
    <x v="4"/>
    <s v="NO CHANGE"/>
    <n v="0"/>
    <n v="0"/>
    <n v="4840"/>
    <s v="Franklin Mutual Advisers LLC"/>
    <s v="No"/>
    <s v="Aggregate MFs"/>
    <n v="0"/>
    <n v="0"/>
    <x v="0"/>
  </r>
  <r>
    <x v="0"/>
    <x v="4"/>
    <s v="PURCHASE"/>
    <n v="113"/>
    <n v="2340"/>
    <n v="4640"/>
    <s v="Texas Capital Bank Private Wealth Advisors"/>
    <s v="No"/>
    <s v="Aggregate MFs"/>
    <n v="20.71"/>
    <n v="2.4353448275862069E-2"/>
    <x v="0"/>
  </r>
  <r>
    <x v="0"/>
    <x v="4"/>
    <s v="NO CHANGE"/>
    <n v="0"/>
    <n v="0"/>
    <n v="1730"/>
    <s v="Guggenheim Investments"/>
    <s v="No"/>
    <s v="Aggregate MFs"/>
    <n v="0"/>
    <n v="0"/>
    <x v="0"/>
  </r>
  <r>
    <x v="0"/>
    <x v="4"/>
    <s v="SELL"/>
    <n v="-680"/>
    <n v="-14060"/>
    <n v="1690"/>
    <s v="AIFM Capital AB"/>
    <s v="No"/>
    <s v="Aggregate MFs"/>
    <n v="20.68"/>
    <n v="-0.40236686390532544"/>
    <x v="0"/>
  </r>
  <r>
    <x v="0"/>
    <x v="4"/>
    <s v="NO CHANGE"/>
    <n v="0"/>
    <n v="0"/>
    <n v="424"/>
    <s v="L2 Asset Management LLC"/>
    <s v="No"/>
    <s v="Aggregate MFs"/>
    <n v="0"/>
    <n v="0"/>
    <x v="0"/>
  </r>
  <r>
    <x v="0"/>
    <x v="5"/>
    <s v="NO CHANGE"/>
    <n v="0"/>
    <n v="0"/>
    <n v="10450000"/>
    <s v="Antares Technologies LLC"/>
    <s v="Yes"/>
    <s v="Proxy"/>
    <n v="0"/>
    <n v="0"/>
    <x v="0"/>
  </r>
  <r>
    <x v="0"/>
    <x v="5"/>
    <s v="NO CHANGE"/>
    <n v="0"/>
    <n v="0"/>
    <n v="2500000"/>
    <s v="American Tower Corp."/>
    <s v="Yes"/>
    <s v="Proxy"/>
    <n v="0"/>
    <n v="0"/>
    <x v="0"/>
  </r>
  <r>
    <x v="0"/>
    <x v="5"/>
    <s v="NO CHANGE"/>
    <n v="0"/>
    <n v="0"/>
    <n v="2500000"/>
    <s v="Rakuten USA Inc."/>
    <s v="Yes"/>
    <s v="Proxy"/>
    <n v="0"/>
    <n v="0"/>
    <x v="0"/>
  </r>
  <r>
    <x v="0"/>
    <x v="5"/>
    <s v="NO CHANGE"/>
    <n v="0"/>
    <n v="0"/>
    <n v="1000000"/>
    <s v="Vodafone Group PLC"/>
    <s v="Yes"/>
    <s v="Proxy"/>
    <n v="0"/>
    <n v="0"/>
    <x v="0"/>
  </r>
  <r>
    <x v="0"/>
    <x v="5"/>
    <s v="PURCHASE"/>
    <n v="762430"/>
    <n v="15770000"/>
    <n v="762430"/>
    <s v="Yao (Huiwen)"/>
    <s v="Yes"/>
    <s v="Proxy"/>
    <n v="20.68"/>
    <n v="1"/>
    <x v="0"/>
  </r>
  <r>
    <x v="0"/>
    <x v="5"/>
    <s v="PURCHASE"/>
    <n v="302360"/>
    <n v="6250000"/>
    <n v="302360"/>
    <s v="Wisniewski (Scott)"/>
    <s v="Yes"/>
    <s v="Proxy"/>
    <n v="20.67"/>
    <n v="1"/>
    <x v="0"/>
  </r>
  <r>
    <x v="0"/>
    <x v="5"/>
    <s v="NO CHANGE"/>
    <n v="0"/>
    <n v="0"/>
    <n v="10000"/>
    <s v="Knapp (Edward D)"/>
    <s v="Yes"/>
    <s v="Proxy"/>
    <n v="0"/>
    <n v="0"/>
    <x v="0"/>
  </r>
  <r>
    <x v="0"/>
    <x v="6"/>
    <s v="PURCHASE"/>
    <n v="630200"/>
    <n v="7320000"/>
    <n v="7920000"/>
    <s v="BlackRock Institutional Trust Company N.A."/>
    <s v="No"/>
    <s v="13F"/>
    <n v="11.62"/>
    <n v="7.957070707070707E-2"/>
    <x v="1"/>
  </r>
  <r>
    <x v="0"/>
    <x v="6"/>
    <s v="PURCHASE"/>
    <n v="4430"/>
    <n v="51470"/>
    <n v="7450000"/>
    <s v="Janus Henderson Investors"/>
    <s v="No"/>
    <s v="13F"/>
    <n v="11.62"/>
    <n v="5.9463087248322148E-4"/>
    <x v="0"/>
  </r>
  <r>
    <x v="0"/>
    <x v="6"/>
    <s v="PURCHASE"/>
    <n v="21260"/>
    <n v="246860"/>
    <n v="6690000"/>
    <s v="The Vanguard Group Inc."/>
    <s v="No"/>
    <s v="13F"/>
    <n v="11.61"/>
    <n v="3.1778774289985051E-3"/>
    <x v="2"/>
  </r>
  <r>
    <x v="0"/>
    <x v="6"/>
    <s v="SELL"/>
    <n v="-107540"/>
    <n v="-1250000"/>
    <n v="3850000"/>
    <s v="Broad Run Investment Management LLC"/>
    <s v="No"/>
    <s v="13F"/>
    <n v="11.62"/>
    <n v="-2.7932467532467531E-2"/>
    <x v="0"/>
  </r>
  <r>
    <x v="0"/>
    <x v="6"/>
    <s v="PURCHASE"/>
    <n v="314130"/>
    <n v="3650000"/>
    <n v="2990000"/>
    <s v="Geode Capital Management L.L.C."/>
    <s v="No"/>
    <s v="13F"/>
    <n v="11.62"/>
    <n v="0.10506020066889632"/>
    <x v="0"/>
  </r>
  <r>
    <x v="0"/>
    <x v="6"/>
    <s v="PURCHASE"/>
    <n v="270280"/>
    <n v="3140000"/>
    <n v="2690000"/>
    <s v="State Street Global Advisors (US)"/>
    <s v="No"/>
    <s v="13F"/>
    <n v="11.62"/>
    <n v="0.10047583643122676"/>
    <x v="3"/>
  </r>
  <r>
    <x v="0"/>
    <x v="6"/>
    <s v="SELL"/>
    <n v="-280300"/>
    <n v="-3250000"/>
    <n v="2580000"/>
    <s v="Susquehanna International Group LLP"/>
    <s v="No"/>
    <s v="13F"/>
    <n v="11.59"/>
    <n v="-0.10864341085271317"/>
    <x v="0"/>
  </r>
  <r>
    <x v="0"/>
    <x v="6"/>
    <s v="PURCHASE"/>
    <n v="2060000"/>
    <n v="23950000"/>
    <n v="2060000"/>
    <s v="Invesco Capital Management LLC"/>
    <s v="No"/>
    <s v="13F"/>
    <n v="11.63"/>
    <n v="1"/>
    <x v="0"/>
  </r>
  <r>
    <x v="0"/>
    <x v="6"/>
    <s v="PURCHASE"/>
    <n v="795530"/>
    <n v="9240000"/>
    <n v="1540000"/>
    <s v="Citadel Advisors LLC"/>
    <s v="No"/>
    <s v="13F"/>
    <n v="11.61"/>
    <n v="0.51657792207792208"/>
    <x v="0"/>
  </r>
  <r>
    <x v="0"/>
    <x v="6"/>
    <s v="NO CHANGE"/>
    <n v="0"/>
    <n v="0"/>
    <n v="1000000"/>
    <s v="Masters Capital Management L.L.C."/>
    <s v="No"/>
    <s v="13F"/>
    <n v="0"/>
    <n v="0"/>
    <x v="0"/>
  </r>
  <r>
    <x v="0"/>
    <x v="6"/>
    <s v="PURCHASE"/>
    <n v="95900"/>
    <n v="1110000"/>
    <n v="919000"/>
    <s v="Once Capital Management LLC"/>
    <s v="No"/>
    <s v="13F"/>
    <n v="11.57"/>
    <n v="0.1043525571273123"/>
    <x v="0"/>
  </r>
  <r>
    <x v="0"/>
    <x v="6"/>
    <s v="PURCHASE"/>
    <n v="4890"/>
    <n v="56750"/>
    <n v="916940"/>
    <s v="Northern Trust Investments Inc."/>
    <s v="No"/>
    <s v="13F"/>
    <n v="11.61"/>
    <n v="5.3329552642484785E-3"/>
    <x v="0"/>
  </r>
  <r>
    <x v="0"/>
    <x v="6"/>
    <s v="PURCHASE"/>
    <n v="867080"/>
    <n v="10070000"/>
    <n v="867080"/>
    <s v="Tidal Investments LLC"/>
    <s v="No"/>
    <s v="13F"/>
    <n v="11.61"/>
    <n v="1"/>
    <x v="0"/>
  </r>
  <r>
    <x v="0"/>
    <x v="6"/>
    <s v="PURCHASE"/>
    <n v="798470"/>
    <n v="9270000"/>
    <n v="798470"/>
    <s v="Oppenheimer Asset Management Inc."/>
    <s v="No"/>
    <s v="13F"/>
    <n v="11.61"/>
    <n v="1"/>
    <x v="0"/>
  </r>
  <r>
    <x v="0"/>
    <x v="6"/>
    <s v="PURCHASE"/>
    <n v="671460"/>
    <n v="7800000"/>
    <n v="671460"/>
    <s v="D. E. Shaw &amp; Co. L.P."/>
    <s v="No"/>
    <s v="13F"/>
    <n v="11.62"/>
    <n v="1"/>
    <x v="0"/>
  </r>
  <r>
    <x v="0"/>
    <x v="6"/>
    <s v="PURCHASE"/>
    <n v="551890"/>
    <n v="6410000"/>
    <n v="588930"/>
    <s v="Goldman Sachs &amp; Company Inc."/>
    <s v="No"/>
    <s v="13F"/>
    <n v="11.61"/>
    <n v="0.93710627748628872"/>
    <x v="0"/>
  </r>
  <r>
    <x v="0"/>
    <x v="6"/>
    <s v="SELL"/>
    <n v="-1430000"/>
    <n v="-16660000"/>
    <n v="502170"/>
    <s v="Polar Asset Management Partners Inc."/>
    <s v="No"/>
    <s v="13F"/>
    <n v="11.65"/>
    <n v="-2.8476412370312842"/>
    <x v="0"/>
  </r>
  <r>
    <x v="0"/>
    <x v="6"/>
    <s v="PURCHASE"/>
    <n v="66580"/>
    <n v="773030"/>
    <n v="471930"/>
    <s v="Morgan Stanley &amp; Co. LLC"/>
    <s v="No"/>
    <s v="13F"/>
    <n v="11.61"/>
    <n v="0.14108024495158181"/>
    <x v="0"/>
  </r>
  <r>
    <x v="0"/>
    <x v="6"/>
    <s v="PURCHASE"/>
    <n v="409710"/>
    <n v="4760000"/>
    <n v="409710"/>
    <s v="Renaissance Technologies LLC"/>
    <s v="No"/>
    <s v="13F"/>
    <n v="11.62"/>
    <n v="1"/>
    <x v="0"/>
  </r>
  <r>
    <x v="0"/>
    <x v="6"/>
    <s v="SELL"/>
    <n v="-46870"/>
    <n v="-544150"/>
    <n v="398990"/>
    <s v="Group One Trading L.P."/>
    <s v="No"/>
    <s v="13F"/>
    <n v="11.61"/>
    <n v="-0.11747161582997068"/>
    <x v="0"/>
  </r>
  <r>
    <x v="0"/>
    <x v="6"/>
    <s v="PURCHASE"/>
    <n v="362060"/>
    <n v="4200000"/>
    <n v="362060"/>
    <s v="EAM Investors LLC"/>
    <s v="No"/>
    <s v="13F"/>
    <n v="11.6"/>
    <n v="1"/>
    <x v="0"/>
  </r>
  <r>
    <x v="0"/>
    <x v="6"/>
    <s v="PURCHASE"/>
    <n v="34340"/>
    <n v="398700"/>
    <n v="344140"/>
    <s v="Charles Schwab Investment Management Inc."/>
    <s v="No"/>
    <s v="13F"/>
    <n v="11.61"/>
    <n v="9.9784971232637881E-2"/>
    <x v="0"/>
  </r>
  <r>
    <x v="0"/>
    <x v="6"/>
    <s v="PURCHASE"/>
    <n v="99500"/>
    <n v="1160000"/>
    <n v="332820"/>
    <s v="BlackRock Investment Management LLC"/>
    <s v="No"/>
    <s v="13F"/>
    <n v="11.66"/>
    <n v="0.29896039901448229"/>
    <x v="1"/>
  </r>
  <r>
    <x v="0"/>
    <x v="6"/>
    <s v="PURCHASE"/>
    <n v="63710"/>
    <n v="739720"/>
    <n v="320720"/>
    <s v="BlackRock Financial Management Inc."/>
    <s v="No"/>
    <s v="13F"/>
    <n v="11.61"/>
    <n v="0.19864679471189822"/>
    <x v="1"/>
  </r>
  <r>
    <x v="0"/>
    <x v="6"/>
    <s v="SELL"/>
    <n v="-70590"/>
    <n v="-819540"/>
    <n v="311560"/>
    <s v="DNB Asset Management AS"/>
    <s v="No"/>
    <s v="13F"/>
    <n v="11.61"/>
    <n v="-0.22656952111952755"/>
    <x v="0"/>
  </r>
  <r>
    <x v="0"/>
    <x v="6"/>
    <s v="PURCHASE"/>
    <n v="61400"/>
    <n v="712840"/>
    <n v="308210"/>
    <s v="Nuveen LLC"/>
    <s v="No"/>
    <s v="13F"/>
    <n v="11.61"/>
    <n v="0.19921482106356056"/>
    <x v="0"/>
  </r>
  <r>
    <x v="0"/>
    <x v="6"/>
    <s v="PURCHASE"/>
    <n v="36430"/>
    <n v="423000"/>
    <n v="292630"/>
    <s v="BNY Mellon Asset Management"/>
    <s v="No"/>
    <s v="13F"/>
    <n v="11.61"/>
    <n v="0.12449167891193658"/>
    <x v="0"/>
  </r>
  <r>
    <x v="0"/>
    <x v="6"/>
    <s v="PURCHASE"/>
    <n v="291750"/>
    <n v="3390000"/>
    <n v="291750"/>
    <s v="Seven Eight Capital LP"/>
    <s v="No"/>
    <s v="13F"/>
    <n v="11.62"/>
    <n v="1"/>
    <x v="0"/>
  </r>
  <r>
    <x v="0"/>
    <x v="6"/>
    <s v="PURCHASE"/>
    <n v="224420"/>
    <n v="2610000"/>
    <n v="277930"/>
    <s v="Parametric Portfolio Associates LLC"/>
    <s v="No"/>
    <s v="13F"/>
    <n v="11.63"/>
    <n v="0.80746950671032269"/>
    <x v="0"/>
  </r>
  <r>
    <x v="0"/>
    <x v="6"/>
    <s v="SELL"/>
    <n v="-17840"/>
    <n v="-207160"/>
    <n v="255540"/>
    <s v="Jane Street Capital L.L.C."/>
    <s v="No"/>
    <s v="13F"/>
    <n v="11.61"/>
    <n v="-6.981294513579088E-2"/>
    <x v="0"/>
  </r>
  <r>
    <x v="0"/>
    <x v="6"/>
    <s v="PURCHASE"/>
    <n v="250000"/>
    <n v="2900000"/>
    <n v="250000"/>
    <s v="NewGen Asset Management Limited"/>
    <s v="No"/>
    <s v="13F"/>
    <n v="11.6"/>
    <n v="1"/>
    <x v="0"/>
  </r>
  <r>
    <x v="0"/>
    <x v="6"/>
    <s v="SELL"/>
    <n v="-28030"/>
    <n v="-325380"/>
    <n v="240350"/>
    <s v="Zacks Investment Management Inc."/>
    <s v="No"/>
    <s v="13F"/>
    <n v="11.61"/>
    <n v="-0.11662159350946537"/>
    <x v="0"/>
  </r>
  <r>
    <x v="0"/>
    <x v="6"/>
    <s v="SELL"/>
    <n v="-32140"/>
    <n v="-373130"/>
    <n v="236590"/>
    <s v="Stifel Nicolaus &amp; Company Incorporated"/>
    <s v="No"/>
    <s v="13F"/>
    <n v="11.61"/>
    <n v="-0.13584682361891881"/>
    <x v="0"/>
  </r>
  <r>
    <x v="0"/>
    <x v="6"/>
    <s v="PURCHASE"/>
    <n v="54460"/>
    <n v="632260"/>
    <n v="234990"/>
    <s v="Morgan Stanley Smith Barney LLC"/>
    <s v="No"/>
    <s v="13F"/>
    <n v="11.61"/>
    <n v="0.23175454274649984"/>
    <x v="0"/>
  </r>
  <r>
    <x v="0"/>
    <x v="6"/>
    <s v="PURCHASE"/>
    <n v="177290"/>
    <n v="2060000"/>
    <n v="230940"/>
    <s v="Goldman Sachs Asset Management L.P."/>
    <s v="No"/>
    <s v="13F"/>
    <n v="11.62"/>
    <n v="0.76768857711959815"/>
    <x v="0"/>
  </r>
  <r>
    <x v="0"/>
    <x v="6"/>
    <s v="PURCHASE"/>
    <n v="28090"/>
    <n v="326070"/>
    <n v="212650"/>
    <s v="IHT Wealth Management LLC"/>
    <s v="No"/>
    <s v="13F"/>
    <n v="11.61"/>
    <n v="0.13209499177051492"/>
    <x v="0"/>
  </r>
  <r>
    <x v="0"/>
    <x v="6"/>
    <s v="PURCHASE"/>
    <n v="202100"/>
    <n v="2350000"/>
    <n v="202100"/>
    <s v="Millennium Management LLC"/>
    <s v="No"/>
    <s v="13F"/>
    <n v="11.63"/>
    <n v="1"/>
    <x v="0"/>
  </r>
  <r>
    <x v="0"/>
    <x v="6"/>
    <s v="PURCHASE"/>
    <n v="169830"/>
    <n v="1970000"/>
    <n v="200990"/>
    <s v="Skaana Management L.P."/>
    <s v="No"/>
    <s v="13F"/>
    <n v="11.6"/>
    <n v="0.84496741131399578"/>
    <x v="0"/>
  </r>
  <r>
    <x v="0"/>
    <x v="6"/>
    <s v="PURCHASE"/>
    <n v="187330"/>
    <n v="2170000"/>
    <n v="187330"/>
    <s v="Voloridge Investment Management LLC"/>
    <s v="No"/>
    <s v="13F"/>
    <n v="11.58"/>
    <n v="1"/>
    <x v="0"/>
  </r>
  <r>
    <x v="0"/>
    <x v="6"/>
    <s v="PURCHASE"/>
    <n v="64660"/>
    <n v="750680"/>
    <n v="181970"/>
    <s v="Rhumbline Advisers Ltd. Partnership"/>
    <s v="No"/>
    <s v="13F"/>
    <n v="11.61"/>
    <n v="0.35533329669725777"/>
    <x v="0"/>
  </r>
  <r>
    <x v="0"/>
    <x v="6"/>
    <s v="PURCHASE"/>
    <n v="133420"/>
    <n v="1550000"/>
    <n v="175890"/>
    <s v="Mellon Investments Corporation"/>
    <s v="No"/>
    <s v="13F"/>
    <n v="11.62"/>
    <n v="0.75854227073739267"/>
    <x v="0"/>
  </r>
  <r>
    <x v="0"/>
    <x v="6"/>
    <s v="SELL"/>
    <n v="-4700"/>
    <n v="-54520"/>
    <n v="168620"/>
    <s v="PNC Investments LLC"/>
    <s v="No"/>
    <s v="13F"/>
    <n v="11.6"/>
    <n v="-2.7873324635274581E-2"/>
    <x v="0"/>
  </r>
  <r>
    <x v="0"/>
    <x v="6"/>
    <s v="PURCHASE"/>
    <n v="3150"/>
    <n v="36520"/>
    <n v="162820"/>
    <s v="Accordant Advisory Group Inc."/>
    <s v="No"/>
    <s v="13F"/>
    <n v="11.59"/>
    <n v="1.9346517626827171E-2"/>
    <x v="0"/>
  </r>
  <r>
    <x v="0"/>
    <x v="6"/>
    <s v="SELL"/>
    <n v="-103190"/>
    <n v="-1200000"/>
    <n v="147900"/>
    <s v="Penserra Capital Management LLC"/>
    <s v="No"/>
    <s v="13F"/>
    <n v="11.63"/>
    <n v="-0.69770114942528738"/>
    <x v="0"/>
  </r>
  <r>
    <x v="0"/>
    <x v="6"/>
    <s v="PURCHASE"/>
    <n v="47720"/>
    <n v="553970"/>
    <n v="136000"/>
    <s v="Simplex Trading LLC"/>
    <s v="No"/>
    <s v="13F"/>
    <n v="11.61"/>
    <n v="0.35088235294117648"/>
    <x v="0"/>
  </r>
  <r>
    <x v="0"/>
    <x v="6"/>
    <s v="SELL"/>
    <n v="-62990"/>
    <n v="-731330"/>
    <n v="133530"/>
    <s v="UBS Financial Services Inc."/>
    <s v="No"/>
    <s v="13F"/>
    <n v="11.61"/>
    <n v="-0.47172919943083952"/>
    <x v="0"/>
  </r>
  <r>
    <x v="0"/>
    <x v="6"/>
    <s v="PURCHASE"/>
    <n v="88450"/>
    <n v="1030000"/>
    <n v="129940"/>
    <s v="First Trust Advisors L.P."/>
    <s v="No"/>
    <s v="13F"/>
    <n v="11.64"/>
    <n v="0.68069878405417883"/>
    <x v="0"/>
  </r>
  <r>
    <x v="0"/>
    <x v="6"/>
    <s v="PURCHASE"/>
    <n v="76090"/>
    <n v="883380"/>
    <n v="126690"/>
    <s v="Marshall Wace LLP"/>
    <s v="No"/>
    <s v="13F"/>
    <n v="11.61"/>
    <n v="0.60059988949404053"/>
    <x v="0"/>
  </r>
  <r>
    <x v="0"/>
    <x v="6"/>
    <s v="PURCHASE"/>
    <n v="85870"/>
    <n v="996950"/>
    <n v="117390"/>
    <s v="AllianceBernstein L.P."/>
    <s v="No"/>
    <s v="13F"/>
    <n v="11.61"/>
    <n v="0.73149331288866171"/>
    <x v="0"/>
  </r>
  <r>
    <x v="0"/>
    <x v="6"/>
    <s v="SELL"/>
    <n v="-2100"/>
    <n v="-24430"/>
    <n v="110420"/>
    <s v="Salvus Wealth Management LLC"/>
    <s v="No"/>
    <s v="13F"/>
    <n v="11.63"/>
    <n v="-1.9018293787357362E-2"/>
    <x v="0"/>
  </r>
  <r>
    <x v="0"/>
    <x v="6"/>
    <s v="PURCHASE"/>
    <n v="65420"/>
    <n v="759570"/>
    <n v="108010"/>
    <s v="BofA Global Research (US)"/>
    <s v="No"/>
    <s v="13F"/>
    <n v="11.61"/>
    <n v="0.60568465882788636"/>
    <x v="0"/>
  </r>
  <r>
    <x v="0"/>
    <x v="6"/>
    <s v="SELL"/>
    <n v="-154000"/>
    <n v="-1790000"/>
    <n v="100000"/>
    <s v="La Financi√®re de l'Echiquier"/>
    <s v="No"/>
    <s v="13F"/>
    <n v="11.62"/>
    <n v="-1.54"/>
    <x v="0"/>
  </r>
  <r>
    <x v="0"/>
    <x v="6"/>
    <s v="NO CHANGE"/>
    <n v="0"/>
    <n v="0"/>
    <n v="100000"/>
    <s v="Sculptor Capital Management Inc"/>
    <s v="No"/>
    <s v="13F"/>
    <n v="0"/>
    <n v="0"/>
    <x v="0"/>
  </r>
  <r>
    <x v="0"/>
    <x v="6"/>
    <s v="PURCHASE"/>
    <n v="99400"/>
    <n v="1150000"/>
    <n v="99400"/>
    <s v="Walleye Capital LLC"/>
    <s v="No"/>
    <s v="13F"/>
    <n v="11.57"/>
    <n v="1"/>
    <x v="0"/>
  </r>
  <r>
    <x v="0"/>
    <x v="6"/>
    <s v="PURCHASE"/>
    <n v="10690"/>
    <n v="124130"/>
    <n v="91220"/>
    <s v="Barclays Bank PLC"/>
    <s v="No"/>
    <s v="13F"/>
    <n v="11.61"/>
    <n v="0.11718921289190967"/>
    <x v="0"/>
  </r>
  <r>
    <x v="0"/>
    <x v="6"/>
    <s v="PURCHASE"/>
    <n v="8760"/>
    <n v="101650"/>
    <n v="71940"/>
    <s v="Northern Trust Global Investments"/>
    <s v="No"/>
    <s v="13F"/>
    <n v="11.6"/>
    <n v="0.12176814011676397"/>
    <x v="0"/>
  </r>
  <r>
    <x v="0"/>
    <x v="6"/>
    <s v="PURCHASE"/>
    <n v="6330"/>
    <n v="73520"/>
    <n v="67860"/>
    <s v="MetLife Investment Management LLC"/>
    <s v="No"/>
    <s v="13F"/>
    <n v="11.61"/>
    <n v="9.3280282935455344E-2"/>
    <x v="0"/>
  </r>
  <r>
    <x v="0"/>
    <x v="6"/>
    <s v="PURCHASE"/>
    <n v="66640"/>
    <n v="773740"/>
    <n v="66640"/>
    <s v="Scientech Research LLC"/>
    <s v="No"/>
    <s v="13F"/>
    <n v="11.61"/>
    <n v="1"/>
    <x v="0"/>
  </r>
  <r>
    <x v="0"/>
    <x v="6"/>
    <s v="PURCHASE"/>
    <n v="42640"/>
    <n v="495000"/>
    <n v="65600"/>
    <s v="LPL Financial LLC"/>
    <s v="No"/>
    <s v="13F"/>
    <n v="11.61"/>
    <n v="0.65"/>
    <x v="0"/>
  </r>
  <r>
    <x v="0"/>
    <x v="6"/>
    <s v="PURCHASE"/>
    <n v="63460"/>
    <n v="736800"/>
    <n v="63460"/>
    <s v="Corebridge Financial Inc"/>
    <s v="No"/>
    <s v="13F"/>
    <n v="11.61"/>
    <n v="1"/>
    <x v="0"/>
  </r>
  <r>
    <x v="0"/>
    <x v="6"/>
    <s v="PURCHASE"/>
    <n v="4780"/>
    <n v="55460"/>
    <n v="60110"/>
    <s v="T. Rowe Price International Ltd"/>
    <s v="No"/>
    <s v="13F"/>
    <n v="11.6"/>
    <n v="7.9520878389619035E-2"/>
    <x v="0"/>
  </r>
  <r>
    <x v="0"/>
    <x v="6"/>
    <s v="PURCHASE"/>
    <n v="58570"/>
    <n v="680020"/>
    <n v="58570"/>
    <s v="Mirae Asset Global Investments (USA) LLC"/>
    <s v="No"/>
    <s v="13F"/>
    <n v="11.61"/>
    <n v="1"/>
    <x v="0"/>
  </r>
  <r>
    <x v="0"/>
    <x v="6"/>
    <s v="PURCHASE"/>
    <n v="54750"/>
    <n v="635650"/>
    <n v="54750"/>
    <s v="Scotia Capital Inc."/>
    <s v="No"/>
    <s v="13F"/>
    <n v="11.61"/>
    <n v="1"/>
    <x v="0"/>
  </r>
  <r>
    <x v="0"/>
    <x v="6"/>
    <s v="PURCHASE"/>
    <n v="52500"/>
    <n v="609520"/>
    <n v="52500"/>
    <s v="Hussman Strategic Advisors Inc."/>
    <s v="No"/>
    <s v="13F"/>
    <n v="11.61"/>
    <n v="1"/>
    <x v="0"/>
  </r>
  <r>
    <x v="0"/>
    <x v="6"/>
    <s v="PURCHASE"/>
    <n v="17420"/>
    <n v="202290"/>
    <n v="51830"/>
    <s v="Wells Fargo Bank N.A."/>
    <s v="No"/>
    <s v="13F"/>
    <n v="11.61"/>
    <n v="0.33609878448774838"/>
    <x v="0"/>
  </r>
  <r>
    <x v="0"/>
    <x v="6"/>
    <s v="PURCHASE"/>
    <n v="51800"/>
    <n v="601460"/>
    <n v="51800"/>
    <s v="Harbour Capital Advisors LLC"/>
    <s v="No"/>
    <s v="13F"/>
    <n v="11.61"/>
    <n v="1"/>
    <x v="0"/>
  </r>
  <r>
    <x v="0"/>
    <x v="6"/>
    <s v="PURCHASE"/>
    <n v="51240"/>
    <n v="594930"/>
    <n v="51240"/>
    <s v="Quest Partners LLC"/>
    <s v="No"/>
    <s v="13F"/>
    <n v="11.61"/>
    <n v="1"/>
    <x v="0"/>
  </r>
  <r>
    <x v="0"/>
    <x v="6"/>
    <s v="PURCHASE"/>
    <n v="12390"/>
    <n v="143860"/>
    <n v="51210"/>
    <s v="Manulife Investment Management (North America) Limited"/>
    <s v="No"/>
    <s v="13F"/>
    <n v="11.61"/>
    <n v="0.24194493263034564"/>
    <x v="0"/>
  </r>
  <r>
    <x v="0"/>
    <x v="6"/>
    <s v="PURCHASE"/>
    <n v="5650"/>
    <n v="65570"/>
    <n v="50270"/>
    <s v="JPMorgan Private Bank (United States)"/>
    <s v="No"/>
    <s v="13F"/>
    <n v="11.6"/>
    <n v="0.11239307738213647"/>
    <x v="0"/>
  </r>
  <r>
    <x v="0"/>
    <x v="6"/>
    <s v="PURCHASE"/>
    <n v="23620"/>
    <n v="274290"/>
    <n v="48770"/>
    <s v="New York State Common Retirement Fund"/>
    <s v="No"/>
    <s v="13F"/>
    <n v="11.61"/>
    <n v="0.48431412753742054"/>
    <x v="0"/>
  </r>
  <r>
    <x v="0"/>
    <x v="6"/>
    <s v="PURCHASE"/>
    <n v="38220"/>
    <n v="443770"/>
    <n v="48480"/>
    <s v="Chicago Partners Wealth Advisors"/>
    <s v="No"/>
    <s v="13F"/>
    <n v="11.61"/>
    <n v="0.7883663366336634"/>
    <x v="0"/>
  </r>
  <r>
    <x v="0"/>
    <x v="6"/>
    <s v="PURCHASE"/>
    <n v="45030"/>
    <n v="522860"/>
    <n v="45030"/>
    <s v="Chartwell Investment Partners LLC"/>
    <s v="No"/>
    <s v="13F"/>
    <n v="11.61"/>
    <n v="1"/>
    <x v="0"/>
  </r>
  <r>
    <x v="0"/>
    <x v="6"/>
    <s v="SELL"/>
    <n v="-16460"/>
    <n v="-191080"/>
    <n v="42910"/>
    <s v="Van Eck Associates Corporation"/>
    <s v="No"/>
    <s v="13F"/>
    <n v="11.61"/>
    <n v="-0.3835935679328828"/>
    <x v="0"/>
  </r>
  <r>
    <x v="0"/>
    <x v="6"/>
    <s v="SELL"/>
    <n v="-13100"/>
    <n v="-152070"/>
    <n v="42770"/>
    <s v="Ostrum Asset Management"/>
    <s v="No"/>
    <s v="13F"/>
    <n v="11.61"/>
    <n v="-0.30628945522562545"/>
    <x v="0"/>
  </r>
  <r>
    <x v="0"/>
    <x v="6"/>
    <s v="PURCHASE"/>
    <n v="1120"/>
    <n v="13030"/>
    <n v="40560"/>
    <s v="DWS Investments UK Limited"/>
    <s v="No"/>
    <s v="13F"/>
    <n v="11.63"/>
    <n v="2.7613412228796843E-2"/>
    <x v="0"/>
  </r>
  <r>
    <x v="1"/>
    <x v="2"/>
    <s v="SELL"/>
    <n v="-221930"/>
    <n v="36130000"/>
    <n v="89470000"/>
    <s v="Invesco Capital Management (QQQ Trust)"/>
    <s v="No"/>
    <s v="Aggregate MFs"/>
    <n v="162.80000000000001"/>
    <n v="-2.48E-3"/>
    <x v="0"/>
  </r>
  <r>
    <x v="1"/>
    <x v="2"/>
    <s v="PURCHASE"/>
    <n v="11500"/>
    <n v="1870000"/>
    <n v="3160000"/>
    <s v="State Street Global Advisors (UK) Ltd."/>
    <s v="No"/>
    <s v="Aggregate MFs"/>
    <n v="162.61000000000001"/>
    <n v="3.64E-3"/>
    <x v="3"/>
  </r>
  <r>
    <x v="1"/>
    <x v="2"/>
    <s v="PURCHASE"/>
    <n v="176330"/>
    <n v="28710000"/>
    <n v="2940000"/>
    <s v="State Street Global Advisors Ireland Limited"/>
    <s v="No"/>
    <s v="Aggregate MFs"/>
    <n v="162.82"/>
    <n v="0.06"/>
    <x v="3"/>
  </r>
  <r>
    <x v="1"/>
    <x v="2"/>
    <s v="PURCHASE"/>
    <n v="331550"/>
    <n v="53980000"/>
    <n v="2160000"/>
    <s v="Vanguard Global Advisers LLC"/>
    <s v="No"/>
    <s v="Aggregate MFs"/>
    <n v="162.81"/>
    <n v="0.1535"/>
    <x v="2"/>
  </r>
  <r>
    <x v="1"/>
    <x v="2"/>
    <s v="PURCHASE"/>
    <n v="9930"/>
    <n v="1620000"/>
    <n v="1730000"/>
    <s v="Danske Bank Asset Management"/>
    <s v="No"/>
    <s v="Aggregate MFs"/>
    <n v="163.13999999999999"/>
    <n v="5.7400000000000003E-3"/>
    <x v="0"/>
  </r>
  <r>
    <x v="1"/>
    <x v="2"/>
    <s v="PURCHASE"/>
    <n v="32720"/>
    <n v="5330000"/>
    <n v="1450000"/>
    <s v="BetaShares Capital Ltd."/>
    <s v="No"/>
    <s v="Aggregate MFs"/>
    <n v="162.9"/>
    <n v="2.256E-2"/>
    <x v="0"/>
  </r>
  <r>
    <x v="1"/>
    <x v="2"/>
    <s v="SELL"/>
    <n v="-9520"/>
    <n v="1550000"/>
    <n v="1420000"/>
    <s v="Irish Life Investment Managers Ltd."/>
    <s v="No"/>
    <s v="Aggregate MFs"/>
    <n v="162.82"/>
    <n v="-6.7000000000000002E-3"/>
    <x v="0"/>
  </r>
  <r>
    <x v="1"/>
    <x v="2"/>
    <s v="PURCHASE"/>
    <n v="106840"/>
    <n v="17400000"/>
    <n v="1130000"/>
    <s v="Mercer Global Investments Management Ltd"/>
    <s v="No"/>
    <s v="Aggregate MFs"/>
    <n v="162.86000000000001"/>
    <n v="9.4549999999999995E-2"/>
    <x v="0"/>
  </r>
  <r>
    <x v="1"/>
    <x v="2"/>
    <s v="PURCHASE"/>
    <n v="227020"/>
    <n v="36960000"/>
    <n v="1070000"/>
    <s v="Samsung Asset Management Co. Ltd."/>
    <s v="No"/>
    <s v="Aggregate MFs"/>
    <n v="162.80000000000001"/>
    <n v="0.21217"/>
    <x v="0"/>
  </r>
  <r>
    <x v="1"/>
    <x v="2"/>
    <s v="PURCHASE"/>
    <n v="29640"/>
    <n v="4830000"/>
    <n v="418550"/>
    <s v="Global X Management (AUS) Limited"/>
    <s v="No"/>
    <s v="Aggregate MFs"/>
    <n v="162.96"/>
    <n v="7.0819999999999994E-2"/>
    <x v="0"/>
  </r>
  <r>
    <x v="1"/>
    <x v="2"/>
    <s v="PURCHASE"/>
    <n v="1540"/>
    <n v="250910"/>
    <n v="417270"/>
    <s v="BlackRock Fund Advisors"/>
    <s v="No"/>
    <s v="Aggregate MFs"/>
    <n v="162.93"/>
    <n v="3.6900000000000001E-3"/>
    <x v="1"/>
  </r>
  <r>
    <x v="1"/>
    <x v="2"/>
    <s v="PURCHASE"/>
    <n v="4130"/>
    <n v="672120"/>
    <n v="340580"/>
    <s v="Motilal Oswal Asset Management Company Ltd."/>
    <s v="No"/>
    <s v="Aggregate MFs"/>
    <n v="162.74"/>
    <n v="1.213E-2"/>
    <x v="0"/>
  </r>
  <r>
    <x v="1"/>
    <x v="2"/>
    <s v="SELL"/>
    <n v="-5300"/>
    <n v="863600"/>
    <n v="314010"/>
    <s v="Franklin Templeton Portfolio Advisors Inc"/>
    <s v="No"/>
    <s v="Aggregate MFs"/>
    <n v="162.94"/>
    <n v="-1.6879999999999999E-2"/>
    <x v="0"/>
  </r>
  <r>
    <x v="1"/>
    <x v="2"/>
    <s v="PURCHASE"/>
    <n v="18590"/>
    <n v="3030000"/>
    <n v="300890"/>
    <s v="Nikko Asset Management Co. Ltd."/>
    <s v="No"/>
    <s v="Aggregate MFs"/>
    <n v="162.99"/>
    <n v="6.1780000000000002E-2"/>
    <x v="0"/>
  </r>
  <r>
    <x v="1"/>
    <x v="2"/>
    <s v="SELL"/>
    <n v="-647"/>
    <n v="105340"/>
    <n v="169630"/>
    <s v="Mirae Asset Global Investments (India) Pvt. Ltd."/>
    <s v="No"/>
    <s v="Aggregate MFs"/>
    <n v="162.81"/>
    <n v="-3.81E-3"/>
    <x v="0"/>
  </r>
  <r>
    <x v="1"/>
    <x v="2"/>
    <s v="SELL"/>
    <n v="-5060"/>
    <n v="824520"/>
    <n v="114840"/>
    <s v="BNP Paribas Asset Management UK Limited"/>
    <s v="No"/>
    <s v="Aggregate MFs"/>
    <n v="162.94999999999999"/>
    <n v="-4.4060000000000002E-2"/>
    <x v="0"/>
  </r>
  <r>
    <x v="1"/>
    <x v="2"/>
    <s v="PURCHASE"/>
    <n v="4570"/>
    <n v="744090"/>
    <n v="109920"/>
    <s v="Strive Asset Management LLC"/>
    <s v="No"/>
    <s v="Aggregate MFs"/>
    <n v="162.82"/>
    <n v="4.1570000000000003E-2"/>
    <x v="0"/>
  </r>
  <r>
    <x v="1"/>
    <x v="2"/>
    <s v="SELL"/>
    <n v="-33640"/>
    <n v="5480000"/>
    <n v="105790"/>
    <s v="State Street Global Advisors Australia Ltd."/>
    <s v="No"/>
    <s v="Aggregate MFs"/>
    <n v="162.9"/>
    <n v="-0.31797999999999998"/>
    <x v="3"/>
  </r>
  <r>
    <x v="1"/>
    <x v="2"/>
    <s v="PURCHASE"/>
    <n v="10700"/>
    <n v="1740000"/>
    <n v="102990"/>
    <s v="Shariaportfolio Inc"/>
    <s v="No"/>
    <s v="Aggregate MFs"/>
    <n v="162.62"/>
    <n v="0.10389"/>
    <x v="0"/>
  </r>
  <r>
    <x v="1"/>
    <x v="2"/>
    <s v="PURCHASE"/>
    <n v="141"/>
    <n v="22960"/>
    <n v="100100"/>
    <s v="Danske Bank Oyj"/>
    <s v="No"/>
    <s v="Aggregate MFs"/>
    <n v="162.84"/>
    <n v="1.41E-3"/>
    <x v="0"/>
  </r>
  <r>
    <x v="1"/>
    <x v="2"/>
    <s v="PURCHASE"/>
    <n v="75000"/>
    <n v="12210000"/>
    <n v="75000"/>
    <s v="ZEGA Financial LLC"/>
    <s v="No"/>
    <s v="Aggregate MFs"/>
    <n v="162.80000000000001"/>
    <n v="1"/>
    <x v="0"/>
  </r>
  <r>
    <x v="1"/>
    <x v="2"/>
    <s v="SELL"/>
    <n v="-120500"/>
    <n v="19620000"/>
    <n v="62840"/>
    <s v="DJE Kapital AG"/>
    <s v="No"/>
    <s v="Aggregate MFs"/>
    <n v="162.82"/>
    <n v="-1.9175800000000001"/>
    <x v="0"/>
  </r>
  <r>
    <x v="1"/>
    <x v="2"/>
    <s v="PURCHASE"/>
    <n v="7290"/>
    <n v="1190000"/>
    <n v="59820"/>
    <s v="Evolve Funds Group Inc"/>
    <s v="No"/>
    <s v="Aggregate MFs"/>
    <n v="163.24"/>
    <n v="0.12187000000000001"/>
    <x v="0"/>
  </r>
  <r>
    <x v="1"/>
    <x v="2"/>
    <s v="PURCHASE"/>
    <n v="5240"/>
    <n v="853340"/>
    <n v="40320"/>
    <s v="Metaurus Advisors LLC"/>
    <s v="No"/>
    <s v="Aggregate MFs"/>
    <n v="162.85"/>
    <n v="0.12995999999999999"/>
    <x v="0"/>
  </r>
  <r>
    <x v="1"/>
    <x v="2"/>
    <s v="SELL"/>
    <n v="-1470"/>
    <n v="239830"/>
    <n v="34210"/>
    <s v="Roundhill Investments"/>
    <s v="No"/>
    <s v="Aggregate MFs"/>
    <n v="163.15"/>
    <n v="-4.2970000000000001E-2"/>
    <x v="0"/>
  </r>
  <r>
    <x v="1"/>
    <x v="2"/>
    <s v="SELL"/>
    <n v="-69020"/>
    <n v="11240000"/>
    <n v="32190"/>
    <s v="Brompton Capital Advisors Inc."/>
    <s v="No"/>
    <s v="Aggregate MFs"/>
    <n v="162.85"/>
    <n v="-2.1441400000000002"/>
    <x v="0"/>
  </r>
  <r>
    <x v="1"/>
    <x v="2"/>
    <s v="SELL"/>
    <n v="-770"/>
    <n v="125370"/>
    <n v="26650"/>
    <s v="VanEck Asset Management B.V."/>
    <s v="No"/>
    <s v="Aggregate MFs"/>
    <n v="162.82"/>
    <n v="-2.8889999999999999E-2"/>
    <x v="0"/>
  </r>
  <r>
    <x v="1"/>
    <x v="2"/>
    <s v="NO CHANGE"/>
    <n v="0"/>
    <n v="0"/>
    <n v="26370"/>
    <s v="Axxion S.A."/>
    <s v="No"/>
    <s v="Aggregate MFs"/>
    <n v="0"/>
    <n v="0"/>
    <x v="0"/>
  </r>
  <r>
    <x v="1"/>
    <x v="2"/>
    <s v="SELL"/>
    <n v="-125660"/>
    <n v="20460000"/>
    <n v="23880"/>
    <s v="Canada Life Asset Management Limited"/>
    <s v="No"/>
    <s v="Aggregate MFs"/>
    <n v="162.82"/>
    <n v="-5.2621500000000001"/>
    <x v="0"/>
  </r>
  <r>
    <x v="1"/>
    <x v="2"/>
    <s v="SELL"/>
    <n v="-1760"/>
    <n v="287380"/>
    <n v="22770"/>
    <s v="Curran Financial Partners LLC"/>
    <s v="No"/>
    <s v="Aggregate MFs"/>
    <n v="163.28"/>
    <n v="-7.7289999999999998E-2"/>
    <x v="0"/>
  </r>
  <r>
    <x v="1"/>
    <x v="2"/>
    <s v="PURCHASE"/>
    <n v="1500"/>
    <n v="244230"/>
    <n v="21000"/>
    <s v="PEH Wertpapier AG"/>
    <s v="No"/>
    <s v="Aggregate MFs"/>
    <n v="162.82"/>
    <n v="7.1429999999999993E-2"/>
    <x v="0"/>
  </r>
  <r>
    <x v="1"/>
    <x v="2"/>
    <s v="NO CHANGE"/>
    <n v="0"/>
    <n v="0"/>
    <n v="20610"/>
    <s v="Highstreet Asset Management Inc."/>
    <s v="No"/>
    <s v="Aggregate MFs"/>
    <n v="0"/>
    <n v="0"/>
    <x v="0"/>
  </r>
  <r>
    <x v="1"/>
    <x v="2"/>
    <s v="SELL"/>
    <n v="-613"/>
    <n v="99810"/>
    <n v="14820"/>
    <s v="Putnam Investments Limited"/>
    <s v="No"/>
    <s v="Aggregate MFs"/>
    <n v="162.82"/>
    <n v="-4.1360000000000001E-2"/>
    <x v="0"/>
  </r>
  <r>
    <x v="1"/>
    <x v="2"/>
    <s v="PURCHASE"/>
    <n v="13070"/>
    <n v="2130000"/>
    <n v="13070"/>
    <s v="SevenOneSeven Capital Management Ltd."/>
    <s v="No"/>
    <s v="Aggregate MFs"/>
    <n v="162.97"/>
    <n v="1"/>
    <x v="0"/>
  </r>
  <r>
    <x v="1"/>
    <x v="2"/>
    <s v="PURCHASE"/>
    <n v="326"/>
    <n v="53080"/>
    <n v="13070"/>
    <s v="Administradora General de Fondos Security S.A."/>
    <s v="No"/>
    <s v="Aggregate MFs"/>
    <n v="162.82"/>
    <n v="2.494E-2"/>
    <x v="0"/>
  </r>
  <r>
    <x v="1"/>
    <x v="2"/>
    <s v="SELL"/>
    <n v="-1020"/>
    <n v="166730"/>
    <n v="11800"/>
    <s v="Purpose Investments Inc."/>
    <s v="No"/>
    <s v="Aggregate MFs"/>
    <n v="163.46"/>
    <n v="-8.6440000000000003E-2"/>
    <x v="0"/>
  </r>
  <r>
    <x v="1"/>
    <x v="2"/>
    <s v="PURCHASE"/>
    <n v="11620"/>
    <n v="1890000"/>
    <n v="11620"/>
    <s v="Main Management ETF Advisors LLC"/>
    <s v="No"/>
    <s v="Aggregate MFs"/>
    <n v="162.65"/>
    <n v="1"/>
    <x v="0"/>
  </r>
  <r>
    <x v="1"/>
    <x v="2"/>
    <s v="PURCHASE"/>
    <n v="11130"/>
    <n v="1810000"/>
    <n v="11130"/>
    <s v="DSP Investment Managers Pvt. Ltd."/>
    <s v="No"/>
    <s v="Aggregate MFs"/>
    <n v="162.62"/>
    <n v="1"/>
    <x v="0"/>
  </r>
  <r>
    <x v="1"/>
    <x v="2"/>
    <s v="SELL"/>
    <n v="-2600"/>
    <n v="423330"/>
    <n v="9800"/>
    <s v="Gudme Raaschou Fondsm√¶glerselskab A/S"/>
    <s v="No"/>
    <s v="Aggregate MFs"/>
    <n v="162.82"/>
    <n v="-0.26530999999999999"/>
    <x v="0"/>
  </r>
  <r>
    <x v="1"/>
    <x v="2"/>
    <s v="NO CHANGE"/>
    <n v="0"/>
    <n v="0"/>
    <n v="9100"/>
    <s v="Change Finance P.B.C."/>
    <s v="No"/>
    <s v="Aggregate MFs"/>
    <n v="0"/>
    <n v="0"/>
    <x v="0"/>
  </r>
  <r>
    <x v="1"/>
    <x v="2"/>
    <s v="PURCHASE"/>
    <n v="1390"/>
    <n v="226320"/>
    <n v="8970"/>
    <s v="Sella SGR S.p.A."/>
    <s v="No"/>
    <s v="Aggregate MFs"/>
    <n v="162.82"/>
    <n v="0.15495999999999999"/>
    <x v="0"/>
  </r>
  <r>
    <x v="1"/>
    <x v="2"/>
    <s v="PURCHASE"/>
    <n v="1370"/>
    <n v="222740"/>
    <n v="7550"/>
    <s v="Changebridge Capital LLC"/>
    <s v="No"/>
    <s v="Aggregate MFs"/>
    <n v="162.58000000000001"/>
    <n v="0.18146000000000001"/>
    <x v="0"/>
  </r>
  <r>
    <x v="1"/>
    <x v="2"/>
    <s v="SELL"/>
    <n v="-4810"/>
    <n v="783160"/>
    <n v="7290"/>
    <s v="Banque et Caisse d'Epargne de l'Etat Luxembourg"/>
    <s v="No"/>
    <s v="Aggregate MFs"/>
    <n v="162.82"/>
    <n v="-0.65981000000000001"/>
    <x v="0"/>
  </r>
  <r>
    <x v="1"/>
    <x v="2"/>
    <s v="NO CHANGE"/>
    <n v="0"/>
    <n v="0"/>
    <n v="6940"/>
    <s v="FWU Invest S.A."/>
    <s v="No"/>
    <s v="Aggregate MFs"/>
    <n v="0"/>
    <n v="0"/>
    <x v="0"/>
  </r>
  <r>
    <x v="1"/>
    <x v="2"/>
    <s v="PURCHASE"/>
    <n v="440"/>
    <n v="71640"/>
    <n v="5910"/>
    <s v="Alfred Berg Kapitalforvaltning AS"/>
    <s v="No"/>
    <s v="Aggregate MFs"/>
    <n v="162.82"/>
    <n v="7.4450000000000002E-2"/>
    <x v="0"/>
  </r>
  <r>
    <x v="1"/>
    <x v="2"/>
    <s v="NO CHANGE"/>
    <n v="0"/>
    <n v="0"/>
    <n v="5240"/>
    <s v="Edelweiss Asset Management Ltd."/>
    <s v="No"/>
    <s v="Aggregate MFs"/>
    <n v="0"/>
    <n v="0"/>
    <x v="0"/>
  </r>
  <r>
    <x v="1"/>
    <x v="2"/>
    <s v="SELL"/>
    <n v="-505"/>
    <n v="82220"/>
    <n v="4330"/>
    <s v="Marathon-London"/>
    <s v="No"/>
    <s v="Aggregate MFs"/>
    <n v="162.81"/>
    <n v="-0.11663"/>
    <x v="0"/>
  </r>
  <r>
    <x v="1"/>
    <x v="2"/>
    <s v="PURCHASE"/>
    <n v="1870"/>
    <n v="304310"/>
    <n v="3970"/>
    <s v="Axis Asset Management Company Limited"/>
    <s v="No"/>
    <s v="Aggregate MFs"/>
    <n v="162.72999999999999"/>
    <n v="0.47103"/>
    <x v="0"/>
  </r>
  <r>
    <x v="1"/>
    <x v="2"/>
    <s v="NO CHANGE"/>
    <n v="0"/>
    <n v="0"/>
    <n v="3200"/>
    <s v="Captor Investment Management AB"/>
    <s v="No"/>
    <s v="Aggregate MFs"/>
    <n v="0"/>
    <n v="0"/>
    <x v="0"/>
  </r>
  <r>
    <x v="1"/>
    <x v="2"/>
    <s v="PURCHASE"/>
    <n v="3180"/>
    <n v="517610"/>
    <n v="3180"/>
    <s v="Baillie Gifford &amp; Co."/>
    <s v="No"/>
    <s v="Aggregate MFs"/>
    <n v="162.77000000000001"/>
    <n v="1"/>
    <x v="0"/>
  </r>
  <r>
    <x v="1"/>
    <x v="2"/>
    <s v="SELL"/>
    <n v="-2660"/>
    <n v="433750"/>
    <n v="3160"/>
    <s v="Nikko Asset Management Asia Limited"/>
    <s v="No"/>
    <s v="Aggregate MFs"/>
    <n v="163.06"/>
    <n v="-0.84177000000000002"/>
    <x v="0"/>
  </r>
  <r>
    <x v="1"/>
    <x v="2"/>
    <s v="NO CHANGE"/>
    <n v="0"/>
    <n v="0"/>
    <n v="3040"/>
    <s v="Innovative Portfolios LLC"/>
    <s v="No"/>
    <s v="Aggregate MFs"/>
    <n v="0"/>
    <n v="0"/>
    <x v="0"/>
  </r>
  <r>
    <x v="1"/>
    <x v="2"/>
    <s v="SELL"/>
    <n v="-330"/>
    <n v="53730"/>
    <n v="3030"/>
    <s v="Bainbridge Partners LLP"/>
    <s v="No"/>
    <s v="Aggregate MFs"/>
    <n v="162.82"/>
    <n v="-0.10891000000000001"/>
    <x v="0"/>
  </r>
  <r>
    <x v="1"/>
    <x v="2"/>
    <s v="PURCHASE"/>
    <n v="1400"/>
    <n v="227950"/>
    <n v="1400"/>
    <s v="Clockwise Capital LLC"/>
    <s v="No"/>
    <s v="Aggregate MFs"/>
    <n v="162.82"/>
    <n v="1"/>
    <x v="0"/>
  </r>
  <r>
    <x v="1"/>
    <x v="2"/>
    <s v="PURCHASE"/>
    <n v="1370"/>
    <n v="222740"/>
    <n v="1370"/>
    <s v="Baillie Gifford Overseas Ltd."/>
    <s v="No"/>
    <s v="Aggregate MFs"/>
    <n v="162.58000000000001"/>
    <n v="1"/>
    <x v="0"/>
  </r>
  <r>
    <x v="1"/>
    <x v="2"/>
    <s v="PURCHASE"/>
    <n v="160"/>
    <n v="26050"/>
    <n v="1060"/>
    <s v="Acruence Capital LLC"/>
    <s v="No"/>
    <s v="Aggregate MFs"/>
    <n v="162.81"/>
    <n v="0.15093999999999999"/>
    <x v="0"/>
  </r>
  <r>
    <x v="1"/>
    <x v="2"/>
    <s v="NO CHANGE"/>
    <n v="0"/>
    <n v="0"/>
    <n v="730"/>
    <s v="Anytime Invest GmbH"/>
    <s v="No"/>
    <s v="Aggregate MFs"/>
    <n v="0"/>
    <n v="0"/>
    <x v="0"/>
  </r>
  <r>
    <x v="1"/>
    <x v="2"/>
    <s v="NO CHANGE"/>
    <n v="0"/>
    <n v="0"/>
    <n v="600"/>
    <s v="Artico Partners AG"/>
    <s v="No"/>
    <s v="Aggregate MFs"/>
    <n v="0"/>
    <n v="0"/>
    <x v="0"/>
  </r>
  <r>
    <x v="1"/>
    <x v="2"/>
    <s v="NO CHANGE"/>
    <n v="0"/>
    <n v="0"/>
    <n v="500"/>
    <s v="Werte Invest Family Office GmbH"/>
    <s v="No"/>
    <s v="Aggregate MFs"/>
    <n v="0"/>
    <n v="0"/>
    <x v="0"/>
  </r>
  <r>
    <x v="1"/>
    <x v="2"/>
    <s v="PURCHASE"/>
    <n v="311"/>
    <n v="50640"/>
    <n v="311"/>
    <s v="Krane Funds Advisors LLC"/>
    <s v="No"/>
    <s v="Aggregate MFs"/>
    <n v="162.83000000000001"/>
    <n v="1"/>
    <x v="0"/>
  </r>
  <r>
    <x v="1"/>
    <x v="2"/>
    <s v="SELL"/>
    <n v="-960"/>
    <n v="156310"/>
    <n v="48700"/>
    <s v="PGIM Inc"/>
    <s v="No"/>
    <s v="Aggregate MFs"/>
    <n v="162.82"/>
    <n v="-1.9709999999999998E-2"/>
    <x v="0"/>
  </r>
  <r>
    <x v="1"/>
    <x v="4"/>
    <s v="PURCHASE"/>
    <n v="379950"/>
    <n v="61050000"/>
    <n v="3470000"/>
    <s v="Mirae Asset Global Investments Co. Ltd."/>
    <s v="No"/>
    <s v="Aggregate MFs"/>
    <n v="160.68"/>
    <n v="0.10949"/>
    <x v="0"/>
  </r>
  <r>
    <x v="1"/>
    <x v="4"/>
    <s v="SELL"/>
    <n v="-742560"/>
    <n v="119310000"/>
    <n v="2130000"/>
    <s v="Nordea Investment Management AB (Denmark)"/>
    <s v="No"/>
    <s v="Aggregate MFs"/>
    <n v="160.66999999999999"/>
    <n v="-0.34861999999999999"/>
    <x v="0"/>
  </r>
  <r>
    <x v="1"/>
    <x v="4"/>
    <s v="SELL"/>
    <n v="-101030"/>
    <n v="16230000"/>
    <n v="1990000"/>
    <s v="Storebrand Kapitalforvaltning AS"/>
    <s v="No"/>
    <s v="Aggregate MFs"/>
    <n v="160.63999999999999"/>
    <n v="-5.0770000000000003E-2"/>
    <x v="0"/>
  </r>
  <r>
    <x v="1"/>
    <x v="4"/>
    <s v="PURCHASE"/>
    <n v="138280"/>
    <n v="22220000"/>
    <n v="1440000"/>
    <s v="Eurizon Capital SGR S.p.A."/>
    <s v="No"/>
    <s v="Aggregate MFs"/>
    <n v="160.69"/>
    <n v="9.6030000000000004E-2"/>
    <x v="0"/>
  </r>
  <r>
    <x v="1"/>
    <x v="4"/>
    <s v="PURCHASE"/>
    <n v="32610"/>
    <n v="5240000"/>
    <n v="1240000"/>
    <s v="J.P. Morgan Investment Management Inc. (SI)"/>
    <s v="No"/>
    <s v="Aggregate MFs"/>
    <n v="160.69"/>
    <n v="2.63E-2"/>
    <x v="0"/>
  </r>
  <r>
    <x v="1"/>
    <x v="4"/>
    <s v="SELL"/>
    <n v="-4500"/>
    <n v="723060"/>
    <n v="1180000"/>
    <s v="KLP Fondsforvaltning AS"/>
    <s v="No"/>
    <s v="Aggregate MFs"/>
    <n v="160.68"/>
    <n v="-3.81E-3"/>
    <x v="0"/>
  </r>
  <r>
    <x v="1"/>
    <x v="4"/>
    <s v="PURCHASE"/>
    <n v="156920"/>
    <n v="25210000"/>
    <n v="982170"/>
    <s v="Anima SGR S.p.A."/>
    <s v="No"/>
    <s v="Aggregate MFs"/>
    <n v="160.66"/>
    <n v="0.15977"/>
    <x v="0"/>
  </r>
  <r>
    <x v="1"/>
    <x v="4"/>
    <s v="PURCHASE"/>
    <n v="107310"/>
    <n v="17240000"/>
    <n v="869050"/>
    <s v="Candriam Luxembourg S.A."/>
    <s v="No"/>
    <s v="Aggregate MFs"/>
    <n v="160.66"/>
    <n v="0.12348000000000001"/>
    <x v="0"/>
  </r>
  <r>
    <x v="1"/>
    <x v="4"/>
    <s v="PURCHASE"/>
    <n v="18000"/>
    <n v="2890000"/>
    <n v="623150"/>
    <s v="ASR Vermogensbeheer N.V."/>
    <s v="No"/>
    <s v="Aggregate MFs"/>
    <n v="160.56"/>
    <n v="2.8889999999999999E-2"/>
    <x v="0"/>
  </r>
  <r>
    <x v="1"/>
    <x v="4"/>
    <s v="SELL"/>
    <n v="-15330"/>
    <n v="2460000"/>
    <n v="576740"/>
    <s v="Fideuram Asset Management (Ireland) dac"/>
    <s v="No"/>
    <s v="Aggregate MFs"/>
    <n v="160.47"/>
    <n v="-2.6579999999999999E-2"/>
    <x v="0"/>
  </r>
  <r>
    <x v="1"/>
    <x v="4"/>
    <s v="SELL"/>
    <n v="-667"/>
    <n v="107170"/>
    <n v="473870"/>
    <s v="OP Varainhoito Oy"/>
    <s v="No"/>
    <s v="Aggregate MFs"/>
    <n v="160.66999999999999"/>
    <n v="-1.41E-3"/>
    <x v="0"/>
  </r>
  <r>
    <x v="1"/>
    <x v="4"/>
    <s v="SELL"/>
    <n v="-9810"/>
    <n v="1580000"/>
    <n v="462700"/>
    <s v="Dimensional Fund Advisors Ltd."/>
    <s v="No"/>
    <s v="Aggregate MFs"/>
    <n v="161.06"/>
    <n v="-2.12E-2"/>
    <x v="0"/>
  </r>
  <r>
    <x v="1"/>
    <x v="4"/>
    <s v="NO CHANGE"/>
    <n v="0"/>
    <n v="0"/>
    <n v="436450"/>
    <s v="Raiffeisen Kapitalanlage-Gesellschaft mbH"/>
    <s v="No"/>
    <s v="Aggregate MFs"/>
    <n v="0"/>
    <n v="0"/>
    <x v="0"/>
  </r>
  <r>
    <x v="1"/>
    <x v="4"/>
    <s v="NO CHANGE"/>
    <n v="0"/>
    <n v="0"/>
    <n v="434670"/>
    <s v="Erste Asset Management GmbH"/>
    <s v="No"/>
    <s v="Aggregate MFs"/>
    <n v="0"/>
    <n v="0"/>
    <x v="0"/>
  </r>
  <r>
    <x v="1"/>
    <x v="4"/>
    <s v="NO CHANGE"/>
    <n v="0"/>
    <n v="0"/>
    <n v="418100"/>
    <s v="ODDO BHF Trust GmbH"/>
    <s v="No"/>
    <s v="Aggregate MFs"/>
    <n v="0"/>
    <n v="0"/>
    <x v="0"/>
  </r>
  <r>
    <x v="1"/>
    <x v="4"/>
    <s v="PURCHASE"/>
    <n v="42470"/>
    <n v="6820000"/>
    <n v="407640"/>
    <s v="Jyske Invest Fund Management A/S"/>
    <s v="No"/>
    <s v="Aggregate MFs"/>
    <n v="160.58000000000001"/>
    <n v="0.10419"/>
    <x v="0"/>
  </r>
  <r>
    <x v="1"/>
    <x v="4"/>
    <s v="PURCHASE"/>
    <n v="40520"/>
    <n v="6510000"/>
    <n v="406100"/>
    <s v="Eurizon Capital S.A."/>
    <s v="No"/>
    <s v="Aggregate MFs"/>
    <n v="160.66"/>
    <n v="9.9769999999999998E-2"/>
    <x v="0"/>
  </r>
  <r>
    <x v="1"/>
    <x v="4"/>
    <s v="SELL"/>
    <n v="-1340"/>
    <n v="215310"/>
    <n v="374670"/>
    <s v="Julius Baer International Ltd."/>
    <s v="No"/>
    <s v="Aggregate MFs"/>
    <n v="160.68"/>
    <n v="-3.5699999999999998E-3"/>
    <x v="0"/>
  </r>
  <r>
    <x v="1"/>
    <x v="4"/>
    <s v="PURCHASE"/>
    <n v="10270"/>
    <n v="1650000"/>
    <n v="349910"/>
    <s v="Credit Mutuel Asset Management"/>
    <s v="No"/>
    <s v="Aggregate MFs"/>
    <n v="160.66"/>
    <n v="2.9350000000000001E-2"/>
    <x v="0"/>
  </r>
  <r>
    <x v="1"/>
    <x v="4"/>
    <s v="PURCHASE"/>
    <n v="15420"/>
    <n v="2480000"/>
    <n v="340620"/>
    <s v="Global X Investments Canada Inc."/>
    <s v="No"/>
    <s v="Aggregate MFs"/>
    <n v="160.83000000000001"/>
    <n v="4.5269999999999998E-2"/>
    <x v="0"/>
  </r>
  <r>
    <x v="1"/>
    <x v="4"/>
    <s v="SELL"/>
    <n v="-119890"/>
    <n v="19260000"/>
    <n v="321570"/>
    <s v="Azimut Capital Management Sgr SpA"/>
    <s v="No"/>
    <s v="Aggregate MFs"/>
    <n v="160.65"/>
    <n v="-0.37282999999999999"/>
    <x v="0"/>
  </r>
  <r>
    <x v="1"/>
    <x v="4"/>
    <s v="PURCHASE"/>
    <n v="28370"/>
    <n v="4560000"/>
    <n v="307740"/>
    <s v="AllianceBernstein Canada Inc."/>
    <s v="No"/>
    <s v="Aggregate MFs"/>
    <n v="160.72999999999999"/>
    <n v="9.2189999999999994E-2"/>
    <x v="0"/>
  </r>
  <r>
    <x v="1"/>
    <x v="4"/>
    <s v="SELL"/>
    <n v="-2380"/>
    <n v="382420"/>
    <n v="273070"/>
    <s v="UBS Asset Management Switzerland AG"/>
    <s v="No"/>
    <s v="Aggregate MFs"/>
    <n v="160.68"/>
    <n v="-8.7200000000000003E-3"/>
    <x v="0"/>
  </r>
  <r>
    <x v="1"/>
    <x v="4"/>
    <s v="SELL"/>
    <n v="-62530"/>
    <n v="10050000"/>
    <n v="261720"/>
    <s v="Amundi Deutschland GmbH"/>
    <s v="No"/>
    <s v="Aggregate MFs"/>
    <n v="160.72"/>
    <n v="-0.23891999999999999"/>
    <x v="0"/>
  </r>
  <r>
    <x v="1"/>
    <x v="4"/>
    <s v="PURCHASE"/>
    <n v="20660"/>
    <n v="3320000"/>
    <n v="259160"/>
    <s v="Oddo BHF Asset Management GmbH"/>
    <s v="No"/>
    <s v="Aggregate MFs"/>
    <n v="160.69999999999999"/>
    <n v="7.9719999999999999E-2"/>
    <x v="0"/>
  </r>
  <r>
    <x v="1"/>
    <x v="4"/>
    <s v="PURCHASE"/>
    <n v="2320"/>
    <n v="372460"/>
    <n v="212990"/>
    <s v="Hamilton Capital Partners Inc."/>
    <s v="No"/>
    <s v="Aggregate MFs"/>
    <n v="160.54"/>
    <n v="1.089E-2"/>
    <x v="0"/>
  </r>
  <r>
    <x v="1"/>
    <x v="4"/>
    <s v="SELL"/>
    <n v="-1150"/>
    <n v="184460"/>
    <n v="190830"/>
    <s v="Standard Life Assurance Limited"/>
    <s v="No"/>
    <s v="Aggregate MFs"/>
    <n v="160.4"/>
    <n v="-6.0299999999999998E-3"/>
    <x v="0"/>
  </r>
  <r>
    <x v="1"/>
    <x v="4"/>
    <s v="NO CHANGE"/>
    <n v="0"/>
    <n v="0"/>
    <n v="189900"/>
    <s v="Lannebo Kapitalf√∂rvaltning AB"/>
    <s v="No"/>
    <s v="Aggregate MFs"/>
    <n v="0"/>
    <n v="0"/>
    <x v="0"/>
  </r>
  <r>
    <x v="1"/>
    <x v="4"/>
    <s v="SELL"/>
    <n v="-1060"/>
    <n v="170640"/>
    <n v="189770"/>
    <s v="ARCA Fondi SGR S.p.A"/>
    <s v="No"/>
    <s v="Aggregate MFs"/>
    <n v="161"/>
    <n v="-5.5799999999999999E-3"/>
    <x v="0"/>
  </r>
  <r>
    <x v="1"/>
    <x v="4"/>
    <s v="SELL"/>
    <n v="-151"/>
    <n v="24260"/>
    <n v="173630"/>
    <s v="Nykredit Bank AS"/>
    <s v="No"/>
    <s v="Aggregate MFs"/>
    <n v="160.66"/>
    <n v="-8.7000000000000001E-4"/>
    <x v="0"/>
  </r>
  <r>
    <x v="1"/>
    <x v="4"/>
    <s v="SELL"/>
    <n v="-7000"/>
    <n v="1120000"/>
    <n v="166000"/>
    <s v="Skagen AS"/>
    <s v="No"/>
    <s v="Aggregate MFs"/>
    <n v="160"/>
    <n v="-4.2169999999999999E-2"/>
    <x v="0"/>
  </r>
  <r>
    <x v="1"/>
    <x v="4"/>
    <s v="NO CHANGE"/>
    <n v="0"/>
    <n v="0"/>
    <n v="153380"/>
    <s v="Skandia Fonder AB"/>
    <s v="No"/>
    <s v="Aggregate MFs"/>
    <n v="0"/>
    <n v="0"/>
    <x v="0"/>
  </r>
  <r>
    <x v="1"/>
    <x v="4"/>
    <s v="SELL"/>
    <n v="-2010"/>
    <n v="322970"/>
    <n v="150030"/>
    <s v="Russell Investments Limited"/>
    <s v="No"/>
    <s v="Aggregate MFs"/>
    <n v="160.68"/>
    <n v="-1.3390000000000001E-2"/>
    <x v="0"/>
  </r>
  <r>
    <x v="1"/>
    <x v="4"/>
    <s v="SELL"/>
    <n v="-21830"/>
    <n v="3510000"/>
    <n v="141760"/>
    <s v="Nikko Asset Management Europe Ltd."/>
    <s v="No"/>
    <s v="Aggregate MFs"/>
    <n v="160.79"/>
    <n v="-0.154"/>
    <x v="0"/>
  </r>
  <r>
    <x v="1"/>
    <x v="4"/>
    <s v="PURCHASE"/>
    <n v="540"/>
    <n v="86770"/>
    <n v="137380"/>
    <s v="Skandia Investment Management AB"/>
    <s v="No"/>
    <s v="Aggregate MFs"/>
    <n v="160.69"/>
    <n v="3.9300000000000003E-3"/>
    <x v="0"/>
  </r>
  <r>
    <x v="1"/>
    <x v="4"/>
    <s v="SELL"/>
    <n v="-2000"/>
    <n v="321360"/>
    <n v="133440"/>
    <s v="MFS Institutional Advisors Inc"/>
    <s v="No"/>
    <s v="Aggregate MFs"/>
    <n v="160.68"/>
    <n v="-1.499E-2"/>
    <x v="0"/>
  </r>
  <r>
    <x v="1"/>
    <x v="4"/>
    <s v="PURCHASE"/>
    <n v="73820"/>
    <n v="11860000"/>
    <n v="132090"/>
    <s v="Spuerkeess Asset Management"/>
    <s v="No"/>
    <s v="Aggregate MFs"/>
    <n v="160.66"/>
    <n v="0.55886000000000002"/>
    <x v="0"/>
  </r>
  <r>
    <x v="1"/>
    <x v="4"/>
    <s v="PURCHASE"/>
    <n v="4010"/>
    <n v="645130"/>
    <n v="118000"/>
    <s v="ABN AMRO Investment Solutions (AAIS)"/>
    <s v="No"/>
    <s v="Aggregate MFs"/>
    <n v="160.88"/>
    <n v="3.3980000000000003E-2"/>
    <x v="0"/>
  </r>
  <r>
    <x v="1"/>
    <x v="4"/>
    <s v="PURCHASE"/>
    <n v="2800"/>
    <n v="449900"/>
    <n v="111700"/>
    <s v="Middlefield Capital Corporation"/>
    <s v="No"/>
    <s v="Aggregate MFs"/>
    <n v="160.68"/>
    <n v="2.5069999999999999E-2"/>
    <x v="0"/>
  </r>
  <r>
    <x v="2"/>
    <x v="2"/>
    <s v="PURCHASE"/>
    <n v="21790000"/>
    <n v="326150000"/>
    <n v="21790000"/>
    <s v="BlackRock Asset Management Deutschland AG"/>
    <s v="No"/>
    <s v="Aggregate MFs"/>
    <n v="14.97"/>
    <n v="1"/>
    <x v="1"/>
  </r>
  <r>
    <x v="2"/>
    <x v="2"/>
    <s v="PURCHASE"/>
    <n v="549930"/>
    <n v="8230000"/>
    <n v="549930"/>
    <s v="BNP Paribas Asset Management Brasil Ltda."/>
    <s v="No"/>
    <s v="Aggregate MFs"/>
    <n v="14.97"/>
    <n v="1"/>
    <x v="0"/>
  </r>
  <r>
    <x v="2"/>
    <x v="2"/>
    <s v="PURCHASE"/>
    <n v="62140"/>
    <n v="930190"/>
    <n v="447140"/>
    <s v="Vanguard Global Advisers LLC"/>
    <s v="No"/>
    <s v="Aggregate MFs"/>
    <n v="14.97"/>
    <n v="0.13897199999999998"/>
    <x v="2"/>
  </r>
  <r>
    <x v="2"/>
    <x v="2"/>
    <s v="NO CHANGE"/>
    <n v="0"/>
    <n v="0"/>
    <n v="422450"/>
    <s v="Indecap AB"/>
    <s v="No"/>
    <s v="Aggregate MFs"/>
    <n v="0"/>
    <n v="0"/>
    <x v="0"/>
  </r>
  <r>
    <x v="2"/>
    <x v="2"/>
    <s v="PURCHASE"/>
    <n v="87"/>
    <n v="1300"/>
    <n v="313620"/>
    <s v="State Street Global Advisors (UK) Ltd."/>
    <s v="No"/>
    <s v="Aggregate MFs"/>
    <n v="14.94"/>
    <n v="2.7700000000000001E-4"/>
    <x v="3"/>
  </r>
  <r>
    <x v="2"/>
    <x v="2"/>
    <s v="PURCHASE"/>
    <n v="249760"/>
    <n v="3740000"/>
    <n v="249760"/>
    <s v="Macquarie Investment Management"/>
    <s v="No"/>
    <s v="Aggregate MFs"/>
    <n v="14.97"/>
    <n v="1"/>
    <x v="0"/>
  </r>
  <r>
    <x v="2"/>
    <x v="2"/>
    <s v="PURCHASE"/>
    <n v="70630"/>
    <n v="1060000"/>
    <n v="188120"/>
    <s v="BlackRock Fund Advisors"/>
    <s v="No"/>
    <s v="Aggregate MFs"/>
    <n v="15.01"/>
    <n v="0.37545000000000001"/>
    <x v="1"/>
  </r>
  <r>
    <x v="2"/>
    <x v="2"/>
    <s v="PURCHASE"/>
    <n v="16940"/>
    <n v="253550"/>
    <n v="176880"/>
    <s v="AOT Invest LLC"/>
    <s v="No"/>
    <s v="Aggregate MFs"/>
    <n v="14.97"/>
    <n v="9.5770999999999995E-2"/>
    <x v="0"/>
  </r>
  <r>
    <x v="2"/>
    <x v="2"/>
    <s v="PURCHASE"/>
    <n v="76540"/>
    <n v="1150000"/>
    <n v="156370"/>
    <s v="Administradora General de Fondos SURA S.A."/>
    <s v="No"/>
    <s v="Aggregate MFs"/>
    <n v="15.02"/>
    <n v="0.48948000000000003"/>
    <x v="0"/>
  </r>
  <r>
    <x v="2"/>
    <x v="2"/>
    <s v="PURCHASE"/>
    <n v="147500"/>
    <n v="2210000"/>
    <n v="149200"/>
    <s v="Administradora General de Fondos Security S.A."/>
    <s v="No"/>
    <s v="Aggregate MFs"/>
    <n v="14.98"/>
    <n v="0.9886060000000001"/>
    <x v="0"/>
  </r>
  <r>
    <x v="2"/>
    <x v="2"/>
    <s v="SELL"/>
    <n v="-8240"/>
    <n v="-123370"/>
    <n v="122880"/>
    <s v="Mirae Asset Global Investments (Hong Kong) Limited"/>
    <s v="No"/>
    <s v="Aggregate MFs"/>
    <n v="14.97"/>
    <n v="-6.7058000000000006E-2"/>
    <x v="0"/>
  </r>
  <r>
    <x v="2"/>
    <x v="2"/>
    <s v="SELL"/>
    <n v="-3970"/>
    <n v="-59420"/>
    <n v="112770"/>
    <s v="BetaShares Capital Ltd."/>
    <s v="No"/>
    <s v="Aggregate MFs"/>
    <n v="14.97"/>
    <n v="-3.5205E-2"/>
    <x v="0"/>
  </r>
  <r>
    <x v="2"/>
    <x v="2"/>
    <s v="SELL"/>
    <n v="-5080"/>
    <n v="-76080"/>
    <n v="87950"/>
    <s v="Changebridge Capital LLC"/>
    <s v="No"/>
    <s v="Aggregate MFs"/>
    <n v="14.98"/>
    <n v="-5.7759999999999999E-2"/>
    <x v="0"/>
  </r>
  <r>
    <x v="2"/>
    <x v="2"/>
    <s v="PURCHASE"/>
    <n v="3240"/>
    <n v="48490"/>
    <n v="62260"/>
    <s v="Bice Inversiones Administradora General de Fondos S.A."/>
    <s v="No"/>
    <s v="Aggregate MFs"/>
    <n v="14.97"/>
    <n v="5.2041000000000004E-2"/>
    <x v="0"/>
  </r>
  <r>
    <x v="2"/>
    <x v="2"/>
    <s v="PURCHASE"/>
    <n v="31000"/>
    <n v="464080"/>
    <n v="59550"/>
    <s v="LSV Asset Management"/>
    <s v="No"/>
    <s v="Aggregate MFs"/>
    <n v="14.97"/>
    <n v="0.52057100000000001"/>
    <x v="0"/>
  </r>
  <r>
    <x v="2"/>
    <x v="2"/>
    <s v="PURCHASE"/>
    <n v="387"/>
    <n v="5790"/>
    <n v="55080"/>
    <s v="Irish Life Investment Managers Ltd."/>
    <s v="No"/>
    <s v="Aggregate MFs"/>
    <n v="14.96"/>
    <n v="7.0260000000000001E-3"/>
    <x v="0"/>
  </r>
  <r>
    <x v="2"/>
    <x v="2"/>
    <s v="SELL"/>
    <n v="-7870"/>
    <n v="-117810"/>
    <n v="30130"/>
    <s v="Clockwise Capital LLC"/>
    <s v="No"/>
    <s v="Aggregate MFs"/>
    <n v="14.97"/>
    <n v="-0.26120199999999999"/>
    <x v="0"/>
  </r>
  <r>
    <x v="2"/>
    <x v="2"/>
    <s v="PURCHASE"/>
    <n v="28000"/>
    <n v="419160"/>
    <n v="28000"/>
    <s v="8AM Global Limited"/>
    <s v="No"/>
    <s v="Aggregate MFs"/>
    <n v="14.97"/>
    <n v="1"/>
    <x v="0"/>
  </r>
  <r>
    <x v="2"/>
    <x v="2"/>
    <s v="PURCHASE"/>
    <n v="492"/>
    <n v="7370"/>
    <n v="27140"/>
    <s v="Adasina Social Capital"/>
    <s v="No"/>
    <s v="Aggregate MFs"/>
    <n v="14.98"/>
    <n v="1.8127999999999998E-2"/>
    <x v="0"/>
  </r>
  <r>
    <x v="2"/>
    <x v="2"/>
    <s v="SELL"/>
    <n v="-205"/>
    <n v="-3070"/>
    <n v="19920"/>
    <s v="Franklin Templeton Portfolio Advisors Inc"/>
    <s v="No"/>
    <s v="Aggregate MFs"/>
    <n v="14.98"/>
    <n v="-1.0291E-2"/>
    <x v="0"/>
  </r>
  <r>
    <x v="2"/>
    <x v="2"/>
    <s v="SELL"/>
    <n v="-1020"/>
    <n v="-15300"/>
    <n v="18020"/>
    <s v="Rayliant Global Advisors"/>
    <s v="No"/>
    <s v="Aggregate MFs"/>
    <n v="15"/>
    <n v="-5.6604000000000002E-2"/>
    <x v="0"/>
  </r>
  <r>
    <x v="2"/>
    <x v="2"/>
    <s v="SELL"/>
    <n v="-3000"/>
    <n v="-44910"/>
    <n v="15000"/>
    <s v="Axxion S.A."/>
    <s v="No"/>
    <s v="Aggregate MFs"/>
    <n v="14.97"/>
    <n v="-0.2"/>
    <x v="0"/>
  </r>
  <r>
    <x v="2"/>
    <x v="2"/>
    <s v="SELL"/>
    <n v="-344"/>
    <n v="-5150"/>
    <n v="11730"/>
    <s v="BlackRock International Ltd."/>
    <s v="No"/>
    <s v="Aggregate MFs"/>
    <n v="14.97"/>
    <n v="-2.9327000000000002E-2"/>
    <x v="1"/>
  </r>
  <r>
    <x v="2"/>
    <x v="2"/>
    <s v="NO CHANGE"/>
    <n v="0"/>
    <n v="0"/>
    <n v="6070"/>
    <s v="Tuttle Capital Management LLC"/>
    <s v="No"/>
    <s v="Aggregate MFs"/>
    <n v="0"/>
    <n v="0"/>
    <x v="0"/>
  </r>
  <r>
    <x v="2"/>
    <x v="2"/>
    <s v="SELL"/>
    <n v="-2070"/>
    <n v="-30990"/>
    <n v="5530"/>
    <s v="BTG Pactual Chile S.A. Administradora General de Fondos"/>
    <s v="No"/>
    <s v="Aggregate MFs"/>
    <n v="14.97"/>
    <n v="-0.37432099999999996"/>
    <x v="0"/>
  </r>
  <r>
    <x v="2"/>
    <x v="2"/>
    <s v="PURCHASE"/>
    <n v="3000"/>
    <n v="44910"/>
    <n v="3000"/>
    <s v="Brandes Investment Partners L.P."/>
    <s v="No"/>
    <s v="Aggregate MFs"/>
    <n v="14.97"/>
    <n v="1"/>
    <x v="0"/>
  </r>
  <r>
    <x v="2"/>
    <x v="4"/>
    <s v="PURCHASE"/>
    <n v="306370"/>
    <n v="3720000"/>
    <n v="73450000"/>
    <s v="Schroder Investment Management North America Inc."/>
    <s v="No"/>
    <s v="Aggregate MFs"/>
    <n v="12.14"/>
    <n v="4.1700000000000001E-3"/>
    <x v="0"/>
  </r>
  <r>
    <x v="2"/>
    <x v="4"/>
    <s v="NO CHANGE"/>
    <n v="0"/>
    <n v="0"/>
    <n v="12370000"/>
    <s v="Fidelity Management &amp; Research (Hong Kong) Limited"/>
    <s v="No"/>
    <s v="Aggregate MFs"/>
    <n v="0"/>
    <n v="0"/>
    <x v="0"/>
  </r>
  <r>
    <x v="2"/>
    <x v="4"/>
    <s v="SELL"/>
    <n v="-175630"/>
    <n v="-2130000"/>
    <n v="11260000"/>
    <s v="Baillie Gifford Overseas Ltd."/>
    <s v="No"/>
    <s v="Aggregate MFs"/>
    <n v="12.13"/>
    <n v="-1.5597000000000001E-2"/>
    <x v="0"/>
  </r>
  <r>
    <x v="2"/>
    <x v="4"/>
    <s v="SELL"/>
    <n v="-516330"/>
    <n v="-6260000"/>
    <n v="9140000"/>
    <s v="Schroder Investment Management Ltd. (SIM)"/>
    <s v="No"/>
    <s v="Aggregate MFs"/>
    <n v="12.12"/>
    <n v="-5.6492000000000007E-2"/>
    <x v="0"/>
  </r>
  <r>
    <x v="2"/>
    <x v="4"/>
    <s v="SELL"/>
    <n v="-1160000"/>
    <n v="-14090000"/>
    <n v="4660000"/>
    <s v="Candriam Luxembourg S.A."/>
    <s v="No"/>
    <s v="Aggregate MFs"/>
    <n v="12.15"/>
    <n v="-0.24892700000000001"/>
    <x v="0"/>
  </r>
  <r>
    <x v="2"/>
    <x v="4"/>
    <s v="NO CHANGE"/>
    <n v="0"/>
    <n v="0"/>
    <n v="1320000"/>
    <s v="DWS Investments Hong Kong Limited"/>
    <s v="No"/>
    <s v="Aggregate MFs"/>
    <n v="0"/>
    <n v="0"/>
    <x v="0"/>
  </r>
  <r>
    <x v="2"/>
    <x v="4"/>
    <s v="SELL"/>
    <n v="-5760"/>
    <n v="-69930"/>
    <n v="1270000"/>
    <s v="MFS Investment Management"/>
    <s v="No"/>
    <s v="Aggregate MFs"/>
    <n v="12.14"/>
    <n v="-4.535E-3"/>
    <x v="0"/>
  </r>
  <r>
    <x v="2"/>
    <x v="4"/>
    <s v="NO CHANGE"/>
    <n v="0"/>
    <n v="0"/>
    <n v="697420"/>
    <s v="INVESCO Asset Management Limited"/>
    <s v="No"/>
    <s v="Aggregate MFs"/>
    <n v="0"/>
    <n v="0"/>
    <x v="0"/>
  </r>
  <r>
    <x v="2"/>
    <x v="4"/>
    <s v="SELL"/>
    <n v="-33540"/>
    <n v="-406860"/>
    <n v="561510"/>
    <s v="Russell Investments Limited"/>
    <s v="No"/>
    <s v="Aggregate MFs"/>
    <n v="12.13"/>
    <n v="-5.9730999999999999E-2"/>
    <x v="0"/>
  </r>
  <r>
    <x v="2"/>
    <x v="4"/>
    <s v="NO CHANGE"/>
    <n v="0"/>
    <n v="0"/>
    <n v="519100"/>
    <s v="East Capital Asset Management AB"/>
    <s v="No"/>
    <s v="Aggregate MFs"/>
    <n v="0"/>
    <n v="0"/>
    <x v="0"/>
  </r>
  <r>
    <x v="2"/>
    <x v="4"/>
    <s v="NO CHANGE"/>
    <n v="0"/>
    <n v="0"/>
    <n v="503000"/>
    <s v="Dominion Fund Management Limited"/>
    <s v="No"/>
    <s v="Aggregate MFs"/>
    <n v="0"/>
    <n v="0"/>
    <x v="0"/>
  </r>
  <r>
    <x v="2"/>
    <x v="4"/>
    <s v="PURCHASE"/>
    <n v="10350"/>
    <n v="125560"/>
    <n v="465670"/>
    <s v="Nykredit Bank AS"/>
    <s v="No"/>
    <s v="Aggregate MFs"/>
    <n v="12.13"/>
    <n v="2.2225999999999999E-2"/>
    <x v="0"/>
  </r>
  <r>
    <x v="2"/>
    <x v="4"/>
    <s v="SELL"/>
    <n v="-45510"/>
    <n v="-552020"/>
    <n v="311490"/>
    <s v="Danske Bank Asset Management"/>
    <s v="No"/>
    <s v="Aggregate MFs"/>
    <n v="12.13"/>
    <n v="-0.14610400000000001"/>
    <x v="0"/>
  </r>
  <r>
    <x v="2"/>
    <x v="4"/>
    <s v="SELL"/>
    <n v="-14050"/>
    <n v="-170380"/>
    <n v="258810"/>
    <s v="FIL Pensions Management"/>
    <s v="No"/>
    <s v="Aggregate MFs"/>
    <n v="12.13"/>
    <n v="-5.4287000000000002E-2"/>
    <x v="0"/>
  </r>
  <r>
    <x v="2"/>
    <x v="4"/>
    <s v="PURCHASE"/>
    <n v="4300"/>
    <n v="52160"/>
    <n v="185400"/>
    <s v="Ashmore Investment Management Limited"/>
    <s v="No"/>
    <s v="Aggregate MFs"/>
    <n v="12.13"/>
    <n v="2.3193000000000002E-2"/>
    <x v="0"/>
  </r>
  <r>
    <x v="2"/>
    <x v="4"/>
    <s v="SELL"/>
    <n v="-536"/>
    <n v="-6500"/>
    <n v="170200"/>
    <s v="Standard Life Assurance Limited"/>
    <s v="No"/>
    <s v="Aggregate MFs"/>
    <n v="12.13"/>
    <n v="-3.1490000000000003E-3"/>
    <x v="0"/>
  </r>
  <r>
    <x v="2"/>
    <x v="4"/>
    <s v="NO CHANGE"/>
    <n v="0"/>
    <n v="0"/>
    <n v="170200"/>
    <s v="Anchor Capital (Pty) Ltd"/>
    <s v="No"/>
    <s v="Aggregate MFs"/>
    <n v="0"/>
    <n v="0"/>
    <x v="0"/>
  </r>
  <r>
    <x v="2"/>
    <x v="4"/>
    <s v="PURCHASE"/>
    <n v="134960"/>
    <n v="1640000"/>
    <n v="168780"/>
    <s v="Credit Mutuel Asset Management"/>
    <s v="No"/>
    <s v="Aggregate MFs"/>
    <n v="12.15"/>
    <n v="0.79962100000000003"/>
    <x v="0"/>
  </r>
  <r>
    <x v="2"/>
    <x v="4"/>
    <s v="NO CHANGE"/>
    <n v="0"/>
    <n v="0"/>
    <n v="158390"/>
    <s v="J.P. Morgan Investment Management Inc. (SI)"/>
    <s v="No"/>
    <s v="Aggregate MFs"/>
    <n v="0"/>
    <n v="0"/>
    <x v="0"/>
  </r>
  <r>
    <x v="2"/>
    <x v="4"/>
    <s v="SELL"/>
    <n v="-13680"/>
    <n v="-165890"/>
    <n v="149560"/>
    <s v="Lansdowne Partners (UK) LLP"/>
    <s v="No"/>
    <s v="Aggregate MFs"/>
    <n v="12.13"/>
    <n v="-9.1469000000000009E-2"/>
    <x v="0"/>
  </r>
  <r>
    <x v="2"/>
    <x v="4"/>
    <s v="SELL"/>
    <n v="-45790"/>
    <n v="-555400"/>
    <n v="106460"/>
    <s v="PGIM Investments LLC"/>
    <s v="No"/>
    <s v="Aggregate MFs"/>
    <n v="12.13"/>
    <n v="-0.43011000000000005"/>
    <x v="0"/>
  </r>
  <r>
    <x v="2"/>
    <x v="4"/>
    <s v="NO CHANGE"/>
    <n v="0"/>
    <n v="0"/>
    <n v="101450"/>
    <s v="HollAnd Advisors London Limited."/>
    <s v="No"/>
    <s v="Aggregate MFs"/>
    <n v="0"/>
    <n v="0"/>
    <x v="0"/>
  </r>
  <r>
    <x v="2"/>
    <x v="4"/>
    <s v="SELL"/>
    <n v="-2130"/>
    <n v="-25810"/>
    <n v="94760"/>
    <s v="Barclays Wealth"/>
    <s v="No"/>
    <s v="Aggregate MFs"/>
    <n v="12.12"/>
    <n v="-2.2477999999999998E-2"/>
    <x v="0"/>
  </r>
  <r>
    <x v="2"/>
    <x v="4"/>
    <s v="NO CHANGE"/>
    <n v="0"/>
    <n v="0"/>
    <n v="94730"/>
    <s v="abrdn Australia Limited"/>
    <s v="No"/>
    <s v="Aggregate MFs"/>
    <n v="0"/>
    <n v="0"/>
    <x v="0"/>
  </r>
  <r>
    <x v="2"/>
    <x v="4"/>
    <s v="PURCHASE"/>
    <n v="564"/>
    <n v="6840"/>
    <n v="94130"/>
    <s v="State Street Global Advisors Ireland Limited"/>
    <s v="No"/>
    <s v="Aggregate MFs"/>
    <n v="12.13"/>
    <n v="5.9919999999999999E-3"/>
    <x v="3"/>
  </r>
  <r>
    <x v="2"/>
    <x v="4"/>
    <s v="PURCHASE"/>
    <n v="2090"/>
    <n v="25380"/>
    <n v="88380"/>
    <s v="Stefnir hf."/>
    <s v="No"/>
    <s v="Aggregate MFs"/>
    <n v="12.14"/>
    <n v="2.3649E-2"/>
    <x v="0"/>
  </r>
  <r>
    <x v="2"/>
    <x v="4"/>
    <s v="PURCHASE"/>
    <n v="85000"/>
    <n v="1030000"/>
    <n v="85000"/>
    <s v="Schwartz Investment Counsel Inc."/>
    <s v="No"/>
    <s v="Aggregate MFs"/>
    <n v="12.12"/>
    <n v="1"/>
    <x v="0"/>
  </r>
  <r>
    <x v="2"/>
    <x v="4"/>
    <s v="NO CHANGE"/>
    <n v="0"/>
    <n v="0"/>
    <n v="72990"/>
    <s v="Newton Investment Management North America LLC"/>
    <s v="No"/>
    <s v="Aggregate MFs"/>
    <n v="0"/>
    <n v="0"/>
    <x v="0"/>
  </r>
  <r>
    <x v="2"/>
    <x v="4"/>
    <s v="PURCHASE"/>
    <n v="6920"/>
    <n v="83890"/>
    <n v="67530"/>
    <s v="Fideuram Asset Management (Ireland) dac"/>
    <s v="No"/>
    <s v="Aggregate MFs"/>
    <n v="12.12"/>
    <n v="0.10247299999999999"/>
    <x v="0"/>
  </r>
  <r>
    <x v="2"/>
    <x v="4"/>
    <s v="NO CHANGE"/>
    <n v="0"/>
    <n v="0"/>
    <n v="62780"/>
    <s v="Neuberger Berman Canada ULC"/>
    <s v="No"/>
    <s v="Aggregate MFs"/>
    <n v="0"/>
    <n v="0"/>
    <x v="0"/>
  </r>
  <r>
    <x v="2"/>
    <x v="4"/>
    <s v="SELL"/>
    <n v="-10250"/>
    <n v="-124380"/>
    <n v="48800"/>
    <s v="Numeric Investors LLC"/>
    <s v="No"/>
    <s v="Aggregate MFs"/>
    <n v="12.13"/>
    <n v="-0.21004100000000001"/>
    <x v="0"/>
  </r>
  <r>
    <x v="2"/>
    <x v="4"/>
    <s v="SELL"/>
    <n v="-4470"/>
    <n v="-54270"/>
    <n v="45660"/>
    <s v="Capital Fixed Income Investors"/>
    <s v="No"/>
    <s v="Aggregate MFs"/>
    <n v="12.14"/>
    <n v="-9.7897999999999999E-2"/>
    <x v="0"/>
  </r>
  <r>
    <x v="2"/>
    <x v="4"/>
    <s v="NO CHANGE"/>
    <n v="0"/>
    <n v="0"/>
    <n v="45000"/>
    <s v="Quint:Essence Capital S.A."/>
    <s v="No"/>
    <s v="Aggregate MFs"/>
    <n v="0"/>
    <n v="0"/>
    <x v="0"/>
  </r>
  <r>
    <x v="2"/>
    <x v="4"/>
    <s v="NO CHANGE"/>
    <n v="0"/>
    <n v="0"/>
    <n v="42840"/>
    <s v="Hamilton Capital Partners Inc."/>
    <s v="No"/>
    <s v="Aggregate MFs"/>
    <n v="0"/>
    <n v="0"/>
    <x v="0"/>
  </r>
  <r>
    <x v="2"/>
    <x v="4"/>
    <s v="NO CHANGE"/>
    <n v="0"/>
    <n v="0"/>
    <n v="40070"/>
    <s v="OP Varainhoito Oy"/>
    <s v="No"/>
    <s v="Aggregate MFs"/>
    <n v="0"/>
    <n v="0"/>
    <x v="0"/>
  </r>
  <r>
    <x v="2"/>
    <x v="4"/>
    <s v="SELL"/>
    <n v="-463"/>
    <n v="-5620"/>
    <n v="37680"/>
    <s v="Schroder Investment Management (Europe) S.A."/>
    <s v="No"/>
    <s v="Aggregate MFs"/>
    <n v="12.14"/>
    <n v="-1.2287999999999999E-2"/>
    <x v="0"/>
  </r>
  <r>
    <x v="2"/>
    <x v="4"/>
    <s v="PURCHASE"/>
    <n v="4670"/>
    <n v="56590"/>
    <n v="33400"/>
    <s v="BBVA Asset Management M√©xico SA de CV"/>
    <s v="No"/>
    <s v="Aggregate MFs"/>
    <n v="12.12"/>
    <n v="0.13982"/>
    <x v="0"/>
  </r>
  <r>
    <x v="2"/>
    <x v="4"/>
    <s v="PURCHASE"/>
    <n v="21070"/>
    <n v="255630"/>
    <n v="32000"/>
    <s v="abrdn Alternative Investments Limited"/>
    <s v="No"/>
    <s v="Aggregate MFs"/>
    <n v="12.13"/>
    <n v="0.65843799999999997"/>
    <x v="0"/>
  </r>
  <r>
    <x v="2"/>
    <x v="4"/>
    <s v="SELL"/>
    <n v="-2610"/>
    <n v="-31710"/>
    <n v="27970"/>
    <s v="EDM Gesti√≥n S.A. S.G.I.I.C."/>
    <s v="No"/>
    <s v="Aggregate MFs"/>
    <n v="12.15"/>
    <n v="-9.3314000000000008E-2"/>
    <x v="0"/>
  </r>
  <r>
    <x v="2"/>
    <x v="4"/>
    <s v="PURCHASE"/>
    <n v="7780"/>
    <n v="94370"/>
    <n v="22630"/>
    <s v="IDAD Ltd"/>
    <s v="No"/>
    <s v="Aggregate MFs"/>
    <n v="12.13"/>
    <n v="0.34379199999999999"/>
    <x v="0"/>
  </r>
  <r>
    <x v="2"/>
    <x v="4"/>
    <s v="SELL"/>
    <n v="-59390"/>
    <n v="-720450"/>
    <n v="17540"/>
    <s v="Eurizon Capital SGR S.p.A."/>
    <s v="No"/>
    <s v="Aggregate MFs"/>
    <n v="12.13"/>
    <n v="-3.3859750000000002"/>
    <x v="0"/>
  </r>
  <r>
    <x v="2"/>
    <x v="4"/>
    <s v="PURCHASE"/>
    <n v="1640"/>
    <n v="19910"/>
    <n v="17370"/>
    <s v="Margetts Fund Management Limited"/>
    <s v="No"/>
    <s v="Aggregate MFs"/>
    <n v="12.14"/>
    <n v="9.4416E-2"/>
    <x v="0"/>
  </r>
  <r>
    <x v="2"/>
    <x v="4"/>
    <s v="PURCHASE"/>
    <n v="14650"/>
    <n v="177740"/>
    <n v="14650"/>
    <s v="Harbor Capital Advisors Inc."/>
    <s v="No"/>
    <s v="Aggregate MFs"/>
    <n v="12.13"/>
    <n v="1"/>
    <x v="0"/>
  </r>
  <r>
    <x v="2"/>
    <x v="4"/>
    <s v="NO CHANGE"/>
    <n v="0"/>
    <n v="0"/>
    <n v="11790"/>
    <s v="TOBAM"/>
    <s v="No"/>
    <s v="Aggregate MFs"/>
    <n v="0"/>
    <n v="0"/>
    <x v="0"/>
  </r>
  <r>
    <x v="2"/>
    <x v="4"/>
    <s v="SELL"/>
    <n v="-1170"/>
    <n v="-14170"/>
    <n v="10590"/>
    <s v="DSS Wealth Management Inc."/>
    <s v="No"/>
    <s v="Aggregate MFs"/>
    <n v="12.11"/>
    <n v="-0.110482"/>
    <x v="0"/>
  </r>
  <r>
    <x v="2"/>
    <x v="4"/>
    <s v="NO CHANGE"/>
    <n v="0"/>
    <n v="0"/>
    <n v="10000"/>
    <s v="Is Portf√∂y Y√∂netimi A.S."/>
    <s v="No"/>
    <s v="Aggregate MFs"/>
    <n v="0"/>
    <n v="0"/>
    <x v="0"/>
  </r>
  <r>
    <x v="2"/>
    <x v="4"/>
    <s v="SELL"/>
    <n v="-630"/>
    <n v="-7640"/>
    <n v="7870"/>
    <s v="Amundi SGR SpA"/>
    <s v="No"/>
    <s v="Aggregate MFs"/>
    <n v="12.13"/>
    <n v="-8.0051000000000011E-2"/>
    <x v="0"/>
  </r>
  <r>
    <x v="2"/>
    <x v="4"/>
    <s v="NO CHANGE"/>
    <n v="0"/>
    <n v="0"/>
    <n v="7000"/>
    <s v="HighValue Partners AG"/>
    <s v="No"/>
    <s v="Aggregate MFs"/>
    <n v="0"/>
    <n v="0"/>
    <x v="0"/>
  </r>
  <r>
    <x v="2"/>
    <x v="4"/>
    <s v="PURCHASE"/>
    <n v="6250"/>
    <n v="75870"/>
    <n v="6250"/>
    <s v="Rafferty Asset Management LLC"/>
    <s v="No"/>
    <s v="Aggregate MFs"/>
    <n v="12.14"/>
    <n v="1"/>
    <x v="0"/>
  </r>
  <r>
    <x v="2"/>
    <x v="4"/>
    <s v="SELL"/>
    <n v="-16310"/>
    <n v="-197830"/>
    <n v="4560"/>
    <s v="Dasym Investment Strategies B.V."/>
    <s v="No"/>
    <s v="Aggregate MFs"/>
    <n v="12.13"/>
    <n v="-3.5767540000000002"/>
    <x v="0"/>
  </r>
  <r>
    <x v="2"/>
    <x v="4"/>
    <s v="NO CHANGE"/>
    <n v="0"/>
    <n v="0"/>
    <n v="4420"/>
    <s v="AlphaSimplex Group LLC"/>
    <s v="No"/>
    <s v="Aggregate MFs"/>
    <n v="0"/>
    <n v="0"/>
    <x v="0"/>
  </r>
  <r>
    <x v="2"/>
    <x v="4"/>
    <s v="NO CHANGE"/>
    <n v="0"/>
    <n v="0"/>
    <n v="4330"/>
    <s v="Levin Capital Strategies L.P."/>
    <s v="No"/>
    <s v="Aggregate MFs"/>
    <n v="0"/>
    <n v="0"/>
    <x v="0"/>
  </r>
  <r>
    <x v="2"/>
    <x v="4"/>
    <s v="NO CHANGE"/>
    <n v="0"/>
    <n v="0"/>
    <n v="3100"/>
    <s v="Equitable Advisors LLC"/>
    <s v="No"/>
    <s v="Aggregate MFs"/>
    <n v="0"/>
    <n v="0"/>
    <x v="0"/>
  </r>
  <r>
    <x v="2"/>
    <x v="4"/>
    <s v="PURCHASE"/>
    <n v="909"/>
    <n v="11030"/>
    <n v="1340"/>
    <s v="BRAM - Bradesco Asset Management S.A. DTVM"/>
    <s v="No"/>
    <s v="Aggregate MFs"/>
    <n v="12.13"/>
    <n v="0.67835800000000002"/>
    <x v="0"/>
  </r>
  <r>
    <x v="2"/>
    <x v="6"/>
    <s v="SELL"/>
    <n v="-640450"/>
    <n v="-8260000"/>
    <n v="251300000"/>
    <s v="Sequoia Capital Partners Inc."/>
    <s v="No"/>
    <s v="13F"/>
    <n v="12.9"/>
    <n v="-2.5480000000000004E-3"/>
    <x v="0"/>
  </r>
  <r>
    <x v="2"/>
    <x v="6"/>
    <s v="PURCHASE"/>
    <n v="14880000"/>
    <n v="191810000"/>
    <n v="217500000"/>
    <s v="Capital Research Global Investors"/>
    <s v="No"/>
    <s v="13F"/>
    <n v="12.89"/>
    <n v="6.8414000000000003E-2"/>
    <x v="0"/>
  </r>
  <r>
    <x v="2"/>
    <x v="6"/>
    <s v="PURCHASE"/>
    <n v="16510000"/>
    <n v="212850000"/>
    <n v="185960000"/>
    <s v="Baillie Gifford &amp; Co."/>
    <s v="No"/>
    <s v="13F"/>
    <n v="12.89"/>
    <n v="8.8782E-2"/>
    <x v="0"/>
  </r>
  <r>
    <x v="2"/>
    <x v="6"/>
    <s v="PURCHASE"/>
    <n v="536700"/>
    <n v="6920000"/>
    <n v="100500000"/>
    <s v="WCM Investment Management"/>
    <s v="No"/>
    <s v="13F"/>
    <n v="12.89"/>
    <n v="5.3400000000000001E-3"/>
    <x v="0"/>
  </r>
  <r>
    <x v="2"/>
    <x v="6"/>
    <s v="PURCHASE"/>
    <n v="3160000"/>
    <n v="40780000"/>
    <n v="90320000"/>
    <s v="Jennison Associates LLC"/>
    <s v="No"/>
    <s v="13F"/>
    <n v="12.9"/>
    <n v="3.4986000000000003E-2"/>
    <x v="0"/>
  </r>
  <r>
    <x v="2"/>
    <x v="6"/>
    <s v="SELL"/>
    <n v="-9220000"/>
    <n v="-118900000"/>
    <n v="79340000"/>
    <s v="Sands Capital Management LLC"/>
    <s v="No"/>
    <s v="13F"/>
    <n v="12.9"/>
    <n v="-0.11620900000000001"/>
    <x v="0"/>
  </r>
  <r>
    <x v="2"/>
    <x v="6"/>
    <s v="PURCHASE"/>
    <n v="20880000"/>
    <n v="269160000"/>
    <n v="77630000"/>
    <s v="BlackRock Institutional Trust Company N.A."/>
    <s v="No"/>
    <s v="13F"/>
    <n v="12.89"/>
    <n v="0.26897099999999996"/>
    <x v="1"/>
  </r>
  <r>
    <x v="2"/>
    <x v="6"/>
    <s v="NO CHANGE"/>
    <n v="0"/>
    <n v="0"/>
    <n v="69730000"/>
    <s v="Technology Crossover Ventures"/>
    <s v="No"/>
    <s v="13F"/>
    <n v="0"/>
    <n v="0"/>
    <x v="0"/>
  </r>
  <r>
    <x v="2"/>
    <x v="6"/>
    <s v="PURCHASE"/>
    <n v="9170000"/>
    <n v="118160000"/>
    <n v="63620000"/>
    <s v="JP Morgan Asset Management"/>
    <s v="No"/>
    <s v="13F"/>
    <n v="12.88"/>
    <n v="0.14413399999999998"/>
    <x v="0"/>
  </r>
  <r>
    <x v="2"/>
    <x v="6"/>
    <s v="SELL"/>
    <n v="-3670000"/>
    <n v="-47310000"/>
    <n v="59140000"/>
    <s v="Coatue Management L.L.C."/>
    <s v="No"/>
    <s v="13F"/>
    <n v="12.89"/>
    <n v="-6.2057000000000001E-2"/>
    <x v="0"/>
  </r>
  <r>
    <x v="2"/>
    <x v="6"/>
    <s v="SELL"/>
    <n v="-1800000"/>
    <n v="-23210000"/>
    <n v="51620000"/>
    <s v="Artisan Partners Limited Partnership"/>
    <s v="No"/>
    <s v="13F"/>
    <n v="12.89"/>
    <n v="-3.4870999999999999E-2"/>
    <x v="0"/>
  </r>
  <r>
    <x v="2"/>
    <x v="6"/>
    <s v="PURCHASE"/>
    <n v="306550"/>
    <n v="3950000"/>
    <n v="45620000"/>
    <s v="Fidelity Management &amp; Research Company LLC"/>
    <s v="No"/>
    <s v="13F"/>
    <n v="12.89"/>
    <n v="6.7200000000000003E-3"/>
    <x v="0"/>
  </r>
  <r>
    <x v="3"/>
    <x v="7"/>
    <s v="SELL"/>
    <n v="135280"/>
    <n v="15730000"/>
    <n v="4650000"/>
    <s v="Kress (Colette M.)"/>
    <s v="Yes"/>
    <s v="Insider Update"/>
    <n v="116.28"/>
    <n v="2.9090000000000001E-2"/>
    <x v="0"/>
  </r>
  <r>
    <x v="3"/>
    <x v="8"/>
    <s v="SELL"/>
    <n v="4740000"/>
    <n v="551520000"/>
    <n v="928510000"/>
    <s v="Huang (Jen-Hsun)"/>
    <s v="Yes"/>
    <s v="Insider Update"/>
    <n v="116.35"/>
    <n v="5.1000000000000004E-3"/>
    <x v="0"/>
  </r>
  <r>
    <x v="3"/>
    <x v="8"/>
    <s v="SELL"/>
    <n v="61700"/>
    <n v="7170000"/>
    <n v="3520000"/>
    <s v="Puri (Ajay K)"/>
    <s v="Yes"/>
    <s v="Insider Update"/>
    <n v="116.21"/>
    <n v="1.7520000000000001E-2"/>
    <x v="0"/>
  </r>
  <r>
    <x v="3"/>
    <x v="8"/>
    <s v="SELL"/>
    <n v="105050"/>
    <n v="12210000"/>
    <n v="2150000"/>
    <s v="Teter (Timothy S)"/>
    <s v="Yes"/>
    <s v="Insider Update"/>
    <n v="116.23"/>
    <n v="4.8860000000000001E-2"/>
    <x v="0"/>
  </r>
  <r>
    <x v="3"/>
    <x v="8"/>
    <s v="SELL"/>
    <n v="55530"/>
    <n v="6460000"/>
    <n v="1900000"/>
    <s v="Shoquist (Debora C)"/>
    <s v="Yes"/>
    <s v="Insider Update"/>
    <n v="116.33"/>
    <n v="2.9229999999999999E-2"/>
    <x v="0"/>
  </r>
  <r>
    <x v="3"/>
    <x v="2"/>
    <s v="SELL"/>
    <n v="455510"/>
    <n v="54370000"/>
    <n v="183860000"/>
    <s v="Invesco Capital Management (QQQ Trust)"/>
    <s v="No"/>
    <s v="Aggregate MFs"/>
    <n v="119.36"/>
    <n v="2.48E-3"/>
    <x v="0"/>
  </r>
  <r>
    <x v="3"/>
    <x v="2"/>
    <s v="PURCHASE"/>
    <n v="1530000"/>
    <n v="182950000"/>
    <n v="19680000"/>
    <s v="State Street Global Advisors Ireland Limited"/>
    <s v="No"/>
    <s v="Aggregate MFs"/>
    <n v="119.58"/>
    <n v="7.775E-2"/>
    <x v="3"/>
  </r>
  <r>
    <x v="3"/>
    <x v="2"/>
    <s v="PURCHASE"/>
    <n v="54920"/>
    <n v="6560000"/>
    <n v="14990000"/>
    <s v="State Street Global Advisors (UK) Ltd."/>
    <s v="No"/>
    <s v="Aggregate MFs"/>
    <n v="119.45"/>
    <n v="3.6600000000000001E-3"/>
    <x v="3"/>
  </r>
  <r>
    <x v="3"/>
    <x v="2"/>
    <s v="PURCHASE"/>
    <n v="335750"/>
    <n v="40080000"/>
    <n v="12180000"/>
    <s v="J.P. Morgan Investment Management Inc. (SI)"/>
    <s v="No"/>
    <s v="Aggregate MFs"/>
    <n v="119.37"/>
    <n v="2.7570000000000001E-2"/>
    <x v="0"/>
  </r>
  <r>
    <x v="3"/>
    <x v="2"/>
    <s v="PURCHASE"/>
    <n v="1830000"/>
    <n v="218900000"/>
    <n v="11970000"/>
    <s v="Vanguard Global Advisers LLC"/>
    <s v="No"/>
    <s v="Aggregate MFs"/>
    <n v="119.62"/>
    <n v="0.15287999999999999"/>
    <x v="2"/>
  </r>
  <r>
    <x v="3"/>
    <x v="2"/>
    <s v="PURCHASE"/>
    <n v="16790"/>
    <n v="2000000"/>
    <n v="8940000"/>
    <s v="Danske Bank Asset Management"/>
    <s v="No"/>
    <s v="Aggregate MFs"/>
    <n v="119.12"/>
    <n v="1.8799999999999999E-3"/>
    <x v="0"/>
  </r>
  <r>
    <x v="3"/>
    <x v="2"/>
    <s v="PURCHASE"/>
    <n v="560990"/>
    <n v="66970000"/>
    <n v="6440000"/>
    <s v="Mercer Global Investments Management Ltd"/>
    <s v="No"/>
    <s v="Aggregate MFs"/>
    <n v="119.38"/>
    <n v="8.7110000000000007E-2"/>
    <x v="0"/>
  </r>
  <r>
    <x v="3"/>
    <x v="2"/>
    <s v="SELL"/>
    <n v="15220"/>
    <n v="1820000"/>
    <n v="5140000"/>
    <s v="Irish Life Investment Managers Ltd."/>
    <s v="No"/>
    <s v="Aggregate MFs"/>
    <n v="119.58"/>
    <n v="2.96E-3"/>
    <x v="0"/>
  </r>
  <r>
    <x v="3"/>
    <x v="2"/>
    <s v="PURCHASE"/>
    <n v="109920"/>
    <n v="13120000"/>
    <n v="3590000"/>
    <s v="BetaShares Capital Ltd."/>
    <s v="No"/>
    <s v="Aggregate MFs"/>
    <n v="119.36"/>
    <n v="3.0620000000000001E-2"/>
    <x v="0"/>
  </r>
  <r>
    <x v="3"/>
    <x v="2"/>
    <s v="PURCHASE"/>
    <n v="695920"/>
    <n v="83070000"/>
    <n v="3250000"/>
    <s v="Samsung Asset Management Co. Ltd."/>
    <s v="No"/>
    <s v="Aggregate MFs"/>
    <n v="119.37"/>
    <n v="0.21412999999999999"/>
    <x v="0"/>
  </r>
  <r>
    <x v="3"/>
    <x v="2"/>
    <s v="SELL"/>
    <n v="2090"/>
    <n v="249010"/>
    <n v="2740000"/>
    <s v="Baillie Gifford Overseas Ltd."/>
    <s v="No"/>
    <s v="Aggregate MFs"/>
    <n v="119.14"/>
    <n v="7.6000000000000004E-4"/>
    <x v="0"/>
  </r>
  <r>
    <x v="3"/>
    <x v="2"/>
    <s v="PURCHASE"/>
    <n v="4900"/>
    <n v="584550"/>
    <n v="2190000"/>
    <s v="BlackRock Fund Advisors"/>
    <s v="No"/>
    <s v="Aggregate MFs"/>
    <n v="119.3"/>
    <n v="2.2399999999999998E-3"/>
    <x v="1"/>
  </r>
  <r>
    <x v="3"/>
    <x v="2"/>
    <s v="PURCHASE"/>
    <n v="14220"/>
    <n v="1700000"/>
    <n v="2180000"/>
    <s v="Nykredit Bank AS"/>
    <s v="No"/>
    <s v="Aggregate MFs"/>
    <n v="119.55"/>
    <n v="6.5199999999999998E-3"/>
    <x v="0"/>
  </r>
  <r>
    <x v="3"/>
    <x v="2"/>
    <s v="PURCHASE"/>
    <n v="3750"/>
    <n v="447400"/>
    <n v="2150000"/>
    <s v="VanEck Australia Pty Ltd."/>
    <s v="No"/>
    <s v="Aggregate MFs"/>
    <n v="119.31"/>
    <n v="1.74E-3"/>
    <x v="0"/>
  </r>
  <r>
    <x v="3"/>
    <x v="2"/>
    <s v="PURCHASE"/>
    <n v="36490"/>
    <n v="4360000"/>
    <n v="1420000"/>
    <s v="Nikko Asset Management Co. Ltd."/>
    <s v="No"/>
    <s v="Aggregate MFs"/>
    <n v="119.49"/>
    <n v="2.5700000000000001E-2"/>
    <x v="0"/>
  </r>
  <r>
    <x v="3"/>
    <x v="2"/>
    <s v="SELL"/>
    <n v="34900"/>
    <n v="4170000"/>
    <n v="1300000"/>
    <s v="Franklin Templeton Portfolio Advisors Inc"/>
    <s v="No"/>
    <s v="Aggregate MFs"/>
    <n v="119.48"/>
    <n v="2.6849999999999999E-2"/>
    <x v="0"/>
  </r>
  <r>
    <x v="3"/>
    <x v="2"/>
    <s v="SELL"/>
    <n v="36400"/>
    <n v="4350000"/>
    <n v="922690"/>
    <s v="DJE Kapital AG"/>
    <s v="No"/>
    <s v="Aggregate MFs"/>
    <n v="119.51"/>
    <n v="3.9449999999999999E-2"/>
    <x v="0"/>
  </r>
  <r>
    <x v="3"/>
    <x v="2"/>
    <s v="SELL"/>
    <n v="71630"/>
    <n v="8550000"/>
    <n v="850950"/>
    <s v="State Street Global Advisors Australia Ltd."/>
    <s v="No"/>
    <s v="Aggregate MFs"/>
    <n v="119.36"/>
    <n v="8.4180000000000005E-2"/>
    <x v="3"/>
  </r>
  <r>
    <x v="3"/>
    <x v="2"/>
    <s v="PURCHASE"/>
    <n v="6030"/>
    <n v="720280"/>
    <n v="835220"/>
    <s v="Motilal Oswal Asset Management Company Ltd."/>
    <s v="No"/>
    <s v="Aggregate MFs"/>
    <n v="119.45"/>
    <n v="7.2199999999999999E-3"/>
    <x v="0"/>
  </r>
  <r>
    <x v="3"/>
    <x v="2"/>
    <s v="PURCHASE"/>
    <n v="20680"/>
    <n v="2470000"/>
    <n v="650630"/>
    <s v="Global X Management (AUS) Limited"/>
    <s v="No"/>
    <s v="Aggregate MFs"/>
    <n v="119.44"/>
    <n v="3.1780000000000003E-2"/>
    <x v="0"/>
  </r>
  <r>
    <x v="3"/>
    <x v="2"/>
    <s v="PURCHASE"/>
    <n v="23660"/>
    <n v="2820000"/>
    <n v="569750"/>
    <s v="Strive Asset Management LLC"/>
    <s v="No"/>
    <s v="Aggregate MFs"/>
    <n v="119.19"/>
    <n v="4.1520000000000001E-2"/>
    <x v="0"/>
  </r>
  <r>
    <x v="3"/>
    <x v="2"/>
    <s v="PURCHASE"/>
    <n v="233490"/>
    <n v="27870000"/>
    <n v="560210"/>
    <s v="Basellandschaftliche Kantonalbank"/>
    <s v="No"/>
    <s v="Aggregate MFs"/>
    <n v="119.36"/>
    <n v="0.41678999999999999"/>
    <x v="0"/>
  </r>
  <r>
    <x v="3"/>
    <x v="2"/>
    <s v="SELL"/>
    <n v="114420"/>
    <n v="13660000"/>
    <n v="348640"/>
    <s v="Putnam Investments Limited"/>
    <s v="No"/>
    <s v="Aggregate MFs"/>
    <n v="119.38"/>
    <n v="0.32819999999999999"/>
    <x v="0"/>
  </r>
  <r>
    <x v="3"/>
    <x v="2"/>
    <s v="SELL"/>
    <n v="1250"/>
    <n v="149690"/>
    <n v="285810"/>
    <s v="Mirae Asset Global Investments (India) Pvt. Ltd."/>
    <s v="No"/>
    <s v="Aggregate MFs"/>
    <n v="119.75"/>
    <n v="4.3699999999999998E-3"/>
    <x v="0"/>
  </r>
  <r>
    <x v="3"/>
    <x v="2"/>
    <s v="PURCHASE"/>
    <n v="52640"/>
    <n v="6280000"/>
    <n v="261780"/>
    <s v="Purpose Investments Inc."/>
    <s v="No"/>
    <s v="Aggregate MFs"/>
    <n v="119.3"/>
    <n v="0.20108999999999999"/>
    <x v="0"/>
  </r>
  <r>
    <x v="3"/>
    <x v="2"/>
    <s v="SELL"/>
    <n v="3140"/>
    <n v="374700"/>
    <n v="233420"/>
    <s v="Danske Bank Oyj"/>
    <s v="No"/>
    <s v="Aggregate MFs"/>
    <n v="119.33"/>
    <n v="1.345E-2"/>
    <x v="0"/>
  </r>
  <r>
    <x v="3"/>
    <x v="2"/>
    <s v="PURCHASE"/>
    <n v="30070"/>
    <n v="3590000"/>
    <n v="228200"/>
    <s v="Metaurus Advisors LLC"/>
    <s v="No"/>
    <s v="Aggregate MFs"/>
    <n v="119.39"/>
    <n v="0.13177"/>
    <x v="0"/>
  </r>
  <r>
    <x v="3"/>
    <x v="2"/>
    <s v="PURCHASE"/>
    <n v="14940"/>
    <n v="1780000"/>
    <n v="185640"/>
    <s v="6 Meridian LLC"/>
    <s v="No"/>
    <s v="Aggregate MFs"/>
    <n v="119.14"/>
    <n v="8.0479999999999996E-2"/>
    <x v="0"/>
  </r>
  <r>
    <x v="3"/>
    <x v="2"/>
    <s v="PURCHASE"/>
    <n v="712"/>
    <n v="84990"/>
    <n v="167300"/>
    <s v="Neuberger Berman Investment Advisors LLC"/>
    <s v="No"/>
    <s v="Aggregate MFs"/>
    <n v="119.37"/>
    <n v="4.2599999999999999E-3"/>
    <x v="0"/>
  </r>
  <r>
    <x v="3"/>
    <x v="2"/>
    <s v="SELL"/>
    <n v="4130"/>
    <n v="492520"/>
    <n v="159170"/>
    <s v="Mandarine Gestion"/>
    <s v="No"/>
    <s v="Aggregate MFs"/>
    <n v="119.25"/>
    <n v="2.5950000000000001E-2"/>
    <x v="0"/>
  </r>
  <r>
    <x v="3"/>
    <x v="2"/>
    <s v="NO CHANGE"/>
    <n v="0"/>
    <n v="0"/>
    <n v="158250"/>
    <s v="Indecap AB"/>
    <s v="No"/>
    <s v="Aggregate MFs"/>
    <n v="0"/>
    <n v="0"/>
    <x v="0"/>
  </r>
  <r>
    <x v="3"/>
    <x v="2"/>
    <s v="PURCHASE"/>
    <n v="16300"/>
    <n v="1950000"/>
    <n v="146250"/>
    <s v="Cantor Fitzgerald Ireland Ltd"/>
    <s v="No"/>
    <s v="Aggregate MFs"/>
    <n v="119.63"/>
    <n v="0.11146"/>
    <x v="0"/>
  </r>
  <r>
    <x v="3"/>
    <x v="2"/>
    <s v="SELL"/>
    <n v="8560"/>
    <n v="1020000"/>
    <n v="139740"/>
    <s v="Axis Asset Management Company Limited"/>
    <s v="No"/>
    <s v="Aggregate MFs"/>
    <n v="119.16"/>
    <n v="6.1249999999999999E-2"/>
    <x v="0"/>
  </r>
  <r>
    <x v="3"/>
    <x v="2"/>
    <s v="PURCHASE"/>
    <n v="28100"/>
    <n v="3350000"/>
    <n v="138030"/>
    <s v="Evolve Funds Group Inc"/>
    <s v="No"/>
    <s v="Aggregate MFs"/>
    <n v="119.22"/>
    <n v="0.20358000000000001"/>
    <x v="0"/>
  </r>
  <r>
    <x v="3"/>
    <x v="2"/>
    <s v="PURCHASE"/>
    <n v="7170"/>
    <n v="855400"/>
    <n v="125280"/>
    <s v="Highstreet Asset Management Inc."/>
    <s v="No"/>
    <s v="Aggregate MFs"/>
    <n v="119.3"/>
    <n v="5.7230000000000003E-2"/>
    <x v="0"/>
  </r>
  <r>
    <x v="3"/>
    <x v="2"/>
    <s v="PURCHASE"/>
    <n v="3000"/>
    <n v="358710"/>
    <n v="121660"/>
    <s v="Roundhill Investments"/>
    <s v="No"/>
    <s v="Aggregate MFs"/>
    <n v="119.57"/>
    <n v="2.4660000000000001E-2"/>
    <x v="0"/>
  </r>
  <r>
    <x v="3"/>
    <x v="2"/>
    <s v="PURCHASE"/>
    <n v="14400"/>
    <n v="1720000"/>
    <n v="113700"/>
    <s v="Ak Portfoy Yonetimi A.S."/>
    <s v="No"/>
    <s v="Aggregate MFs"/>
    <n v="119.44"/>
    <n v="0.12665000000000001"/>
    <x v="0"/>
  </r>
  <r>
    <x v="3"/>
    <x v="2"/>
    <s v="PURCHASE"/>
    <n v="3000"/>
    <n v="358110"/>
    <n v="107800"/>
    <s v="Gudme Raaschou Fondsm√¶glerselskab A/S"/>
    <s v="No"/>
    <s v="Aggregate MFs"/>
    <n v="119.37"/>
    <n v="2.7830000000000001E-2"/>
    <x v="0"/>
  </r>
  <r>
    <x v="3"/>
    <x v="2"/>
    <s v="PURCHASE"/>
    <n v="4520"/>
    <n v="539670"/>
    <n v="94840"/>
    <s v="Sella SGR S.p.A."/>
    <s v="No"/>
    <s v="Aggregate MFs"/>
    <n v="119.4"/>
    <n v="4.7660000000000001E-2"/>
    <x v="0"/>
  </r>
  <r>
    <x v="3"/>
    <x v="2"/>
    <s v="PURCHASE"/>
    <n v="365"/>
    <n v="43570"/>
    <n v="72690"/>
    <s v="Administradora General de Fondos Security S.A."/>
    <s v="No"/>
    <s v="Aggregate MFs"/>
    <n v="119.37"/>
    <n v="5.0200000000000002E-3"/>
    <x v="0"/>
  </r>
  <r>
    <x v="3"/>
    <x v="2"/>
    <s v="PURCHASE"/>
    <n v="71140"/>
    <n v="8490000"/>
    <n v="71140"/>
    <s v="EntrepreneurShares LLC"/>
    <s v="No"/>
    <s v="Aggregate MFs"/>
    <n v="119.34"/>
    <n v="1"/>
    <x v="0"/>
  </r>
  <r>
    <x v="3"/>
    <x v="2"/>
    <s v="SELL"/>
    <n v="6530"/>
    <n v="779960"/>
    <n v="61850"/>
    <s v="Spear Advisors LLC"/>
    <s v="No"/>
    <s v="Aggregate MFs"/>
    <n v="119.44"/>
    <n v="0.10557"/>
    <x v="0"/>
  </r>
  <r>
    <x v="3"/>
    <x v="2"/>
    <s v="SELL"/>
    <n v="10790"/>
    <n v="1290000"/>
    <n v="51950"/>
    <s v="Brompton Capital Advisors Inc."/>
    <s v="No"/>
    <s v="Aggregate MFs"/>
    <n v="119.55"/>
    <n v="0.2077"/>
    <x v="0"/>
  </r>
  <r>
    <x v="3"/>
    <x v="2"/>
    <s v="PURCHASE"/>
    <n v="47270"/>
    <n v="5640000"/>
    <n v="47270"/>
    <s v="Main Management ETF Advisors LLC"/>
    <s v="No"/>
    <s v="Aggregate MFs"/>
    <n v="119.31"/>
    <n v="1"/>
    <x v="0"/>
  </r>
  <r>
    <x v="3"/>
    <x v="2"/>
    <s v="SELL"/>
    <n v="16430"/>
    <n v="1960000"/>
    <n v="43990"/>
    <s v="Black Hill Capital Partners LLC"/>
    <s v="No"/>
    <s v="Aggregate MFs"/>
    <n v="119.29"/>
    <n v="0.37348999999999999"/>
    <x v="0"/>
  </r>
  <r>
    <x v="3"/>
    <x v="2"/>
    <s v="PURCHASE"/>
    <n v="11970"/>
    <n v="1430000"/>
    <n v="38670"/>
    <s v="Banque et Caisse d'Epargne de l'Etat Luxembourg"/>
    <s v="No"/>
    <s v="Aggregate MFs"/>
    <n v="119.47"/>
    <n v="0.30954999999999999"/>
    <x v="0"/>
  </r>
  <r>
    <x v="3"/>
    <x v="2"/>
    <s v="PURCHASE"/>
    <n v="4290"/>
    <n v="511980"/>
    <n v="38640"/>
    <s v="AOT Invest LLC"/>
    <s v="No"/>
    <s v="Aggregate MFs"/>
    <n v="119.34"/>
    <n v="0.11103"/>
    <x v="0"/>
  </r>
  <r>
    <x v="3"/>
    <x v="2"/>
    <s v="SELL"/>
    <n v="5350"/>
    <n v="639110"/>
    <n v="38620"/>
    <s v="Bainbridge Partners LLP"/>
    <s v="No"/>
    <s v="Aggregate MFs"/>
    <n v="119.46"/>
    <n v="0.13852999999999999"/>
    <x v="0"/>
  </r>
  <r>
    <x v="3"/>
    <x v="2"/>
    <s v="SELL"/>
    <n v="1070"/>
    <n v="127250"/>
    <n v="37530"/>
    <s v="VanEck Asset Management B.V."/>
    <s v="No"/>
    <s v="Aggregate MFs"/>
    <n v="118.93"/>
    <n v="2.8510000000000001E-2"/>
    <x v="0"/>
  </r>
  <r>
    <x v="3"/>
    <x v="2"/>
    <s v="SELL"/>
    <n v="20000"/>
    <n v="2390000"/>
    <n v="33000"/>
    <s v="PEH Wertpapier AG"/>
    <s v="No"/>
    <s v="Aggregate MFs"/>
    <n v="119.5"/>
    <n v="0.60606000000000004"/>
    <x v="0"/>
  </r>
  <r>
    <x v="3"/>
    <x v="2"/>
    <s v="SELL"/>
    <n v="4720"/>
    <n v="564020"/>
    <n v="32260"/>
    <s v="Rayliant Global Advisors"/>
    <s v="No"/>
    <s v="Aggregate MFs"/>
    <n v="119.5"/>
    <n v="0.14631"/>
    <x v="0"/>
  </r>
  <r>
    <x v="3"/>
    <x v="2"/>
    <s v="SELL"/>
    <n v="310"/>
    <n v="37010"/>
    <n v="31900"/>
    <s v="FWU Invest S.A."/>
    <s v="No"/>
    <s v="Aggregate MFs"/>
    <n v="119.39"/>
    <n v="9.7199999999999995E-3"/>
    <x v="0"/>
  </r>
  <r>
    <x v="3"/>
    <x v="2"/>
    <s v="PURCHASE"/>
    <n v="12500"/>
    <n v="1490000"/>
    <n v="31500"/>
    <s v="Tellsons Investors LLP"/>
    <s v="No"/>
    <s v="Aggregate MFs"/>
    <n v="119.2"/>
    <n v="0.39683000000000002"/>
    <x v="0"/>
  </r>
  <r>
    <x v="3"/>
    <x v="2"/>
    <s v="PURCHASE"/>
    <n v="5390"/>
    <n v="644000"/>
    <n v="30180"/>
    <s v="Axxion S.A."/>
    <s v="No"/>
    <s v="Aggregate MFs"/>
    <n v="119.48"/>
    <n v="0.17859"/>
    <x v="0"/>
  </r>
  <r>
    <x v="3"/>
    <x v="2"/>
    <s v="SELL"/>
    <n v="15250"/>
    <n v="1820000"/>
    <n v="27500"/>
    <s v="Tellus Fonder AB"/>
    <s v="No"/>
    <s v="Aggregate MFs"/>
    <n v="119.34"/>
    <n v="0.55454999999999999"/>
    <x v="0"/>
  </r>
  <r>
    <x v="3"/>
    <x v="2"/>
    <s v="NO CHANGE"/>
    <n v="0"/>
    <n v="0"/>
    <n v="25610"/>
    <s v="Edelweiss Asset Management Ltd."/>
    <s v="No"/>
    <s v="Aggregate MFs"/>
    <n v="0"/>
    <n v="0"/>
    <x v="0"/>
  </r>
  <r>
    <x v="3"/>
    <x v="2"/>
    <s v="NO CHANGE"/>
    <n v="0"/>
    <n v="0"/>
    <n v="25240"/>
    <s v="Nikko Asset Management Asia Limited"/>
    <s v="No"/>
    <s v="Aggregate MFs"/>
    <n v="0"/>
    <n v="0"/>
    <x v="0"/>
  </r>
  <r>
    <x v="3"/>
    <x v="2"/>
    <s v="NO CHANGE"/>
    <n v="0"/>
    <n v="0"/>
    <n v="20000"/>
    <s v="Michael Pintarelli Finanzdienstleistungen AG"/>
    <s v="No"/>
    <s v="Aggregate MFs"/>
    <n v="0"/>
    <n v="0"/>
    <x v="0"/>
  </r>
  <r>
    <x v="3"/>
    <x v="2"/>
    <s v="NO CHANGE"/>
    <n v="0"/>
    <n v="0"/>
    <n v="19690"/>
    <s v="Sparekassen Danmark"/>
    <s v="No"/>
    <s v="Aggregate MFs"/>
    <n v="0"/>
    <n v="0"/>
    <x v="0"/>
  </r>
  <r>
    <x v="3"/>
    <x v="2"/>
    <s v="PURCHASE"/>
    <n v="328"/>
    <n v="39150"/>
    <n v="19110"/>
    <s v="Reflection Asset Management LLC"/>
    <s v="No"/>
    <s v="Aggregate MFs"/>
    <n v="119.36"/>
    <n v="1.7160000000000002E-2"/>
    <x v="0"/>
  </r>
  <r>
    <x v="3"/>
    <x v="2"/>
    <s v="SELL"/>
    <n v="913"/>
    <n v="108980"/>
    <n v="18610"/>
    <s v="Impact Shares Corp."/>
    <s v="No"/>
    <s v="Aggregate MFs"/>
    <n v="119.36"/>
    <n v="4.9059999999999999E-2"/>
    <x v="0"/>
  </r>
  <r>
    <x v="3"/>
    <x v="2"/>
    <s v="SELL"/>
    <n v="11600"/>
    <n v="1380000"/>
    <n v="17900"/>
    <s v="LLB Invest Kapitalanlagegesellschaft m.b.H."/>
    <s v="No"/>
    <s v="Aggregate MFs"/>
    <n v="118.97"/>
    <n v="0.64803999999999995"/>
    <x v="0"/>
  </r>
  <r>
    <x v="3"/>
    <x v="2"/>
    <s v="PURCHASE"/>
    <n v="245"/>
    <n v="29250"/>
    <n v="17680"/>
    <s v="Brandes Investment Partners L.P."/>
    <s v="No"/>
    <s v="Aggregate MFs"/>
    <n v="119.39"/>
    <n v="1.3849999999999999E-2"/>
    <x v="0"/>
  </r>
  <r>
    <x v="3"/>
    <x v="2"/>
    <s v="PURCHASE"/>
    <n v="155"/>
    <n v="18500"/>
    <n v="17390"/>
    <s v="GuruFocus Investments LLC"/>
    <s v="No"/>
    <s v="Aggregate MFs"/>
    <n v="119.35"/>
    <n v="8.9099999999999995E-3"/>
    <x v="0"/>
  </r>
  <r>
    <x v="3"/>
    <x v="2"/>
    <s v="SELL"/>
    <n v="2060"/>
    <n v="245900"/>
    <n v="17000"/>
    <s v="Alfred Berg Kapitalforvaltning AS"/>
    <s v="No"/>
    <s v="Aggregate MFs"/>
    <n v="119.37"/>
    <n v="0.12118"/>
    <x v="0"/>
  </r>
  <r>
    <x v="3"/>
    <x v="2"/>
    <s v="PURCHASE"/>
    <n v="1160"/>
    <n v="138950"/>
    <n v="13970"/>
    <s v="Changebridge Capital LLC"/>
    <s v="No"/>
    <s v="Aggregate MFs"/>
    <n v="119.78"/>
    <n v="8.3030000000000007E-2"/>
    <x v="0"/>
  </r>
  <r>
    <x v="3"/>
    <x v="2"/>
    <s v="SELL"/>
    <n v="2880"/>
    <n v="343190"/>
    <n v="12950"/>
    <s v="Pella Funds Management Pty Ltd"/>
    <s v="No"/>
    <s v="Aggregate MFs"/>
    <n v="119.16"/>
    <n v="0.22239999999999999"/>
    <x v="0"/>
  </r>
  <r>
    <x v="3"/>
    <x v="2"/>
    <s v="NO CHANGE"/>
    <n v="0"/>
    <n v="0"/>
    <n v="12200"/>
    <s v="Captor Investment Management AB"/>
    <s v="No"/>
    <s v="Aggregate MFs"/>
    <n v="0"/>
    <n v="0"/>
    <x v="0"/>
  </r>
  <r>
    <x v="3"/>
    <x v="2"/>
    <s v="NO CHANGE"/>
    <n v="0"/>
    <n v="0"/>
    <n v="11020"/>
    <s v="Change Finance P.B.C."/>
    <s v="No"/>
    <s v="Aggregate MFs"/>
    <n v="0"/>
    <n v="0"/>
    <x v="0"/>
  </r>
  <r>
    <x v="3"/>
    <x v="2"/>
    <s v="PURCHASE"/>
    <n v="1800"/>
    <n v="214870"/>
    <n v="9300"/>
    <s v="WAY Fund Managers Limited"/>
    <s v="No"/>
    <s v="Aggregate MFs"/>
    <n v="119.37"/>
    <n v="0.19355"/>
    <x v="0"/>
  </r>
  <r>
    <x v="3"/>
    <x v="2"/>
    <s v="PURCHASE"/>
    <n v="136"/>
    <n v="16230"/>
    <n v="8760"/>
    <s v="Clockwise Capital LLC"/>
    <s v="No"/>
    <s v="Aggregate MFs"/>
    <n v="119.34"/>
    <n v="1.5520000000000001E-2"/>
    <x v="0"/>
  </r>
  <r>
    <x v="3"/>
    <x v="2"/>
    <s v="PURCHASE"/>
    <n v="125"/>
    <n v="14920"/>
    <n v="7520"/>
    <s v="Alexis Investment Partners LLC"/>
    <s v="No"/>
    <s v="Aggregate MFs"/>
    <n v="119.36"/>
    <n v="1.6619999999999999E-2"/>
    <x v="0"/>
  </r>
  <r>
    <x v="3"/>
    <x v="2"/>
    <s v="NO CHANGE"/>
    <n v="0"/>
    <n v="0"/>
    <n v="6800"/>
    <s v="Simplicity AB"/>
    <s v="No"/>
    <s v="Aggregate MFs"/>
    <n v="0"/>
    <n v="0"/>
    <x v="0"/>
  </r>
  <r>
    <x v="3"/>
    <x v="2"/>
    <s v="PURCHASE"/>
    <n v="84"/>
    <n v="10030"/>
    <n v="5930"/>
    <s v="Artico Partners AG"/>
    <s v="No"/>
    <s v="Aggregate MFs"/>
    <n v="119.4"/>
    <n v="1.417E-2"/>
    <x v="0"/>
  </r>
  <r>
    <x v="3"/>
    <x v="2"/>
    <s v="NO CHANGE"/>
    <n v="0"/>
    <n v="0"/>
    <n v="4640"/>
    <s v="Anytime Invest GmbH"/>
    <s v="No"/>
    <s v="Aggregate MFs"/>
    <n v="0"/>
    <n v="0"/>
    <x v="0"/>
  </r>
  <r>
    <x v="3"/>
    <x v="2"/>
    <s v="NO CHANGE"/>
    <n v="0"/>
    <n v="0"/>
    <n v="2700"/>
    <s v="Werte Invest Family Office GmbH"/>
    <s v="No"/>
    <s v="Aggregate MFs"/>
    <n v="0"/>
    <n v="0"/>
    <x v="0"/>
  </r>
  <r>
    <x v="3"/>
    <x v="2"/>
    <s v="PURCHASE"/>
    <n v="182"/>
    <n v="21730"/>
    <n v="1350"/>
    <s v="Acruence Capital LLC"/>
    <s v="No"/>
    <s v="Aggregate MFs"/>
    <n v="119.4"/>
    <n v="0.13481000000000001"/>
    <x v="0"/>
  </r>
  <r>
    <x v="3"/>
    <x v="2"/>
    <s v="PURCHASE"/>
    <n v="1130"/>
    <n v="134890"/>
    <n v="1130"/>
    <s v="navAXX SA"/>
    <s v="No"/>
    <s v="Aggregate MFs"/>
    <n v="119.37"/>
    <n v="1"/>
    <x v="0"/>
  </r>
  <r>
    <x v="3"/>
    <x v="2"/>
    <s v="SELL"/>
    <n v="321"/>
    <n v="38320"/>
    <n v="1060"/>
    <s v="Humankind Investments LLC"/>
    <s v="No"/>
    <s v="Aggregate MFs"/>
    <n v="119.38"/>
    <n v="0.30282999999999999"/>
    <x v="0"/>
  </r>
  <r>
    <x v="3"/>
    <x v="2"/>
    <s v="NO CHANGE"/>
    <n v="0"/>
    <n v="0"/>
    <n v="940"/>
    <s v="Vantage Consulting Group Inc."/>
    <s v="No"/>
    <s v="Aggregate MFs"/>
    <n v="0"/>
    <n v="0"/>
    <x v="0"/>
  </r>
  <r>
    <x v="3"/>
    <x v="2"/>
    <s v="NO CHANGE"/>
    <n v="0"/>
    <n v="0"/>
    <n v="10"/>
    <s v="Zurich Chile Asset Management Administradora General de Fond"/>
    <s v="No"/>
    <s v="Aggregate MFs"/>
    <n v="0"/>
    <n v="0"/>
    <x v="0"/>
  </r>
  <r>
    <x v="3"/>
    <x v="2"/>
    <s v="SELL"/>
    <n v="2620"/>
    <n v="312270"/>
    <n v="133670"/>
    <s v="PGIM Inc"/>
    <s v="No"/>
    <s v="Aggregate MFs"/>
    <n v="119.19"/>
    <n v="1.9599999999999999E-2"/>
    <x v="0"/>
  </r>
  <r>
    <x v="3"/>
    <x v="4"/>
    <s v="PURCHASE"/>
    <n v="118560"/>
    <n v="13870000"/>
    <n v="17050000"/>
    <s v="Nordea Investment Management AB (Denmark)"/>
    <s v="No"/>
    <s v="Aggregate MFs"/>
    <n v="117"/>
    <n v="6.9499999999999996E-3"/>
    <x v="0"/>
  </r>
  <r>
    <x v="3"/>
    <x v="4"/>
    <s v="PURCHASE"/>
    <n v="953720"/>
    <n v="111600000"/>
    <n v="11120000"/>
    <s v="Storebrand Kapitalforvaltning AS"/>
    <s v="No"/>
    <s v="Aggregate MFs"/>
    <n v="117.02"/>
    <n v="8.5760000000000003E-2"/>
    <x v="0"/>
  </r>
  <r>
    <x v="3"/>
    <x v="4"/>
    <s v="PURCHASE"/>
    <n v="272860"/>
    <n v="31930000"/>
    <n v="10750000"/>
    <s v="Eurizon Capital SGR S.p.A."/>
    <s v="No"/>
    <s v="Aggregate MFs"/>
    <n v="117.02"/>
    <n v="2.538E-2"/>
    <x v="0"/>
  </r>
  <r>
    <x v="3"/>
    <x v="4"/>
    <s v="PURCHASE"/>
    <n v="132990"/>
    <n v="15560000"/>
    <n v="10590000"/>
    <s v="Mirae Asset Global Investments Co. Ltd."/>
    <s v="No"/>
    <s v="Aggregate MFs"/>
    <n v="117"/>
    <n v="1.256E-2"/>
    <x v="0"/>
  </r>
  <r>
    <x v="3"/>
    <x v="4"/>
    <s v="PURCHASE"/>
    <n v="1690000"/>
    <n v="197500000"/>
    <n v="7580000"/>
    <s v="Candriam Luxembourg S.A."/>
    <s v="No"/>
    <s v="Aggregate MFs"/>
    <n v="116.86"/>
    <n v="0.22295999999999999"/>
    <x v="0"/>
  </r>
  <r>
    <x v="3"/>
    <x v="4"/>
    <s v="SELL"/>
    <n v="63700"/>
    <n v="7450000"/>
    <n v="7230000"/>
    <s v="KLP Fondsforvaltning AS"/>
    <s v="No"/>
    <s v="Aggregate MFs"/>
    <n v="116.95"/>
    <n v="8.8100000000000001E-3"/>
    <x v="0"/>
  </r>
  <r>
    <x v="3"/>
    <x v="4"/>
    <s v="SELL"/>
    <n v="423460"/>
    <n v="49550000"/>
    <n v="6400000"/>
    <s v="Anima SGR S.p.A."/>
    <s v="No"/>
    <s v="Aggregate MFs"/>
    <n v="117.01"/>
    <n v="6.6170000000000007E-2"/>
    <x v="0"/>
  </r>
  <r>
    <x v="3"/>
    <x v="4"/>
    <s v="SELL"/>
    <n v="372030"/>
    <n v="43540000"/>
    <n v="5670000"/>
    <s v="Caixabank Asset Management SGIIC S.A.U."/>
    <s v="No"/>
    <s v="Aggregate MFs"/>
    <n v="117.03"/>
    <n v="6.5619999999999998E-2"/>
    <x v="0"/>
  </r>
  <r>
    <x v="3"/>
    <x v="4"/>
    <s v="PURCHASE"/>
    <n v="178060"/>
    <n v="20840000"/>
    <n v="4850000"/>
    <s v="Dimensional Fund Advisors Ltd."/>
    <s v="No"/>
    <s v="Aggregate MFs"/>
    <n v="117.04"/>
    <n v="3.6720000000000003E-2"/>
    <x v="0"/>
  </r>
  <r>
    <x v="3"/>
    <x v="4"/>
    <s v="SELL"/>
    <n v="120770"/>
    <n v="14130000"/>
    <n v="4130000"/>
    <s v="Fideuram Asset Management (Ireland) dac"/>
    <s v="No"/>
    <s v="Aggregate MFs"/>
    <n v="117"/>
    <n v="2.9250000000000002E-2"/>
    <x v="0"/>
  </r>
  <r>
    <x v="3"/>
    <x v="4"/>
    <s v="NO CHANGE"/>
    <n v="0"/>
    <n v="0"/>
    <n v="3660000"/>
    <s v="Fidelity Management &amp; Research (Hong Kong) Limited"/>
    <s v="No"/>
    <s v="Aggregate MFs"/>
    <n v="0"/>
    <n v="0"/>
    <x v="0"/>
  </r>
  <r>
    <x v="3"/>
    <x v="4"/>
    <s v="PURCHASE"/>
    <n v="2830"/>
    <n v="330820"/>
    <n v="3140000"/>
    <s v="OP Varainhoito Oy"/>
    <s v="No"/>
    <s v="Aggregate MFs"/>
    <n v="116.9"/>
    <n v="8.9999999999999998E-4"/>
    <x v="0"/>
  </r>
  <r>
    <x v="3"/>
    <x v="4"/>
    <s v="SELL"/>
    <n v="511050"/>
    <n v="59800000"/>
    <n v="2860000"/>
    <s v="Munro Asset Management Limited"/>
    <s v="No"/>
    <s v="Aggregate MFs"/>
    <n v="117.01"/>
    <n v="0.17868999999999999"/>
    <x v="0"/>
  </r>
  <r>
    <x v="4"/>
    <x v="9"/>
    <s v="SELL"/>
    <n v="-5590"/>
    <n v="-981000"/>
    <n v="524220"/>
    <s v="Herrington (Douglas J)"/>
    <s v="Yes"/>
    <s v="Insider Update"/>
    <n v="175.49"/>
    <n v="-1.0699999999999999E-2"/>
    <x v="0"/>
  </r>
  <r>
    <x v="4"/>
    <x v="2"/>
    <s v="SELL"/>
    <n v="-192740"/>
    <n v="-34400000"/>
    <n v="77780000"/>
    <s v="Invesco Capital Management (QQQ Trust)"/>
    <s v="No"/>
    <s v="Aggregate MFs"/>
    <n v="178.48"/>
    <n v="-2.5000000000000001E-3"/>
    <x v="0"/>
  </r>
  <r>
    <x v="4"/>
    <x v="2"/>
    <s v="PURCHASE"/>
    <n v="29070"/>
    <n v="5190000"/>
    <n v="6240000"/>
    <s v="State Street Global Advisors (UK) Ltd."/>
    <s v="No"/>
    <s v="Aggregate MFs"/>
    <n v="178.53"/>
    <n v="4.7000000000000002E-3"/>
    <x v="3"/>
  </r>
  <r>
    <x v="4"/>
    <x v="2"/>
    <s v="PURCHASE"/>
    <n v="379110"/>
    <n v="67670000"/>
    <n v="5810000"/>
    <s v="State Street Global Advisors Ireland Limited"/>
    <s v="No"/>
    <s v="Aggregate MFs"/>
    <n v="178.5"/>
    <n v="6.5299999999999997E-2"/>
    <x v="3"/>
  </r>
  <r>
    <x v="4"/>
    <x v="2"/>
    <s v="PURCHASE"/>
    <n v="105390"/>
    <n v="18810000"/>
    <n v="4900000"/>
    <s v="J.P. Morgan Investment Management Inc. (SI)"/>
    <s v="No"/>
    <s v="Aggregate MFs"/>
    <n v="178.48"/>
    <n v="2.1499999999999998E-2"/>
    <x v="0"/>
  </r>
  <r>
    <x v="4"/>
    <x v="2"/>
    <s v="PURCHASE"/>
    <n v="691250"/>
    <n v="123390000"/>
    <n v="4530000"/>
    <s v="Vanguard Global Advisers LLC"/>
    <s v="No"/>
    <s v="Aggregate MFs"/>
    <n v="178.5"/>
    <n v="0.15260000000000001"/>
    <x v="2"/>
  </r>
  <r>
    <x v="4"/>
    <x v="2"/>
    <s v="PURCHASE"/>
    <n v="23990"/>
    <n v="4280000"/>
    <n v="3060000"/>
    <s v="Danske Bank Asset Management"/>
    <s v="No"/>
    <s v="Aggregate MFs"/>
    <n v="178.41"/>
    <n v="7.7999999999999996E-3"/>
    <x v="0"/>
  </r>
  <r>
    <x v="4"/>
    <x v="2"/>
    <s v="PURCHASE"/>
    <n v="1740"/>
    <n v="310060"/>
    <n v="1780000"/>
    <s v="Irish Life Investment Managers Ltd."/>
    <s v="No"/>
    <s v="Aggregate MFs"/>
    <n v="178.2"/>
    <n v="1E-3"/>
    <x v="0"/>
  </r>
  <r>
    <x v="4"/>
    <x v="2"/>
    <s v="PURCHASE"/>
    <n v="45700"/>
    <n v="8160000"/>
    <n v="1620000"/>
    <s v="Baillie Gifford Overseas Ltd."/>
    <s v="No"/>
    <s v="Aggregate MFs"/>
    <n v="178.56"/>
    <n v="2.8199999999999999E-2"/>
    <x v="0"/>
  </r>
  <r>
    <x v="4"/>
    <x v="2"/>
    <s v="NO CHANGE"/>
    <n v="0"/>
    <n v="0"/>
    <n v="1370000"/>
    <s v="PPFAS Asset Management Private Limited"/>
    <s v="No"/>
    <s v="Aggregate MFs"/>
    <n v="0"/>
    <n v="0"/>
    <x v="0"/>
  </r>
  <r>
    <x v="4"/>
    <x v="2"/>
    <s v="SELL"/>
    <n v="-16260"/>
    <n v="-2900000"/>
    <n v="1160000"/>
    <s v="DJE Kapital AG"/>
    <s v="No"/>
    <s v="Aggregate MFs"/>
    <n v="178.35"/>
    <n v="-1.4E-2"/>
    <x v="0"/>
  </r>
  <r>
    <x v="4"/>
    <x v="2"/>
    <s v="PURCHASE"/>
    <n v="123100"/>
    <n v="21970000"/>
    <n v="1110000"/>
    <s v="Mercer Global Investments Management Ltd"/>
    <s v="No"/>
    <s v="Aggregate MFs"/>
    <n v="178.47"/>
    <n v="0.1109"/>
    <x v="0"/>
  </r>
  <r>
    <x v="4"/>
    <x v="2"/>
    <s v="PURCHASE"/>
    <n v="1520"/>
    <n v="271140"/>
    <n v="1040000"/>
    <s v="BlackRock Fund Advisors"/>
    <s v="No"/>
    <s v="Aggregate MFs"/>
    <n v="178.38"/>
    <n v="1.5E-3"/>
    <x v="1"/>
  </r>
  <r>
    <x v="4"/>
    <x v="2"/>
    <s v="PURCHASE"/>
    <n v="46990"/>
    <n v="8390000"/>
    <n v="1030000"/>
    <s v="BetaShares Capital Ltd."/>
    <s v="No"/>
    <s v="Aggregate MFs"/>
    <n v="178.55"/>
    <n v="4.5600000000000002E-2"/>
    <x v="0"/>
  </r>
  <r>
    <x v="4"/>
    <x v="2"/>
    <s v="PURCHASE"/>
    <n v="239650"/>
    <n v="42780000"/>
    <n v="906290"/>
    <s v="Samsung Asset Management Co. Ltd."/>
    <s v="No"/>
    <s v="Aggregate MFs"/>
    <n v="178.51"/>
    <n v="0.26440000000000002"/>
    <x v="0"/>
  </r>
  <r>
    <x v="4"/>
    <x v="2"/>
    <s v="PURCHASE"/>
    <n v="5740"/>
    <n v="1020000"/>
    <n v="802990"/>
    <s v="Nykredit Bank AS"/>
    <s v="No"/>
    <s v="Aggregate MFs"/>
    <n v="177.7"/>
    <n v="7.1000000000000004E-3"/>
    <x v="0"/>
  </r>
  <r>
    <x v="4"/>
    <x v="2"/>
    <s v="PURCHASE"/>
    <n v="10290"/>
    <n v="1840000"/>
    <n v="515240"/>
    <s v="Nikko Asset Management Co. Ltd."/>
    <s v="No"/>
    <s v="Aggregate MFs"/>
    <n v="178.81"/>
    <n v="0.02"/>
    <x v="0"/>
  </r>
  <r>
    <x v="4"/>
    <x v="2"/>
    <s v="SELL"/>
    <n v="-14070"/>
    <n v="-2510000"/>
    <n v="485860"/>
    <s v="Franklin Templeton Portfolio Advisors Inc"/>
    <s v="No"/>
    <s v="Aggregate MFs"/>
    <n v="178.39"/>
    <n v="-2.9000000000000001E-2"/>
    <x v="0"/>
  </r>
  <r>
    <x v="4"/>
    <x v="2"/>
    <s v="PURCHASE"/>
    <n v="2750"/>
    <n v="491410"/>
    <n v="342550"/>
    <s v="Motilal Oswal Asset Management Company Ltd."/>
    <s v="No"/>
    <s v="Aggregate MFs"/>
    <n v="178.69"/>
    <n v="8.0000000000000002E-3"/>
    <x v="0"/>
  </r>
  <r>
    <x v="4"/>
    <x v="2"/>
    <s v="PURCHASE"/>
    <n v="29140"/>
    <n v="5200000"/>
    <n v="280230"/>
    <s v="Global X Management (AUS) Limited"/>
    <s v="No"/>
    <s v="Aggregate MFs"/>
    <n v="178.45"/>
    <n v="0.104"/>
    <x v="0"/>
  </r>
  <r>
    <x v="4"/>
    <x v="2"/>
    <s v="PURCHASE"/>
    <n v="5640"/>
    <n v="1010000"/>
    <n v="272910"/>
    <s v="Purpose Investments Inc."/>
    <s v="No"/>
    <s v="Aggregate MFs"/>
    <n v="179.08"/>
    <n v="2.07E-2"/>
    <x v="0"/>
  </r>
  <r>
    <x v="4"/>
    <x v="2"/>
    <s v="SELL"/>
    <n v="-71640"/>
    <n v="-12790000"/>
    <n v="233990"/>
    <s v="State Street Global Advisors Australia Ltd."/>
    <s v="No"/>
    <s v="Aggregate MFs"/>
    <n v="178.53"/>
    <n v="-0.30620000000000003"/>
    <x v="3"/>
  </r>
  <r>
    <x v="4"/>
    <x v="2"/>
    <s v="PURCHASE"/>
    <n v="3340"/>
    <n v="595650"/>
    <n v="232160"/>
    <s v="Canada Life Asset Management Limited"/>
    <s v="No"/>
    <s v="Aggregate MFs"/>
    <n v="178.34"/>
    <n v="1.44E-2"/>
    <x v="0"/>
  </r>
  <r>
    <x v="4"/>
    <x v="2"/>
    <s v="PURCHASE"/>
    <n v="22560"/>
    <n v="4030000"/>
    <n v="216610"/>
    <s v="Shariaportfolio Inc"/>
    <s v="No"/>
    <s v="Aggregate MFs"/>
    <n v="178.63"/>
    <n v="0.1042"/>
    <x v="0"/>
  </r>
  <r>
    <x v="4"/>
    <x v="2"/>
    <s v="SELL"/>
    <n v="-743"/>
    <n v="-132630"/>
    <n v="182850"/>
    <s v="Mirae Asset Global Investments (India) Pvt. Ltd."/>
    <s v="No"/>
    <s v="Aggregate MFs"/>
    <n v="178.51"/>
    <n v="-4.1000000000000003E-3"/>
    <x v="0"/>
  </r>
  <r>
    <x v="4"/>
    <x v="2"/>
    <s v="PURCHASE"/>
    <n v="11580"/>
    <n v="2070000"/>
    <n v="177670"/>
    <s v="Putnam Investments Limited"/>
    <s v="No"/>
    <s v="Aggregate MFs"/>
    <n v="178.76"/>
    <n v="6.5199999999999994E-2"/>
    <x v="0"/>
  </r>
  <r>
    <x v="4"/>
    <x v="2"/>
    <s v="PURCHASE"/>
    <n v="8990"/>
    <n v="1600000"/>
    <n v="146670"/>
    <s v="Strive Asset Management LLC"/>
    <s v="No"/>
    <s v="Aggregate MFs"/>
    <n v="177.98"/>
    <n v="6.13E-2"/>
    <x v="0"/>
  </r>
  <r>
    <x v="4"/>
    <x v="2"/>
    <s v="PURCHASE"/>
    <n v="8750"/>
    <n v="1560000"/>
    <n v="115110"/>
    <s v="Evenlode Investment Management Limited"/>
    <s v="No"/>
    <s v="Aggregate MFs"/>
    <n v="178.29"/>
    <n v="7.5999999999999998E-2"/>
    <x v="0"/>
  </r>
  <r>
    <x v="4"/>
    <x v="2"/>
    <s v="SELL"/>
    <n v="-1920"/>
    <n v="-343430"/>
    <n v="106610"/>
    <s v="Evolve Funds Group Inc"/>
    <s v="No"/>
    <s v="Aggregate MFs"/>
    <n v="178.87"/>
    <n v="-1.7999999999999999E-2"/>
    <x v="0"/>
  </r>
  <r>
    <x v="4"/>
    <x v="2"/>
    <s v="PURCHASE"/>
    <n v="964"/>
    <n v="172070"/>
    <n v="97030"/>
    <s v="6 Meridian LLC"/>
    <s v="No"/>
    <s v="Aggregate MFs"/>
    <n v="178.5"/>
    <n v="9.9000000000000008E-3"/>
    <x v="0"/>
  </r>
  <r>
    <x v="4"/>
    <x v="2"/>
    <s v="PURCHASE"/>
    <n v="11180"/>
    <n v="2000000"/>
    <n v="84940"/>
    <s v="Metaurus Advisors LLC"/>
    <s v="No"/>
    <s v="Aggregate MFs"/>
    <n v="178.89"/>
    <n v="0.13159999999999999"/>
    <x v="0"/>
  </r>
  <r>
    <x v="4"/>
    <x v="2"/>
    <s v="SELL"/>
    <n v="-942"/>
    <n v="-168150"/>
    <n v="69540"/>
    <s v="Highstreet Asset Management Inc."/>
    <s v="No"/>
    <s v="Aggregate MFs"/>
    <n v="178.5"/>
    <n v="-1.35E-2"/>
    <x v="0"/>
  </r>
  <r>
    <x v="4"/>
    <x v="2"/>
    <s v="SELL"/>
    <n v="-830"/>
    <n v="-148160"/>
    <n v="41670"/>
    <s v="VanEck Australia Pty Ltd."/>
    <s v="No"/>
    <s v="Aggregate MFs"/>
    <n v="178.51"/>
    <n v="-1.9900000000000001E-2"/>
    <x v="0"/>
  </r>
  <r>
    <x v="4"/>
    <x v="2"/>
    <s v="SELL"/>
    <n v="-3050"/>
    <n v="-544420"/>
    <n v="38200"/>
    <s v="Gudme Raaschou Fondsm√¶glerselskab A/S"/>
    <s v="No"/>
    <s v="Aggregate MFs"/>
    <n v="178.5"/>
    <n v="-7.9799999999999996E-2"/>
    <x v="0"/>
  </r>
  <r>
    <x v="4"/>
    <x v="2"/>
    <s v="PURCHASE"/>
    <n v="5350"/>
    <n v="955150"/>
    <n v="35590"/>
    <s v="Roundhill Investments"/>
    <s v="No"/>
    <s v="Aggregate MFs"/>
    <n v="178.53"/>
    <n v="0.15029999999999999"/>
    <x v="0"/>
  </r>
  <r>
    <x v="4"/>
    <x v="2"/>
    <s v="PURCHASE"/>
    <n v="1850"/>
    <n v="329690"/>
    <n v="33480"/>
    <s v="Nippon Life India Asset Management Limited"/>
    <s v="No"/>
    <s v="Aggregate MFs"/>
    <n v="178.21"/>
    <n v="5.5300000000000002E-2"/>
    <x v="0"/>
  </r>
  <r>
    <x v="4"/>
    <x v="2"/>
    <s v="NO CHANGE"/>
    <n v="0"/>
    <n v="0"/>
    <n v="32550"/>
    <s v="Indecap AB"/>
    <s v="No"/>
    <s v="Aggregate MFs"/>
    <n v="0"/>
    <n v="0"/>
    <x v="0"/>
  </r>
  <r>
    <x v="4"/>
    <x v="2"/>
    <s v="PURCHASE"/>
    <n v="764"/>
    <n v="136370"/>
    <n v="32530"/>
    <s v="Sella SGR S.p.A."/>
    <s v="No"/>
    <s v="Aggregate MFs"/>
    <n v="178.5"/>
    <n v="2.35E-2"/>
    <x v="0"/>
  </r>
  <r>
    <x v="4"/>
    <x v="2"/>
    <s v="SELL"/>
    <n v="-36000"/>
    <n v="-6430000"/>
    <n v="31000"/>
    <s v="PEH Wertpapier AG"/>
    <s v="No"/>
    <s v="Aggregate MFs"/>
    <n v="178.61"/>
    <n v="-1.1613"/>
    <x v="0"/>
  </r>
  <r>
    <x v="4"/>
    <x v="2"/>
    <s v="SELL"/>
    <n v="-2000"/>
    <n v="-357000"/>
    <n v="28000"/>
    <s v="Michael Pintarelli Finanzdienstleistungen AG"/>
    <s v="No"/>
    <s v="Aggregate MFs"/>
    <n v="178.5"/>
    <n v="-7.1400000000000005E-2"/>
    <x v="0"/>
  </r>
  <r>
    <x v="4"/>
    <x v="2"/>
    <s v="PURCHASE"/>
    <n v="589"/>
    <n v="105140"/>
    <n v="27670"/>
    <s v="Administradora General de Fondos Security S.A."/>
    <s v="No"/>
    <s v="Aggregate MFs"/>
    <n v="178.51"/>
    <n v="2.1299999999999999E-2"/>
    <x v="0"/>
  </r>
  <r>
    <x v="4"/>
    <x v="2"/>
    <s v="SELL"/>
    <n v="-1560"/>
    <n v="-278280"/>
    <n v="27380"/>
    <s v="Impact Shares Corp."/>
    <s v="No"/>
    <s v="Aggregate MFs"/>
    <n v="178.38"/>
    <n v="-5.7000000000000002E-2"/>
    <x v="0"/>
  </r>
  <r>
    <x v="4"/>
    <x v="2"/>
    <s v="NO CHANGE"/>
    <n v="0"/>
    <n v="0"/>
    <n v="27080"/>
    <s v="Axxion S.A."/>
    <s v="No"/>
    <s v="Aggregate MFs"/>
    <n v="0"/>
    <n v="0"/>
    <x v="0"/>
  </r>
  <r>
    <x v="4"/>
    <x v="2"/>
    <s v="PURCHASE"/>
    <n v="13000"/>
    <n v="2320000"/>
    <n v="26800"/>
    <s v="Tellus Fonder AB"/>
    <s v="No"/>
    <s v="Aggregate MFs"/>
    <n v="178.46"/>
    <n v="0.48509999999999998"/>
    <x v="0"/>
  </r>
  <r>
    <x v="4"/>
    <x v="2"/>
    <s v="SELL"/>
    <n v="-1040"/>
    <n v="-184930"/>
    <n v="21630"/>
    <s v="Exponential ETFs"/>
    <s v="No"/>
    <s v="Aggregate MFs"/>
    <n v="177.82"/>
    <n v="-4.8099999999999997E-2"/>
    <x v="0"/>
  </r>
  <r>
    <x v="4"/>
    <x v="2"/>
    <s v="PURCHASE"/>
    <n v="262"/>
    <n v="46770"/>
    <n v="19460"/>
    <s v="Brompton Capital Advisors Inc."/>
    <s v="No"/>
    <s v="Aggregate MFs"/>
    <n v="178.51"/>
    <n v="1.35E-2"/>
    <x v="0"/>
  </r>
  <r>
    <x v="4"/>
    <x v="2"/>
    <s v="NO CHANGE"/>
    <n v="0"/>
    <n v="0"/>
    <n v="19000"/>
    <s v="Church House Investments Limited"/>
    <s v="No"/>
    <s v="Aggregate MFs"/>
    <n v="0"/>
    <n v="0"/>
    <x v="0"/>
  </r>
  <r>
    <x v="4"/>
    <x v="2"/>
    <s v="PURCHASE"/>
    <n v="244"/>
    <n v="43550"/>
    <n v="18750"/>
    <s v="Neuberger Berman Investment Advisors LLC"/>
    <s v="No"/>
    <s v="Aggregate MFs"/>
    <n v="178.48"/>
    <n v="1.2999999999999999E-2"/>
    <x v="0"/>
  </r>
  <r>
    <x v="4"/>
    <x v="2"/>
    <s v="PURCHASE"/>
    <n v="1030"/>
    <n v="183850"/>
    <n v="18670"/>
    <s v="Banque et Caisse d'Epargne de l'Etat Luxembourg"/>
    <s v="No"/>
    <s v="Aggregate MFs"/>
    <n v="178.5"/>
    <n v="5.5199999999999999E-2"/>
    <x v="0"/>
  </r>
  <r>
    <x v="4"/>
    <x v="2"/>
    <s v="NO CHANGE"/>
    <n v="0"/>
    <n v="0"/>
    <n v="16530"/>
    <s v="LLB Invest Kapitalanlagegesellschaft m.b.H."/>
    <s v="No"/>
    <s v="Aggregate MFs"/>
    <n v="0"/>
    <n v="0"/>
    <x v="0"/>
  </r>
  <r>
    <x v="4"/>
    <x v="2"/>
    <s v="SELL"/>
    <n v="-700"/>
    <n v="-124950"/>
    <n v="16300"/>
    <s v="Tellsons Investors LLP"/>
    <s v="No"/>
    <s v="Aggregate MFs"/>
    <n v="178.5"/>
    <n v="-4.2900000000000001E-2"/>
    <x v="0"/>
  </r>
  <r>
    <x v="4"/>
    <x v="2"/>
    <s v="SELL"/>
    <n v="-2550"/>
    <n v="-455180"/>
    <n v="13920"/>
    <s v="NFS Capital AG"/>
    <s v="No"/>
    <s v="Aggregate MFs"/>
    <n v="178.5"/>
    <n v="-0.18310000000000001"/>
    <x v="0"/>
  </r>
  <r>
    <x v="4"/>
    <x v="2"/>
    <s v="PURCHASE"/>
    <n v="1260"/>
    <n v="224730"/>
    <n v="11880"/>
    <s v="AOT Invest LLC"/>
    <s v="No"/>
    <s v="Aggregate MFs"/>
    <n v="178.36"/>
    <n v="0.1061"/>
    <x v="0"/>
  </r>
  <r>
    <x v="4"/>
    <x v="2"/>
    <s v="SELL"/>
    <n v="-80"/>
    <n v="-14280"/>
    <n v="11620"/>
    <s v="Nikko Asset Management Asia Limited"/>
    <s v="No"/>
    <s v="Aggregate MFs"/>
    <n v="178.5"/>
    <n v="-6.8999999999999999E-3"/>
    <x v="0"/>
  </r>
  <r>
    <x v="4"/>
    <x v="2"/>
    <s v="PURCHASE"/>
    <n v="11360"/>
    <n v="2030000"/>
    <n v="11360"/>
    <s v="Gutzwiller Fonds Management AG"/>
    <s v="No"/>
    <s v="Aggregate MFs"/>
    <n v="178.7"/>
    <n v="1"/>
    <x v="0"/>
  </r>
  <r>
    <x v="4"/>
    <x v="2"/>
    <s v="PURCHASE"/>
    <n v="1280"/>
    <n v="228300"/>
    <n v="11150"/>
    <s v="Rayliant Global Advisors"/>
    <s v="No"/>
    <s v="Aggregate MFs"/>
    <n v="178.36"/>
    <n v="0.1148"/>
    <x v="0"/>
  </r>
  <r>
    <x v="4"/>
    <x v="2"/>
    <s v="PURCHASE"/>
    <n v="2320"/>
    <n v="413410"/>
    <n v="10350"/>
    <s v="Sparkline Capital LP"/>
    <s v="No"/>
    <s v="Aggregate MFs"/>
    <n v="178.19"/>
    <n v="0.22420000000000001"/>
    <x v="0"/>
  </r>
  <r>
    <x v="4"/>
    <x v="2"/>
    <s v="PURCHASE"/>
    <n v="900"/>
    <n v="160650"/>
    <n v="9840"/>
    <s v="Bainbridge Partners LLP"/>
    <s v="No"/>
    <s v="Aggregate MFs"/>
    <n v="178.5"/>
    <n v="9.1499999999999998E-2"/>
    <x v="0"/>
  </r>
  <r>
    <x v="4"/>
    <x v="2"/>
    <s v="PURCHASE"/>
    <n v="8570"/>
    <n v="1530000"/>
    <n v="8570"/>
    <s v="Marathon-London"/>
    <s v="No"/>
    <s v="Aggregate MFs"/>
    <n v="178.53"/>
    <n v="1"/>
    <x v="0"/>
  </r>
  <r>
    <x v="4"/>
    <x v="2"/>
    <s v="SELL"/>
    <n v="-348"/>
    <n v="-62120"/>
    <n v="7990"/>
    <s v="FWU Invest S.A."/>
    <s v="No"/>
    <s v="Aggregate MFs"/>
    <n v="178.51"/>
    <n v="-4.36E-2"/>
    <x v="0"/>
  </r>
  <r>
    <x v="4"/>
    <x v="2"/>
    <s v="PURCHASE"/>
    <n v="161"/>
    <n v="28740"/>
    <n v="7750"/>
    <s v="Brandes Investment Partners L.P."/>
    <s v="No"/>
    <s v="Aggregate MFs"/>
    <n v="178.51"/>
    <n v="2.0799999999999999E-2"/>
    <x v="0"/>
  </r>
  <r>
    <x v="4"/>
    <x v="2"/>
    <s v="SELL"/>
    <n v="-874"/>
    <n v="-156010"/>
    <n v="7700"/>
    <s v="Black Hill Capital Partners LLC"/>
    <s v="No"/>
    <s v="Aggregate MFs"/>
    <n v="178.5"/>
    <n v="-0.1135"/>
    <x v="0"/>
  </r>
  <r>
    <x v="4"/>
    <x v="2"/>
    <s v="SELL"/>
    <n v="-904"/>
    <n v="-161360"/>
    <n v="6910"/>
    <s v="Alfred Berg Kapitalforvaltning AS"/>
    <s v="No"/>
    <s v="Aggregate MFs"/>
    <n v="178.5"/>
    <n v="-0.1308"/>
    <x v="0"/>
  </r>
  <r>
    <x v="4"/>
    <x v="2"/>
    <s v="PURCHASE"/>
    <n v="6350"/>
    <n v="1130000"/>
    <n v="6350"/>
    <s v="Changebridge Capital LLC"/>
    <s v="No"/>
    <s v="Aggregate MFs"/>
    <n v="177.95"/>
    <n v="1"/>
    <x v="0"/>
  </r>
  <r>
    <x v="4"/>
    <x v="2"/>
    <s v="NO CHANGE"/>
    <n v="0"/>
    <n v="0"/>
    <n v="5840"/>
    <s v="Axis Asset Management Company Limited"/>
    <s v="No"/>
    <s v="Aggregate MFs"/>
    <n v="0"/>
    <n v="0"/>
    <x v="0"/>
  </r>
  <r>
    <x v="4"/>
    <x v="2"/>
    <s v="SELL"/>
    <n v="-3650"/>
    <n v="-652060"/>
    <n v="5660"/>
    <s v="Franklin Templeton Asset Management (India) Pvt. Ltd."/>
    <s v="No"/>
    <s v="Aggregate MFs"/>
    <n v="178.65"/>
    <n v="-0.64490000000000003"/>
    <x v="0"/>
  </r>
  <r>
    <x v="4"/>
    <x v="2"/>
    <s v="SELL"/>
    <n v="-796"/>
    <n v="-142090"/>
    <n v="5430"/>
    <s v="Clockwise Capital LLC"/>
    <s v="No"/>
    <s v="Aggregate MFs"/>
    <n v="178.51"/>
    <n v="-0.14660000000000001"/>
    <x v="0"/>
  </r>
  <r>
    <x v="4"/>
    <x v="2"/>
    <s v="PURCHASE"/>
    <n v="47"/>
    <n v="8390"/>
    <n v="5320"/>
    <s v="GuruFocus Investments LLC"/>
    <s v="No"/>
    <s v="Aggregate MFs"/>
    <n v="178.51"/>
    <n v="8.8000000000000005E-3"/>
    <x v="0"/>
  </r>
  <r>
    <x v="4"/>
    <x v="2"/>
    <s v="PURCHASE"/>
    <n v="1040"/>
    <n v="185640"/>
    <n v="5300"/>
    <s v="WAY Fund Managers Limited"/>
    <s v="No"/>
    <s v="Aggregate MFs"/>
    <n v="178.5"/>
    <n v="0.19620000000000001"/>
    <x v="0"/>
  </r>
  <r>
    <x v="4"/>
    <x v="2"/>
    <s v="PURCHASE"/>
    <n v="4850"/>
    <n v="865900"/>
    <n v="4850"/>
    <s v="Virtus Etf Advisers LLC"/>
    <s v="No"/>
    <s v="Aggregate MFs"/>
    <n v="178.54"/>
    <n v="1"/>
    <x v="0"/>
  </r>
  <r>
    <x v="4"/>
    <x v="2"/>
    <s v="PURCHASE"/>
    <n v="265"/>
    <n v="47300"/>
    <n v="3130"/>
    <s v="Scotia Administradora General de Fondos Chile S.A."/>
    <s v="No"/>
    <s v="Aggregate MFs"/>
    <n v="178.49"/>
    <n v="8.4599999999999995E-2"/>
    <x v="0"/>
  </r>
  <r>
    <x v="4"/>
    <x v="2"/>
    <s v="PURCHASE"/>
    <n v="2770"/>
    <n v="495160"/>
    <n v="2770"/>
    <s v="EntrepreneurShares LLC"/>
    <s v="No"/>
    <s v="Aggregate MFs"/>
    <n v="178.76"/>
    <n v="1"/>
    <x v="0"/>
  </r>
  <r>
    <x v="4"/>
    <x v="2"/>
    <s v="PURCHASE"/>
    <n v="1400"/>
    <n v="250440"/>
    <n v="2250"/>
    <s v="VanEck Investments Ltd."/>
    <s v="No"/>
    <s v="Aggregate MFs"/>
    <n v="178.89"/>
    <n v="0.62219999999999998"/>
    <x v="0"/>
  </r>
  <r>
    <x v="4"/>
    <x v="2"/>
    <s v="NO CHANGE"/>
    <n v="0"/>
    <n v="0"/>
    <n v="1980"/>
    <s v="One Capital Management LLC"/>
    <s v="No"/>
    <s v="Aggregate MFs"/>
    <n v="0"/>
    <n v="0"/>
    <x v="0"/>
  </r>
  <r>
    <x v="4"/>
    <x v="2"/>
    <s v="NO CHANGE"/>
    <n v="0"/>
    <n v="0"/>
    <n v="1710"/>
    <s v="Anytime Invest GmbH"/>
    <s v="No"/>
    <s v="Aggregate MFs"/>
    <n v="0"/>
    <n v="0"/>
    <x v="0"/>
  </r>
  <r>
    <x v="4"/>
    <x v="2"/>
    <s v="SELL"/>
    <n v="-92"/>
    <n v="-16420"/>
    <n v="1580"/>
    <s v="Artico Partners AG"/>
    <s v="No"/>
    <s v="Aggregate MFs"/>
    <n v="178.48"/>
    <n v="-5.8200000000000002E-2"/>
    <x v="0"/>
  </r>
  <r>
    <x v="4"/>
    <x v="2"/>
    <s v="NO CHANGE"/>
    <n v="0"/>
    <n v="0"/>
    <n v="800"/>
    <s v="Werte Invest Family Office GmbH"/>
    <s v="No"/>
    <s v="Aggregate MFs"/>
    <n v="0"/>
    <n v="0"/>
    <x v="0"/>
  </r>
  <r>
    <x v="4"/>
    <x v="2"/>
    <s v="NO CHANGE"/>
    <n v="0"/>
    <n v="0"/>
    <n v="748"/>
    <s v="Vantage Consulting Group Inc."/>
    <s v="No"/>
    <s v="Aggregate MFs"/>
    <n v="0"/>
    <n v="0"/>
    <x v="0"/>
  </r>
  <r>
    <x v="4"/>
    <x v="2"/>
    <s v="PURCHASE"/>
    <n v="96"/>
    <n v="17140"/>
    <n v="724"/>
    <s v="Acruence Capital LLC"/>
    <s v="No"/>
    <s v="Aggregate MFs"/>
    <n v="178.54"/>
    <n v="0.1326"/>
    <x v="0"/>
  </r>
  <r>
    <x v="4"/>
    <x v="2"/>
    <s v="SELL"/>
    <n v="-1330"/>
    <n v="-237050"/>
    <n v="67860"/>
    <s v="PGIM Inc"/>
    <s v="No"/>
    <s v="Aggregate MFs"/>
    <n v="178.23"/>
    <n v="-1.9599999999999999E-2"/>
    <x v="0"/>
  </r>
  <r>
    <x v="4"/>
    <x v="10"/>
    <s v="SELL"/>
    <n v="-9200000"/>
    <n v="-1640000000"/>
    <n v="927470000"/>
    <s v="Bezos (Jeffrey P)"/>
    <s v="Yes"/>
    <s v="Insider Update"/>
    <n v="178.26"/>
    <n v="-9.9000000000000008E-3"/>
    <x v="0"/>
  </r>
  <r>
    <x v="4"/>
    <x v="11"/>
    <s v="PURCHASE"/>
    <n v="31180"/>
    <n v="5470000"/>
    <n v="2130000"/>
    <s v="Jassy (Andrew R)"/>
    <s v="Yes"/>
    <s v="Insider Update"/>
    <n v="175.43"/>
    <n v="1.46E-2"/>
    <x v="0"/>
  </r>
  <r>
    <x v="4"/>
    <x v="11"/>
    <s v="SELL"/>
    <n v="-15260"/>
    <n v="-2680000"/>
    <n v="364520"/>
    <s v="Garman (Matthew S)"/>
    <s v="Yes"/>
    <s v="Insider Update"/>
    <n v="175.62"/>
    <n v="-4.19E-2"/>
    <x v="0"/>
  </r>
  <r>
    <x v="4"/>
    <x v="11"/>
    <s v="PURCHASE"/>
    <n v="5110"/>
    <n v="896800"/>
    <n v="64610"/>
    <s v="Zapolsky (David A.)"/>
    <s v="Yes"/>
    <s v="Insider Update"/>
    <n v="175.5"/>
    <n v="7.9100000000000004E-2"/>
    <x v="0"/>
  </r>
  <r>
    <x v="4"/>
    <x v="11"/>
    <s v="NO CHANGE"/>
    <n v="0"/>
    <n v="0"/>
    <n v="50530"/>
    <s v="Olsavsky (Brian T.)"/>
    <s v="Yes"/>
    <s v="Insider Update"/>
    <n v="0"/>
    <n v="0"/>
    <x v="0"/>
  </r>
  <r>
    <x v="4"/>
    <x v="4"/>
    <s v="PURCHASE"/>
    <n v="217490"/>
    <n v="40670000"/>
    <n v="3140000"/>
    <s v="Mirae Asset Global Investments Co. Ltd."/>
    <s v="No"/>
    <s v="Aggregate MFs"/>
    <n v="187"/>
    <n v="6.93E-2"/>
    <x v="0"/>
  </r>
  <r>
    <x v="4"/>
    <x v="4"/>
    <s v="SELL"/>
    <n v="-7030"/>
    <n v="-1310000"/>
    <n v="3040000"/>
    <s v="Eurizon Capital SGR S.p.A."/>
    <s v="No"/>
    <s v="Aggregate MFs"/>
    <n v="186.34"/>
    <n v="-2.3E-3"/>
    <x v="0"/>
  </r>
  <r>
    <x v="4"/>
    <x v="4"/>
    <s v="PURCHASE"/>
    <n v="33320"/>
    <n v="6230000"/>
    <n v="2970000"/>
    <s v="Nordea Investment Management AB (Denmark)"/>
    <s v="No"/>
    <s v="Aggregate MFs"/>
    <n v="187"/>
    <n v="1.12E-2"/>
    <x v="0"/>
  </r>
  <r>
    <x v="4"/>
    <x v="4"/>
    <s v="SELL"/>
    <n v="-7500"/>
    <n v="-1400000"/>
    <n v="2420000"/>
    <s v="KLP Fondsforvaltning AS"/>
    <s v="No"/>
    <s v="Aggregate MFs"/>
    <n v="186.67"/>
    <n v="-3.0999999999999999E-3"/>
    <x v="0"/>
  </r>
  <r>
    <x v="4"/>
    <x v="4"/>
    <s v="PURCHASE"/>
    <n v="232580"/>
    <n v="43490000"/>
    <n v="2290000"/>
    <s v="Caixabank Asset Management SGIIC S.A.U."/>
    <s v="No"/>
    <s v="Aggregate MFs"/>
    <n v="187"/>
    <n v="0.1016"/>
    <x v="0"/>
  </r>
  <r>
    <x v="4"/>
    <x v="4"/>
    <s v="SELL"/>
    <n v="-10080"/>
    <n v="-1880000"/>
    <n v="2180000"/>
    <s v="Anima SGR S.p.A."/>
    <s v="No"/>
    <s v="Aggregate"/>
    <m/>
    <m/>
    <x v="0"/>
  </r>
  <r>
    <x v="5"/>
    <x v="2"/>
    <s v="SELL"/>
    <n v="-10900"/>
    <n v="-3020000"/>
    <n v="4450000"/>
    <s v="Invesco Capital Management (QQQ Trust)"/>
    <s v="No"/>
    <s v="Aggregate MFs"/>
    <n v="277.06"/>
    <n v="-2.4499999999999999E-3"/>
    <x v="0"/>
  </r>
  <r>
    <x v="5"/>
    <x v="2"/>
    <s v="PURCHASE"/>
    <n v="3250"/>
    <n v="900050"/>
    <n v="246000"/>
    <s v="BetaShares Capital Ltd."/>
    <s v="No"/>
    <s v="Aggregate MFs"/>
    <n v="276.94"/>
    <n v="1.321E-2"/>
    <x v="0"/>
  </r>
  <r>
    <x v="5"/>
    <x v="2"/>
    <s v="PURCHASE"/>
    <n v="9610"/>
    <n v="2670000"/>
    <n v="153680"/>
    <s v="State Street Global Advisors Ireland Limited"/>
    <s v="No"/>
    <s v="Aggregate MFs"/>
    <n v="277.83999999999997"/>
    <n v="6.2530000000000002E-2"/>
    <x v="3"/>
  </r>
  <r>
    <x v="5"/>
    <x v="2"/>
    <s v="PURCHASE"/>
    <n v="5"/>
    <n v="1390"/>
    <n v="116860"/>
    <s v="State Street Global Advisors (UK) Ltd."/>
    <s v="No"/>
    <s v="Aggregate MFs"/>
    <n v="278"/>
    <n v="4.0000000000000003E-5"/>
    <x v="3"/>
  </r>
  <r>
    <x v="5"/>
    <x v="2"/>
    <s v="PURCHASE"/>
    <n v="17490"/>
    <n v="4850000"/>
    <n v="110270"/>
    <s v="Vanguard Global Advisers LLC"/>
    <s v="No"/>
    <s v="Aggregate MFs"/>
    <n v="277.3"/>
    <n v="0.15862000000000001"/>
    <x v="2"/>
  </r>
  <r>
    <x v="5"/>
    <x v="2"/>
    <s v="SELL"/>
    <n v="-23230"/>
    <n v="-6440000"/>
    <n v="66670"/>
    <s v="Danske Bank Asset Management"/>
    <s v="No"/>
    <s v="Aggregate MFs"/>
    <n v="277.23"/>
    <n v="-0.34844999999999998"/>
    <x v="0"/>
  </r>
  <r>
    <x v="5"/>
    <x v="2"/>
    <s v="PURCHASE"/>
    <n v="583"/>
    <n v="161650"/>
    <n v="56810"/>
    <s v="Irish Life Investment Managers Ltd."/>
    <s v="No"/>
    <s v="Aggregate MFs"/>
    <n v="277.27"/>
    <n v="1.026E-2"/>
    <x v="0"/>
  </r>
  <r>
    <x v="5"/>
    <x v="2"/>
    <s v="SELL"/>
    <n v="-1610"/>
    <n v="-445590"/>
    <n v="56400"/>
    <s v="BlackRock Fund Advisors"/>
    <s v="No"/>
    <s v="Aggregate MFs"/>
    <n v="276.76"/>
    <n v="-2.8539999999999999E-2"/>
    <x v="1"/>
  </r>
  <r>
    <x v="5"/>
    <x v="2"/>
    <s v="PURCHASE"/>
    <n v="3830"/>
    <n v="1060000"/>
    <n v="43630"/>
    <s v="Mercer Global Investments Management Ltd"/>
    <s v="No"/>
    <s v="Aggregate MFs"/>
    <n v="276.76"/>
    <n v="8.7779999999999997E-2"/>
    <x v="0"/>
  </r>
  <r>
    <x v="5"/>
    <x v="2"/>
    <s v="PURCHASE"/>
    <n v="15770"/>
    <n v="4370000"/>
    <n v="32840"/>
    <s v="Samsung Asset Management Co. Ltd."/>
    <s v="No"/>
    <s v="Aggregate MFs"/>
    <n v="277.11"/>
    <n v="0.48021000000000003"/>
    <x v="0"/>
  </r>
  <r>
    <x v="5"/>
    <x v="2"/>
    <s v="SELL"/>
    <n v="-3640"/>
    <n v="-1010000"/>
    <n v="32380"/>
    <s v="Evolve Funds Group Inc"/>
    <s v="No"/>
    <s v="Aggregate MFs"/>
    <n v="277.47000000000003"/>
    <n v="-0.11242000000000001"/>
    <x v="0"/>
  </r>
  <r>
    <x v="5"/>
    <x v="2"/>
    <s v="PURCHASE"/>
    <n v="190"/>
    <n v="52680"/>
    <n v="17060"/>
    <s v="Motilal Oswal Asset Management Company Ltd."/>
    <s v="No"/>
    <s v="Aggregate MFs"/>
    <n v="277.26"/>
    <n v="1.1140000000000001E-2"/>
    <x v="0"/>
  </r>
  <r>
    <x v="5"/>
    <x v="2"/>
    <s v="PURCHASE"/>
    <n v="922"/>
    <n v="255650"/>
    <n v="15180"/>
    <s v="Nikko Asset Management Co. Ltd."/>
    <s v="No"/>
    <s v="Aggregate MFs"/>
    <n v="277.27999999999997"/>
    <n v="6.0740000000000002E-2"/>
    <x v="0"/>
  </r>
  <r>
    <x v="5"/>
    <x v="2"/>
    <s v="NO CHANGE"/>
    <n v="0"/>
    <n v="0"/>
    <n v="14670"/>
    <s v="Indecap AB"/>
    <s v="No"/>
    <s v="Aggregate MFs"/>
    <n v="0"/>
    <n v="0"/>
    <x v="0"/>
  </r>
  <r>
    <x v="5"/>
    <x v="2"/>
    <s v="PURCHASE"/>
    <n v="647"/>
    <n v="179400"/>
    <n v="12790"/>
    <s v="BNP Paribas Asset Management France SAS"/>
    <s v="No"/>
    <s v="Aggregate MFs"/>
    <n v="277.27999999999997"/>
    <n v="5.0590000000000003E-2"/>
    <x v="0"/>
  </r>
  <r>
    <x v="5"/>
    <x v="2"/>
    <s v="PURCHASE"/>
    <n v="439"/>
    <n v="121730"/>
    <n v="11170"/>
    <s v="Black Hill Capital Partners LLC"/>
    <s v="No"/>
    <s v="Aggregate MFs"/>
    <n v="277.29000000000002"/>
    <n v="3.9309999999999998E-2"/>
    <x v="0"/>
  </r>
  <r>
    <x v="5"/>
    <x v="2"/>
    <s v="SELL"/>
    <n v="-748"/>
    <n v="-207410"/>
    <n v="10760"/>
    <s v="Brompton Capital Advisors Inc."/>
    <s v="No"/>
    <s v="Aggregate MFs"/>
    <n v="277.29000000000002"/>
    <n v="-6.9519999999999998E-2"/>
    <x v="0"/>
  </r>
  <r>
    <x v="5"/>
    <x v="2"/>
    <s v="PURCHASE"/>
    <n v="3590"/>
    <n v="995430"/>
    <n v="10190"/>
    <s v="Sparekassen Danmark"/>
    <s v="No"/>
    <s v="Aggregate MFs"/>
    <n v="277.27999999999997"/>
    <n v="0.3523"/>
    <x v="0"/>
  </r>
  <r>
    <x v="5"/>
    <x v="2"/>
    <s v="SELL"/>
    <n v="-297"/>
    <n v="-82350"/>
    <n v="9730"/>
    <s v="VanEck Asset Management B.V."/>
    <s v="No"/>
    <s v="Aggregate MFs"/>
    <n v="277.27"/>
    <n v="-3.0530000000000002E-2"/>
    <x v="0"/>
  </r>
  <r>
    <x v="5"/>
    <x v="2"/>
    <s v="SELL"/>
    <n v="-111"/>
    <n v="-30780"/>
    <n v="7830"/>
    <s v="Danske Bank Oyj"/>
    <s v="No"/>
    <s v="Aggregate MFs"/>
    <n v="277.3"/>
    <n v="-1.417E-2"/>
    <x v="0"/>
  </r>
  <r>
    <x v="5"/>
    <x v="2"/>
    <s v="SELL"/>
    <n v="-345"/>
    <n v="-95660"/>
    <n v="6930"/>
    <s v="Franklin Templeton Portfolio Advisors Inc"/>
    <s v="No"/>
    <s v="Aggregate MFs"/>
    <n v="277.27999999999997"/>
    <n v="-4.9779999999999998E-2"/>
    <x v="0"/>
  </r>
  <r>
    <x v="5"/>
    <x v="2"/>
    <s v="SELL"/>
    <n v="-3090"/>
    <n v="-857900"/>
    <n v="5420"/>
    <s v="Spear Advisors LLC"/>
    <s v="No"/>
    <s v="Aggregate MFs"/>
    <n v="277.64"/>
    <n v="-0.57011000000000001"/>
    <x v="0"/>
  </r>
  <r>
    <x v="5"/>
    <x v="2"/>
    <s v="SELL"/>
    <n v="-1740"/>
    <n v="-481360"/>
    <n v="4210"/>
    <s v="State Street Global Advisors Australia Ltd."/>
    <s v="No"/>
    <s v="Aggregate MFs"/>
    <n v="276.64"/>
    <n v="-0.4133"/>
    <x v="3"/>
  </r>
  <r>
    <x v="5"/>
    <x v="2"/>
    <s v="SELL"/>
    <n v="-24820"/>
    <n v="-6880000"/>
    <n v="4200"/>
    <s v="BI Asset Management Fondsm√¶glerselskab A/S"/>
    <s v="No"/>
    <s v="Aggregate MFs"/>
    <n v="277.2"/>
    <n v="-5.9095199999999997"/>
    <x v="0"/>
  </r>
  <r>
    <x v="5"/>
    <x v="2"/>
    <s v="NO CHANGE"/>
    <n v="0"/>
    <n v="0"/>
    <n v="3850"/>
    <s v="Change Finance P.B.C."/>
    <s v="No"/>
    <s v="Aggregate MFs"/>
    <n v="0"/>
    <n v="0"/>
    <x v="0"/>
  </r>
  <r>
    <x v="5"/>
    <x v="2"/>
    <s v="PURCHASE"/>
    <n v="3740"/>
    <n v="1040000"/>
    <n v="3740"/>
    <s v="Changebridge Capital LLC"/>
    <s v="No"/>
    <s v="Aggregate MFs"/>
    <n v="278.07"/>
    <n v="1"/>
    <x v="0"/>
  </r>
  <r>
    <x v="5"/>
    <x v="2"/>
    <s v="PURCHASE"/>
    <n v="131"/>
    <n v="36320"/>
    <n v="3580"/>
    <s v="Strive Asset Management LLC"/>
    <s v="No"/>
    <s v="Aggregate MFs"/>
    <n v="277.25"/>
    <n v="3.6589999999999998E-2"/>
    <x v="0"/>
  </r>
  <r>
    <x v="5"/>
    <x v="2"/>
    <s v="PURCHASE"/>
    <n v="42"/>
    <n v="11650"/>
    <n v="2540"/>
    <s v="6 Meridian LLC"/>
    <s v="No"/>
    <s v="Aggregate MFs"/>
    <n v="277.38"/>
    <n v="1.6539999999999999E-2"/>
    <x v="0"/>
  </r>
  <r>
    <x v="5"/>
    <x v="2"/>
    <s v="PURCHASE"/>
    <n v="60"/>
    <n v="16640"/>
    <n v="2450"/>
    <s v="USAA Asset Management Company"/>
    <s v="No"/>
    <s v="Aggregate MFs"/>
    <n v="277.33"/>
    <n v="2.4490000000000001E-2"/>
    <x v="0"/>
  </r>
  <r>
    <x v="5"/>
    <x v="2"/>
    <s v="PURCHASE"/>
    <n v="266"/>
    <n v="73760"/>
    <n v="2110"/>
    <s v="Metaurus Advisors LLC"/>
    <s v="No"/>
    <s v="Aggregate MFs"/>
    <n v="277.29000000000002"/>
    <n v="0.12606999999999999"/>
    <x v="0"/>
  </r>
  <r>
    <x v="5"/>
    <x v="2"/>
    <s v="SELL"/>
    <n v="-250"/>
    <n v="-69320"/>
    <n v="1950"/>
    <s v="8AM Global Limited"/>
    <s v="No"/>
    <s v="Aggregate MFs"/>
    <n v="277.27999999999997"/>
    <n v="-0.12820999999999999"/>
    <x v="0"/>
  </r>
  <r>
    <x v="5"/>
    <x v="2"/>
    <s v="PURCHASE"/>
    <n v="1770"/>
    <n v="490790"/>
    <n v="1770"/>
    <s v="Axxion S.A."/>
    <s v="No"/>
    <s v="Aggregate MFs"/>
    <n v="277.27999999999997"/>
    <n v="1"/>
    <x v="0"/>
  </r>
  <r>
    <x v="5"/>
    <x v="2"/>
    <s v="PURCHASE"/>
    <n v="1610"/>
    <n v="446700"/>
    <n v="1610"/>
    <s v="EntrepreneurShares LLC"/>
    <s v="No"/>
    <s v="Aggregate MFs"/>
    <n v="277.45"/>
    <n v="1"/>
    <x v="0"/>
  </r>
  <r>
    <x v="5"/>
    <x v="2"/>
    <s v="PURCHASE"/>
    <n v="1570"/>
    <n v="436720"/>
    <n v="1570"/>
    <s v="Clockwise Capital LLC"/>
    <s v="No"/>
    <s v="Aggregate MFs"/>
    <n v="278.17"/>
    <n v="1"/>
    <x v="0"/>
  </r>
  <r>
    <x v="5"/>
    <x v="2"/>
    <s v="PURCHASE"/>
    <n v="22"/>
    <n v="6100"/>
    <n v="1260"/>
    <s v="Adasina Social Capital"/>
    <s v="No"/>
    <s v="Aggregate MFs"/>
    <n v="277.27"/>
    <n v="1.746E-2"/>
    <x v="0"/>
  </r>
  <r>
    <x v="5"/>
    <x v="2"/>
    <s v="PURCHASE"/>
    <n v="271"/>
    <n v="75140"/>
    <n v="1210"/>
    <s v="Global X Management (AUS) Limited"/>
    <s v="No"/>
    <s v="Aggregate MFs"/>
    <n v="277.27"/>
    <n v="0.22397"/>
    <x v="0"/>
  </r>
  <r>
    <x v="5"/>
    <x v="2"/>
    <s v="PURCHASE"/>
    <n v="488"/>
    <n v="135310"/>
    <n v="1080"/>
    <s v="Rayliant Global Advisors"/>
    <s v="No"/>
    <s v="Aggregate MFs"/>
    <n v="277.27"/>
    <n v="0.45184999999999997"/>
    <x v="0"/>
  </r>
  <r>
    <x v="5"/>
    <x v="2"/>
    <s v="NO CHANGE"/>
    <n v="0"/>
    <n v="0"/>
    <n v="830"/>
    <s v="Gudme Raaschou Fondsm√¶glerselskab A/S"/>
    <s v="No"/>
    <s v="Aggregate MFs"/>
    <n v="0"/>
    <n v="0"/>
    <x v="0"/>
  </r>
  <r>
    <x v="5"/>
    <x v="2"/>
    <s v="PURCHASE"/>
    <n v="126"/>
    <n v="34940"/>
    <n v="471"/>
    <s v="Bainbridge Partners LLP"/>
    <s v="No"/>
    <s v="Aggregate MFs"/>
    <n v="277.3"/>
    <n v="0.26751999999999998"/>
    <x v="0"/>
  </r>
  <r>
    <x v="5"/>
    <x v="2"/>
    <s v="NO CHANGE"/>
    <n v="0"/>
    <n v="0"/>
    <n v="404"/>
    <s v="Vantage Consulting Group Inc."/>
    <s v="No"/>
    <s v="Aggregate MFs"/>
    <n v="0"/>
    <n v="0"/>
    <x v="0"/>
  </r>
  <r>
    <x v="5"/>
    <x v="2"/>
    <s v="PURCHASE"/>
    <n v="479"/>
    <n v="132820"/>
    <n v="5360"/>
    <s v="PGIM Inc"/>
    <s v="No"/>
    <s v="Aggregate MFs"/>
    <n v="277.29000000000002"/>
    <n v="8.9359999999999995E-2"/>
    <x v="0"/>
  </r>
  <r>
    <x v="5"/>
    <x v="12"/>
    <s v="SELL"/>
    <n v="-8000"/>
    <n v="-2130000"/>
    <n v="59130"/>
    <s v="Henry (Shawn)"/>
    <s v="Yes"/>
    <s v="Insider Update"/>
    <n v="266.25"/>
    <n v="-0.1353"/>
    <x v="0"/>
  </r>
  <r>
    <x v="5"/>
    <x v="4"/>
    <s v="PURCHASE"/>
    <n v="120250"/>
    <n v="27890000"/>
    <n v="330990"/>
    <s v="Candriam Luxembourg S.A."/>
    <s v="No"/>
    <s v="Aggregate MFs"/>
    <n v="231.93"/>
    <n v="0.36330000000000001"/>
    <x v="0"/>
  </r>
  <r>
    <x v="5"/>
    <x v="4"/>
    <s v="SELL"/>
    <n v="-263100"/>
    <n v="-61030000"/>
    <n v="311400"/>
    <s v="Eurizon Capital SGR S.p.A."/>
    <s v="No"/>
    <s v="Aggregate MFs"/>
    <n v="231.97"/>
    <n v="-0.84489000000000003"/>
    <x v="0"/>
  </r>
  <r>
    <x v="5"/>
    <x v="4"/>
    <s v="PURCHASE"/>
    <n v="2440"/>
    <n v="565290"/>
    <n v="295720"/>
    <s v="Nordea Investment Management AB (Denmark)"/>
    <s v="No"/>
    <s v="Aggregate MFs"/>
    <n v="231.68"/>
    <n v="8.2500000000000004E-3"/>
    <x v="0"/>
  </r>
  <r>
    <x v="5"/>
    <x v="4"/>
    <s v="SELL"/>
    <n v="-516"/>
    <n v="-119690"/>
    <n v="210560"/>
    <s v="Storebrand Kapitalforvaltning AS"/>
    <s v="No"/>
    <s v="Aggregate MFs"/>
    <n v="231.96"/>
    <n v="-2.4499999999999999E-3"/>
    <x v="0"/>
  </r>
  <r>
    <x v="5"/>
    <x v="4"/>
    <s v="SELL"/>
    <n v="-12020"/>
    <n v="-2790000"/>
    <n v="95540"/>
    <s v="Ruth Asset Management AB"/>
    <s v="No"/>
    <s v="Aggregate MFs"/>
    <n v="232.11"/>
    <n v="-0.12581000000000001"/>
    <x v="0"/>
  </r>
  <r>
    <x v="5"/>
    <x v="4"/>
    <s v="SELL"/>
    <n v="-31"/>
    <n v="-7190"/>
    <n v="72980"/>
    <s v="Cardano Asset Management NV"/>
    <s v="No"/>
    <s v="Aggregate MFs"/>
    <n v="231.94"/>
    <n v="-4.2000000000000002E-4"/>
    <x v="0"/>
  </r>
  <r>
    <x v="5"/>
    <x v="4"/>
    <s v="SELL"/>
    <n v="-100"/>
    <n v="-23200"/>
    <n v="70700"/>
    <s v="KLP Fondsforvaltning AS"/>
    <s v="No"/>
    <s v="Aggregate MFs"/>
    <n v="232"/>
    <n v="-1.41E-3"/>
    <x v="0"/>
  </r>
  <r>
    <x v="5"/>
    <x v="4"/>
    <s v="PURCHASE"/>
    <n v="3500"/>
    <n v="811630"/>
    <n v="66230"/>
    <s v="Mirae Asset Global Investments Co. Ltd."/>
    <s v="No"/>
    <s v="Aggregate MFs"/>
    <n v="231.89"/>
    <n v="5.2839999999999998E-2"/>
    <x v="0"/>
  </r>
  <r>
    <x v="5"/>
    <x v="4"/>
    <s v="NO CHANGE"/>
    <n v="0"/>
    <n v="0"/>
    <n v="35080"/>
    <s v="Erste Asset Management GmbH"/>
    <s v="No"/>
    <s v="Aggregate MFs"/>
    <n v="0"/>
    <n v="0"/>
    <x v="0"/>
  </r>
  <r>
    <x v="5"/>
    <x v="4"/>
    <s v="SELL"/>
    <n v="-402"/>
    <n v="-93250"/>
    <n v="32980"/>
    <s v="Fideuram Asset Management (Ireland) dac"/>
    <s v="No"/>
    <s v="Aggregate MFs"/>
    <n v="231.96"/>
    <n v="-1.2189999999999999E-2"/>
    <x v="0"/>
  </r>
  <r>
    <x v="5"/>
    <x v="4"/>
    <s v="PURCHASE"/>
    <n v="8790"/>
    <n v="2040000"/>
    <n v="28620"/>
    <s v="Credit Mutuel Asset Management"/>
    <s v="No"/>
    <s v="Aggregate MFs"/>
    <n v="232.08"/>
    <n v="0.30713000000000001"/>
    <x v="0"/>
  </r>
  <r>
    <x v="5"/>
    <x v="4"/>
    <s v="PURCHASE"/>
    <n v="199"/>
    <n v="46160"/>
    <n v="25680"/>
    <s v="OP Varainhoito Oy"/>
    <s v="No"/>
    <s v="Aggregate MFs"/>
    <n v="232"/>
    <n v="7.7499999999999999E-3"/>
    <x v="0"/>
  </r>
  <r>
    <x v="5"/>
    <x v="4"/>
    <s v="PURCHASE"/>
    <n v="20000"/>
    <n v="4640000"/>
    <n v="20000"/>
    <s v="Aquila Asset Management ZH AG"/>
    <s v="No"/>
    <s v="Aggregate MFs"/>
    <n v="232"/>
    <n v="1"/>
    <x v="0"/>
  </r>
  <r>
    <x v="5"/>
    <x v="4"/>
    <s v="NO CHANGE"/>
    <n v="0"/>
    <n v="0"/>
    <n v="19700"/>
    <s v="Constance Associ√©s S.A.S."/>
    <s v="No"/>
    <s v="Aggregate MFs"/>
    <n v="0"/>
    <n v="0"/>
    <x v="0"/>
  </r>
  <r>
    <x v="5"/>
    <x v="4"/>
    <s v="PURCHASE"/>
    <n v="811"/>
    <n v="188120"/>
    <n v="16490"/>
    <s v="Global X Investments Canada Inc."/>
    <s v="No"/>
    <s v="Aggregate MFs"/>
    <n v="232"/>
    <n v="4.9180000000000001E-2"/>
    <x v="0"/>
  </r>
  <r>
    <x v="5"/>
    <x v="4"/>
    <s v="PURCHASE"/>
    <n v="283"/>
    <n v="65640"/>
    <n v="14890"/>
    <s v="KEPLER-FONDS Kapitalanlagegesellschaft m.b.H."/>
    <s v="No"/>
    <s v="Aggregate MFs"/>
    <n v="232"/>
    <n v="1.9009999999999999E-2"/>
    <x v="0"/>
  </r>
  <r>
    <x v="5"/>
    <x v="4"/>
    <s v="PURCHASE"/>
    <n v="2600"/>
    <n v="603100"/>
    <n v="14680"/>
    <s v="FERI (Schweiz) AG"/>
    <s v="No"/>
    <s v="Aggregate MFs"/>
    <n v="232"/>
    <n v="0.17710999999999999"/>
    <x v="0"/>
  </r>
  <r>
    <x v="5"/>
    <x v="4"/>
    <s v="SELL"/>
    <n v="-14210"/>
    <n v="-3300000"/>
    <n v="13340"/>
    <s v="Lansf√∂rs√§kringar Fondf√∂rvaltning AB"/>
    <s v="No"/>
    <s v="Aggregate MFs"/>
    <n v="232.23"/>
    <n v="-1.06521"/>
    <x v="0"/>
  </r>
  <r>
    <x v="5"/>
    <x v="4"/>
    <s v="NO CHANGE"/>
    <n v="0"/>
    <n v="0"/>
    <n v="13110"/>
    <s v="ARCA Fondi SGR S.p.A"/>
    <s v="No"/>
    <s v="Aggregate MFs"/>
    <n v="0"/>
    <n v="0"/>
    <x v="0"/>
  </r>
  <r>
    <x v="5"/>
    <x v="4"/>
    <s v="SELL"/>
    <n v="-234"/>
    <n v="-54280"/>
    <n v="12400"/>
    <s v="UBS Asset Management Switzerland AG"/>
    <s v="No"/>
    <s v="Aggregate MFs"/>
    <n v="232"/>
    <n v="-1.8870000000000001E-2"/>
    <x v="0"/>
  </r>
  <r>
    <x v="5"/>
    <x v="4"/>
    <s v="PURCHASE"/>
    <n v="507"/>
    <n v="117600"/>
    <n v="12330"/>
    <s v="J.P. Morgan Investment Management Inc. (SI)"/>
    <s v="No"/>
    <s v="Aggregate MFs"/>
    <n v="232"/>
    <n v="4.1119999999999997E-2"/>
    <x v="0"/>
  </r>
  <r>
    <x v="5"/>
    <x v="4"/>
    <s v="NO CHANGE"/>
    <n v="0"/>
    <n v="0"/>
    <n v="12010"/>
    <s v="ASR Vermogensbeheer N.V."/>
    <s v="No"/>
    <s v="Aggregate MFs"/>
    <n v="0"/>
    <n v="0"/>
    <x v="0"/>
  </r>
  <r>
    <x v="5"/>
    <x v="4"/>
    <s v="NO CHANGE"/>
    <n v="0"/>
    <n v="0"/>
    <n v="11980"/>
    <s v="Dimensional Fund Advisors Ltd."/>
    <s v="No"/>
    <s v="Aggregate MFs"/>
    <n v="0"/>
    <n v="0"/>
    <x v="0"/>
  </r>
  <r>
    <x v="5"/>
    <x v="4"/>
    <s v="SELL"/>
    <n v="-25810"/>
    <n v="-5990000"/>
    <n v="11960"/>
    <s v="Oddo BHF Asset Management GmbH"/>
    <s v="No"/>
    <s v="Aggregate MFs"/>
    <n v="232.08"/>
    <n v="-2.1580300000000001"/>
    <x v="0"/>
  </r>
  <r>
    <x v="5"/>
    <x v="4"/>
    <s v="SELL"/>
    <n v="-3550"/>
    <n v="-824150"/>
    <n v="11250"/>
    <s v="Eurizon Capital S.A."/>
    <s v="No"/>
    <s v="Aggregate MFs"/>
    <n v="232.15"/>
    <n v="-0.31556000000000001"/>
    <x v="0"/>
  </r>
  <r>
    <x v="5"/>
    <x v="4"/>
    <s v="SELL"/>
    <n v="-48090"/>
    <n v="-11150000"/>
    <n v="10050"/>
    <s v="Russell Investments Limited"/>
    <s v="No"/>
    <s v="Aggregate MFs"/>
    <n v="231.86"/>
    <n v="-4.7850700000000002"/>
    <x v="0"/>
  </r>
  <r>
    <x v="5"/>
    <x v="4"/>
    <s v="SELL"/>
    <n v="-200"/>
    <n v="-46390"/>
    <n v="9160"/>
    <s v="Carne Global Fund Managers (Ireland) Limited"/>
    <s v="No"/>
    <s v="Aggregate MFs"/>
    <n v="231.95"/>
    <n v="-2.1829999999999999E-2"/>
    <x v="0"/>
  </r>
  <r>
    <x v="5"/>
    <x v="4"/>
    <s v="NO CHANGE"/>
    <n v="0"/>
    <n v="0"/>
    <n v="9150"/>
    <s v="Kutxabank Gestion SGIIC S.A.U."/>
    <s v="No"/>
    <s v="Aggregate MFs"/>
    <n v="0"/>
    <n v="0"/>
    <x v="0"/>
  </r>
  <r>
    <x v="5"/>
    <x v="4"/>
    <s v="PURCHASE"/>
    <n v="1690"/>
    <n v="392240"/>
    <n v="9070"/>
    <s v="Jyske Invest Fund Management A/S"/>
    <s v="No"/>
    <s v="Aggregate MFs"/>
    <n v="232.09"/>
    <n v="0.18633"/>
    <x v="0"/>
  </r>
  <r>
    <x v="5"/>
    <x v="4"/>
    <s v="PURCHASE"/>
    <n v="1400"/>
    <n v="324740"/>
    <n v="8100"/>
    <s v="Skandia Fonder AB"/>
    <s v="No"/>
    <s v="Aggregate MFs"/>
    <n v="231.96"/>
    <n v="0.17283999999999999"/>
    <x v="0"/>
  </r>
  <r>
    <x v="5"/>
    <x v="4"/>
    <s v="PURCHASE"/>
    <n v="768"/>
    <n v="178150"/>
    <n v="7870"/>
    <s v="Nykredit Bank AS"/>
    <s v="No"/>
    <s v="Aggregate MFs"/>
    <n v="232"/>
    <n v="9.758E-2"/>
    <x v="0"/>
  </r>
  <r>
    <x v="5"/>
    <x v="4"/>
    <s v="NO CHANGE"/>
    <n v="0"/>
    <n v="0"/>
    <n v="7730"/>
    <s v="Gutmann Kapitalanlage Aktiengesellschaft"/>
    <s v="No"/>
    <s v="Aggregate MFs"/>
    <n v="0"/>
    <n v="0"/>
    <x v="0"/>
  </r>
  <r>
    <x v="5"/>
    <x v="4"/>
    <s v="NO CHANGE"/>
    <n v="0"/>
    <n v="0"/>
    <n v="7670"/>
    <s v="Skandia Investment Management AB"/>
    <s v="No"/>
    <s v="Aggregate MFs"/>
    <n v="0"/>
    <n v="0"/>
    <x v="0"/>
  </r>
  <r>
    <x v="5"/>
    <x v="4"/>
    <s v="PURCHASE"/>
    <n v="64"/>
    <n v="14850"/>
    <n v="7310"/>
    <s v="Howard Capital Management Inc."/>
    <s v="No"/>
    <s v="Aggregate MFs"/>
    <n v="232.03"/>
    <n v="8.7600000000000004E-3"/>
    <x v="0"/>
  </r>
  <r>
    <x v="5"/>
    <x v="4"/>
    <s v="PURCHASE"/>
    <n v="3040"/>
    <n v="704690"/>
    <n v="7280"/>
    <s v="High Street Capital (Pty) Ltd"/>
    <s v="No"/>
    <s v="Aggregate MFs"/>
    <n v="231.81"/>
    <n v="0.41758000000000001"/>
    <x v="0"/>
  </r>
  <r>
    <x v="5"/>
    <x v="4"/>
    <s v="PURCHASE"/>
    <n v="3170"/>
    <n v="735310"/>
    <n v="7170"/>
    <s v="Optimize Investment Partners"/>
    <s v="No"/>
    <s v="Aggregate MFs"/>
    <n v="231.96"/>
    <n v="0.44212000000000001"/>
    <x v="0"/>
  </r>
  <r>
    <x v="5"/>
    <x v="4"/>
    <s v="PURCHASE"/>
    <n v="1200"/>
    <n v="279050"/>
    <n v="6920"/>
    <s v="Nykredit Asset Management"/>
    <s v="No"/>
    <s v="Aggregate MFs"/>
    <n v="232.54"/>
    <n v="0.17341000000000001"/>
    <x v="0"/>
  </r>
  <r>
    <x v="5"/>
    <x v="4"/>
    <s v="PURCHASE"/>
    <n v="713"/>
    <n v="165390"/>
    <n v="6810"/>
    <s v="ODDO BHF Asset Management LUX"/>
    <s v="No"/>
    <s v="Aggregate MFs"/>
    <n v="232"/>
    <n v="0.1047"/>
    <x v="0"/>
  </r>
  <r>
    <x v="5"/>
    <x v="4"/>
    <s v="PURCHASE"/>
    <n v="658"/>
    <n v="152630"/>
    <n v="6760"/>
    <s v="Rhein Asset Management (Lux) S.A."/>
    <s v="No"/>
    <s v="Aggregate MFs"/>
    <n v="232"/>
    <n v="9.733E-2"/>
    <x v="0"/>
  </r>
  <r>
    <x v="5"/>
    <x v="4"/>
    <s v="PURCHASE"/>
    <n v="12"/>
    <n v="2780"/>
    <n v="6610"/>
    <s v="Neuberger Berman Investment Advisors LLC"/>
    <s v="No"/>
    <s v="Aggregate MFs"/>
    <n v="231.67"/>
    <n v="1.82E-3"/>
    <x v="0"/>
  </r>
  <r>
    <x v="5"/>
    <x v="4"/>
    <s v="PURCHASE"/>
    <n v="1900"/>
    <n v="440720"/>
    <n v="6230"/>
    <s v="BlackPoint Asset Management GmbH"/>
    <s v="No"/>
    <s v="Aggregate MFs"/>
    <n v="232"/>
    <n v="0.30497999999999997"/>
    <x v="0"/>
  </r>
  <r>
    <x v="5"/>
    <x v="4"/>
    <s v="SELL"/>
    <n v="-135"/>
    <n v="-31320"/>
    <n v="6040"/>
    <s v="Barclays Wealth"/>
    <s v="No"/>
    <s v="Aggregate MFs"/>
    <n v="232"/>
    <n v="-2.2349999999999998E-2"/>
    <x v="0"/>
  </r>
  <r>
    <x v="5"/>
    <x v="4"/>
    <s v="SELL"/>
    <n v="-32"/>
    <n v="-7420"/>
    <n v="5590"/>
    <s v="Standard Life Assurance Limited"/>
    <s v="No"/>
    <s v="Aggregate MFs"/>
    <n v="231.88"/>
    <n v="-5.7200000000000003E-3"/>
    <x v="0"/>
  </r>
  <r>
    <x v="5"/>
    <x v="4"/>
    <s v="NO CHANGE"/>
    <n v="0"/>
    <n v="0"/>
    <n v="5310"/>
    <s v="GQG Partners LLC"/>
    <s v="No"/>
    <s v="Aggregate MFs"/>
    <n v="0"/>
    <n v="0"/>
    <x v="0"/>
  </r>
  <r>
    <x v="5"/>
    <x v="4"/>
    <s v="PURCHASE"/>
    <n v="43"/>
    <n v="9970"/>
    <n v="4360"/>
    <s v="Invest Gest√£o de Activos S.G.F.I.M. S.A."/>
    <s v="No"/>
    <s v="Aggregate MFs"/>
    <n v="231.86"/>
    <n v="9.8600000000000007E-3"/>
    <x v="0"/>
  </r>
  <r>
    <x v="5"/>
    <x v="4"/>
    <s v="SELL"/>
    <n v="-43950"/>
    <n v="-10190000"/>
    <n v="4240"/>
    <s v="De Pury Pictet Turrettini &amp; Co. Ltd."/>
    <s v="No"/>
    <s v="Aggregate MFs"/>
    <n v="231.85"/>
    <n v="-10.36557"/>
    <x v="0"/>
  </r>
  <r>
    <x v="5"/>
    <x v="4"/>
    <s v="SELL"/>
    <n v="-380"/>
    <n v="-88140"/>
    <n v="4010"/>
    <s v="Fulcrum Asset Management LLP"/>
    <s v="No"/>
    <s v="Aggregate MFs"/>
    <n v="232"/>
    <n v="-9.4759999999999997E-2"/>
    <x v="0"/>
  </r>
  <r>
    <x v="5"/>
    <x v="4"/>
    <s v="PURCHASE"/>
    <n v="4000"/>
    <n v="927840"/>
    <n v="4000"/>
    <s v="Neuberger Berman Canada ULC"/>
    <s v="No"/>
    <s v="Aggregate MFs"/>
    <n v="231.96"/>
    <n v="1"/>
    <x v="0"/>
  </r>
  <r>
    <x v="5"/>
    <x v="4"/>
    <s v="SELL"/>
    <n v="-485"/>
    <n v="-112500"/>
    <n v="3580"/>
    <s v="Secure Spectrum"/>
    <s v="No"/>
    <s v="Aggregate MFs"/>
    <n v="232"/>
    <n v="-0.13547000000000001"/>
    <x v="0"/>
  </r>
  <r>
    <x v="5"/>
    <x v="4"/>
    <s v="NO CHANGE"/>
    <n v="0"/>
    <n v="0"/>
    <n v="3390"/>
    <s v="VP Fund Solutions (Luxembourg) SA"/>
    <s v="No"/>
    <m/>
    <m/>
    <m/>
    <x v="0"/>
  </r>
  <r>
    <x v="5"/>
    <x v="4"/>
    <s v="SELL"/>
    <n v="-50"/>
    <n v="-11600"/>
    <n v="3080"/>
    <s v="ACATIS Investment Kapitalverwaltungsgesellschaft GmbH"/>
    <s v="No"/>
    <s v="Aggregate MFs"/>
    <n v="232"/>
    <n v="-1.6230000000000001E-2"/>
    <x v="0"/>
  </r>
  <r>
    <x v="5"/>
    <x v="4"/>
    <s v="PURCHASE"/>
    <n v="658"/>
    <n v="152630"/>
    <n v="3020"/>
    <s v="B√¢loise Asset Management"/>
    <s v="No"/>
    <s v="Aggregate MFs"/>
    <n v="232"/>
    <n v="0.21787999999999999"/>
    <x v="0"/>
  </r>
  <r>
    <x v="5"/>
    <x v="4"/>
    <s v="SELL"/>
    <n v="-6470"/>
    <n v="-1500000"/>
    <n v="2670"/>
    <s v="ABN AMRO Investment Solutions (AAIS)"/>
    <s v="No"/>
    <s v="Aggregate MFs"/>
    <n v="231.84"/>
    <n v="-2.4232200000000002"/>
    <x v="0"/>
  </r>
  <r>
    <x v="5"/>
    <x v="4"/>
    <s v="SELL"/>
    <n v="-10090"/>
    <n v="-2340000"/>
    <n v="2640"/>
    <s v="Azimut Capital Management Sgr SpA"/>
    <s v="No"/>
    <s v="Aggregate MFs"/>
    <n v="231.91"/>
    <n v="-3.8219699999999999"/>
    <x v="0"/>
  </r>
  <r>
    <x v="5"/>
    <x v="4"/>
    <s v="PURCHASE"/>
    <n v="2500"/>
    <n v="579900"/>
    <n v="2500"/>
    <s v="AcomeA SGR S.p.A."/>
    <s v="No"/>
    <s v="Aggregate MFs"/>
    <n v="231.96"/>
    <n v="1"/>
    <x v="0"/>
  </r>
  <r>
    <x v="5"/>
    <x v="4"/>
    <s v="PURCHASE"/>
    <n v="1100"/>
    <n v="255160"/>
    <n v="2500"/>
    <s v="Actinver S.A. de C.V."/>
    <s v="No"/>
    <s v="Aggregate MFs"/>
    <n v="231.96"/>
    <n v="0.44"/>
    <x v="0"/>
  </r>
  <r>
    <x v="5"/>
    <x v="4"/>
    <s v="NO CHANGE"/>
    <n v="0"/>
    <n v="0"/>
    <n v="2430"/>
    <s v="LLB Asset Management AG"/>
    <s v="No"/>
    <s v="Aggregate MFs"/>
    <n v="0"/>
    <n v="0"/>
    <x v="0"/>
  </r>
  <r>
    <x v="5"/>
    <x v="4"/>
    <s v="NO CHANGE"/>
    <n v="0"/>
    <n v="0"/>
    <n v="2420"/>
    <s v="Evli Fund Management Company Ltd."/>
    <s v="No"/>
    <s v="Aggregate MFs"/>
    <n v="0"/>
    <n v="0"/>
    <x v="0"/>
  </r>
  <r>
    <x v="6"/>
    <x v="2"/>
    <s v="SELL"/>
    <n v="-108650"/>
    <n v="17750000"/>
    <n v="43910000"/>
    <s v="Invesco Capital Management (QQQ Trust)"/>
    <s v="No"/>
    <s v="Aggregate MFs"/>
    <n v="163.37"/>
    <n v="-2.5000000000000001E-3"/>
    <x v="0"/>
  </r>
  <r>
    <x v="6"/>
    <x v="2"/>
    <s v="PURCHASE"/>
    <n v="352050"/>
    <n v="57520000"/>
    <n v="4490000"/>
    <s v="State Street Global Advisors Ireland Limited"/>
    <s v="No"/>
    <s v="Aggregate MFs"/>
    <n v="163.38999999999999"/>
    <n v="7.8399999999999997E-2"/>
    <x v="3"/>
  </r>
  <r>
    <x v="6"/>
    <x v="2"/>
    <s v="PURCHASE"/>
    <n v="22850"/>
    <n v="3730000"/>
    <n v="3460000"/>
    <s v="State Street Global Advisors (UK) Ltd."/>
    <s v="No"/>
    <s v="Aggregate MFs"/>
    <n v="163.24"/>
    <n v="6.6E-3"/>
    <x v="3"/>
  </r>
  <r>
    <x v="6"/>
    <x v="2"/>
    <s v="PURCHASE"/>
    <n v="7670"/>
    <n v="1250000"/>
    <n v="3450000"/>
    <s v="Danske Bank Asset Management"/>
    <s v="No"/>
    <s v="Aggregate MFs"/>
    <n v="162.97"/>
    <n v="2.2000000000000001E-3"/>
    <x v="0"/>
  </r>
  <r>
    <x v="6"/>
    <x v="2"/>
    <s v="PURCHASE"/>
    <n v="440520"/>
    <n v="71970000"/>
    <n v="2860000"/>
    <s v="Vanguard Global Advisers LLC"/>
    <s v="No"/>
    <s v="Aggregate MFs"/>
    <n v="163.37"/>
    <n v="0.154"/>
    <x v="2"/>
  </r>
  <r>
    <x v="6"/>
    <x v="2"/>
    <s v="SELL"/>
    <n v="-55000"/>
    <n v="8990000"/>
    <n v="2610000"/>
    <s v="SBI Funds Management Pvt. Ltd."/>
    <s v="No"/>
    <s v="Aggregate MFs"/>
    <n v="163.44999999999999"/>
    <n v="-2.1100000000000001E-2"/>
    <x v="0"/>
  </r>
  <r>
    <x v="6"/>
    <x v="2"/>
    <s v="SELL"/>
    <n v="-12920"/>
    <n v="2110000"/>
    <n v="2060000"/>
    <s v="Nykredit Bank AS"/>
    <s v="No"/>
    <s v="Aggregate MFs"/>
    <n v="163.31"/>
    <n v="-6.3E-3"/>
    <x v="0"/>
  </r>
  <r>
    <x v="6"/>
    <x v="2"/>
    <s v="NO CHANGE"/>
    <n v="0"/>
    <n v="0"/>
    <n v="1880000"/>
    <s v="PPFAS Asset Management Private Limited"/>
    <s v="No"/>
    <s v="Aggregate MFs"/>
    <n v="0"/>
    <n v="0"/>
    <x v="0"/>
  </r>
  <r>
    <x v="6"/>
    <x v="2"/>
    <s v="SELL"/>
    <n v="-242"/>
    <n v="39540"/>
    <n v="1310000"/>
    <s v="Irish Life Investment Managers Ltd."/>
    <s v="No"/>
    <s v="Aggregate MFs"/>
    <n v="163.38999999999999"/>
    <n v="-2.0000000000000001E-4"/>
    <x v="0"/>
  </r>
  <r>
    <x v="6"/>
    <x v="2"/>
    <s v="PURCHASE"/>
    <n v="111220"/>
    <n v="18170000"/>
    <n v="1180000"/>
    <s v="Mercer Global Investments Management Ltd"/>
    <s v="No"/>
    <s v="Aggregate MFs"/>
    <n v="163.37"/>
    <n v="9.4299999999999995E-2"/>
    <x v="0"/>
  </r>
  <r>
    <x v="6"/>
    <x v="2"/>
    <s v="PURCHASE"/>
    <n v="192810"/>
    <n v="31500000"/>
    <n v="682400"/>
    <s v="Samsung Asset Management Co. Ltd."/>
    <s v="No"/>
    <s v="Aggregate MFs"/>
    <n v="163.37"/>
    <n v="0.28249999999999997"/>
    <x v="0"/>
  </r>
  <r>
    <x v="6"/>
    <x v="2"/>
    <s v="PURCHASE"/>
    <n v="1110"/>
    <n v="181840"/>
    <n v="677260"/>
    <s v="BlackRock Fund Advisors"/>
    <s v="No"/>
    <s v="Aggregate MFs"/>
    <n v="163.82"/>
    <n v="1.6000000000000001E-3"/>
    <x v="1"/>
  </r>
  <r>
    <x v="6"/>
    <x v="2"/>
    <s v="PURCHASE"/>
    <n v="594"/>
    <n v="97050"/>
    <n v="653680"/>
    <s v="VanEck Australia Pty Ltd."/>
    <s v="No"/>
    <s v="Aggregate MFs"/>
    <n v="163.38"/>
    <n v="8.9999999999999998E-4"/>
    <x v="0"/>
  </r>
  <r>
    <x v="6"/>
    <x v="2"/>
    <s v="PURCHASE"/>
    <n v="27150"/>
    <n v="4440000"/>
    <n v="595210"/>
    <s v="BetaShares Capital Ltd."/>
    <s v="No"/>
    <s v="Aggregate MFs"/>
    <n v="163.54"/>
    <n v="4.5600000000000002E-2"/>
    <x v="0"/>
  </r>
  <r>
    <x v="6"/>
    <x v="2"/>
    <s v="SELL"/>
    <n v="-9680"/>
    <n v="1580000"/>
    <n v="339020"/>
    <s v="Franklin Templeton Portfolio Advisors Inc"/>
    <s v="No"/>
    <s v="Aggregate MFs"/>
    <n v="163.22"/>
    <n v="-2.86E-2"/>
    <x v="0"/>
  </r>
  <r>
    <x v="6"/>
    <x v="2"/>
    <s v="PURCHASE"/>
    <n v="29430"/>
    <n v="4810000"/>
    <n v="326640"/>
    <s v="Global X Management (AUS) Limited"/>
    <s v="No"/>
    <s v="Aggregate MFs"/>
    <n v="163.44"/>
    <n v="9.01E-2"/>
    <x v="0"/>
  </r>
  <r>
    <x v="6"/>
    <x v="2"/>
    <s v="PURCHASE"/>
    <n v="8660"/>
    <n v="1410000"/>
    <n v="298630"/>
    <s v="Nikko Asset Management Co. Ltd."/>
    <s v="No"/>
    <s v="Aggregate MFs"/>
    <n v="162.82"/>
    <n v="2.9000000000000001E-2"/>
    <x v="0"/>
  </r>
  <r>
    <x v="6"/>
    <x v="2"/>
    <s v="PURCHASE"/>
    <n v="1430"/>
    <n v="233960"/>
    <n v="199440"/>
    <s v="Motilal Oswal Asset Management Company Ltd."/>
    <s v="No"/>
    <s v="Aggregate MFs"/>
    <n v="163.61000000000001"/>
    <n v="7.1999999999999998E-3"/>
    <x v="0"/>
  </r>
  <r>
    <x v="6"/>
    <x v="2"/>
    <s v="SELL"/>
    <n v="-4170"/>
    <n v="681460"/>
    <n v="197200"/>
    <s v="Evenlode Investment Management Limited"/>
    <s v="No"/>
    <s v="Aggregate MFs"/>
    <n v="163.41999999999999"/>
    <n v="-2.1100000000000001E-2"/>
    <x v="0"/>
  </r>
  <r>
    <x v="6"/>
    <x v="2"/>
    <s v="SELL"/>
    <n v="-17800"/>
    <n v="2910000"/>
    <n v="194280"/>
    <s v="State Street Global Advisors Australia Ltd."/>
    <s v="No"/>
    <s v="Aggregate MFs"/>
    <n v="163.47999999999999"/>
    <n v="-9.1600000000000001E-2"/>
    <x v="3"/>
  </r>
  <r>
    <x v="6"/>
    <x v="2"/>
    <s v="SELL"/>
    <n v="-700"/>
    <n v="114370"/>
    <n v="179090"/>
    <s v="Mirae Asset Global Investments (India) Pvt. Ltd."/>
    <s v="No"/>
    <s v="Aggregate MFs"/>
    <n v="163.38999999999999"/>
    <n v="-3.8999999999999998E-3"/>
    <x v="0"/>
  </r>
  <r>
    <x v="6"/>
    <x v="2"/>
    <s v="NO CHANGE"/>
    <n v="0"/>
    <n v="0"/>
    <n v="170540"/>
    <s v="Indecap AB"/>
    <s v="No"/>
    <s v="Aggregate MFs"/>
    <n v="0"/>
    <n v="0"/>
    <x v="0"/>
  </r>
  <r>
    <x v="6"/>
    <x v="2"/>
    <s v="PURCHASE"/>
    <n v="14460"/>
    <n v="2360000"/>
    <n v="138930"/>
    <s v="Shariaportfolio Inc"/>
    <s v="No"/>
    <s v="Aggregate MFs"/>
    <n v="163.21"/>
    <n v="0.1041"/>
    <x v="0"/>
  </r>
  <r>
    <x v="6"/>
    <x v="2"/>
    <s v="NO CHANGE"/>
    <n v="0"/>
    <n v="0"/>
    <n v="131740"/>
    <s v="Gudme Raaschou Fondsm√¶glerselskab A/S"/>
    <s v="No"/>
    <s v="Aggregate MFs"/>
    <n v="0"/>
    <n v="0"/>
    <x v="0"/>
  </r>
  <r>
    <x v="6"/>
    <x v="2"/>
    <s v="SELL"/>
    <n v="-13730"/>
    <n v="2240000"/>
    <n v="121360"/>
    <s v="Highstreet Asset Management Inc."/>
    <s v="No"/>
    <s v="Aggregate MFs"/>
    <n v="163.15"/>
    <n v="-0.1132"/>
    <x v="0"/>
  </r>
  <r>
    <x v="6"/>
    <x v="2"/>
    <s v="SELL"/>
    <n v="-3890"/>
    <n v="635550"/>
    <n v="120850"/>
    <s v="Evolve Funds Group Inc"/>
    <s v="No"/>
    <s v="Aggregate MFs"/>
    <n v="163.38"/>
    <n v="-3.2199999999999999E-2"/>
    <x v="0"/>
  </r>
  <r>
    <x v="6"/>
    <x v="2"/>
    <s v="PURCHASE"/>
    <n v="55380"/>
    <n v="9050000"/>
    <n v="119870"/>
    <s v="6 Meridian LLC"/>
    <s v="No"/>
    <s v="Aggregate MFs"/>
    <n v="163.41999999999999"/>
    <n v="0.46189999999999998"/>
    <x v="0"/>
  </r>
  <r>
    <x v="6"/>
    <x v="2"/>
    <s v="PURCHASE"/>
    <n v="15090"/>
    <n v="2470000"/>
    <n v="115360"/>
    <s v="Purpose Investments Inc."/>
    <s v="No"/>
    <s v="Aggregate MFs"/>
    <n v="163.68"/>
    <n v="0.1308"/>
    <x v="0"/>
  </r>
  <r>
    <x v="6"/>
    <x v="2"/>
    <s v="PURCHASE"/>
    <n v="5650"/>
    <n v="923750"/>
    <n v="93170"/>
    <s v="Strive Asset Management LLC"/>
    <s v="No"/>
    <s v="Aggregate MFs"/>
    <n v="163.5"/>
    <n v="6.0600000000000001E-2"/>
    <x v="0"/>
  </r>
  <r>
    <x v="6"/>
    <x v="2"/>
    <s v="SELL"/>
    <n v="-1000"/>
    <n v="163380"/>
    <n v="92740"/>
    <s v="Axxion S.A."/>
    <s v="No"/>
    <s v="Aggregate MFs"/>
    <n v="163.38"/>
    <n v="-1.0800000000000001E-2"/>
    <x v="0"/>
  </r>
  <r>
    <x v="6"/>
    <x v="2"/>
    <s v="PURCHASE"/>
    <n v="2010"/>
    <n v="328560"/>
    <n v="90530"/>
    <s v="Axis Asset Management Company Limited"/>
    <s v="No"/>
    <s v="Aggregate MFs"/>
    <n v="163.46"/>
    <n v="2.2200000000000001E-2"/>
    <x v="0"/>
  </r>
  <r>
    <x v="6"/>
    <x v="2"/>
    <s v="PURCHASE"/>
    <n v="296"/>
    <n v="48360"/>
    <n v="90310"/>
    <s v="VanEck Asset Management B.V."/>
    <s v="No"/>
    <s v="Aggregate MFs"/>
    <n v="163.38"/>
    <n v="3.3E-3"/>
    <x v="0"/>
  </r>
  <r>
    <x v="6"/>
    <x v="2"/>
    <s v="SELL"/>
    <n v="-3000"/>
    <n v="489650"/>
    <n v="81700"/>
    <s v="Danske Bank Oyj"/>
    <s v="No"/>
    <s v="Aggregate MFs"/>
    <n v="163.22"/>
    <n v="-3.6700000000000003E-2"/>
    <x v="0"/>
  </r>
  <r>
    <x v="6"/>
    <x v="2"/>
    <s v="NO CHANGE"/>
    <n v="0"/>
    <n v="0"/>
    <n v="75180"/>
    <s v="Sifter Capital Ltd."/>
    <s v="No"/>
    <s v="Aggregate MFs"/>
    <n v="0"/>
    <n v="0"/>
    <x v="0"/>
  </r>
  <r>
    <x v="6"/>
    <x v="2"/>
    <s v="PURCHASE"/>
    <n v="9150"/>
    <n v="1500000"/>
    <n v="70030"/>
    <s v="Roundhill Investments"/>
    <s v="No"/>
    <s v="Aggregate MFs"/>
    <n v="163.93"/>
    <n v="0.13070000000000001"/>
    <x v="0"/>
  </r>
  <r>
    <x v="6"/>
    <x v="2"/>
    <s v="PURCHASE"/>
    <n v="3520"/>
    <n v="575910"/>
    <n v="65880"/>
    <s v="Ak Portfoy Yonetimi A.S."/>
    <s v="No"/>
    <s v="Aggregate MFs"/>
    <n v="163.61000000000001"/>
    <n v="5.3400000000000003E-2"/>
    <x v="0"/>
  </r>
  <r>
    <x v="6"/>
    <x v="2"/>
    <s v="PURCHASE"/>
    <n v="7180"/>
    <n v="1170000"/>
    <n v="54490"/>
    <s v="Metaurus Advisors LLC"/>
    <s v="No"/>
    <s v="Aggregate MFs"/>
    <n v="162.94999999999999"/>
    <n v="0.1318"/>
    <x v="0"/>
  </r>
  <r>
    <x v="6"/>
    <x v="2"/>
    <s v="NO CHANGE"/>
    <n v="0"/>
    <n v="0"/>
    <n v="48000"/>
    <s v="Church House Investments Limited"/>
    <s v="No"/>
    <s v="Aggregate MFs"/>
    <n v="0"/>
    <n v="0"/>
    <x v="0"/>
  </r>
  <r>
    <x v="6"/>
    <x v="2"/>
    <s v="PURCHASE"/>
    <n v="34450"/>
    <n v="5630000"/>
    <n v="34450"/>
    <s v="EntrepreneurShares LLC"/>
    <s v="No"/>
    <s v="Aggregate MFs"/>
    <n v="163.43"/>
    <n v="1"/>
    <x v="0"/>
  </r>
  <r>
    <x v="6"/>
    <x v="2"/>
    <s v="PURCHASE"/>
    <n v="480"/>
    <n v="78420"/>
    <n v="32290"/>
    <s v="Administradora General de Fondos Security S.A."/>
    <s v="No"/>
    <s v="Aggregate MFs"/>
    <n v="163.38"/>
    <n v="1.49E-2"/>
    <x v="0"/>
  </r>
  <r>
    <x v="6"/>
    <x v="2"/>
    <s v="SELL"/>
    <n v="-9380"/>
    <n v="1530000"/>
    <n v="31250"/>
    <s v="Nippon Life India Asset Management Limited"/>
    <s v="No"/>
    <s v="Aggregate MFs"/>
    <n v="163.11000000000001"/>
    <n v="-0.30020000000000002"/>
    <x v="0"/>
  </r>
  <r>
    <x v="6"/>
    <x v="2"/>
    <s v="SELL"/>
    <n v="-10210"/>
    <n v="1670000"/>
    <n v="27160"/>
    <s v="Gutzwiller Fonds Management AG"/>
    <s v="No"/>
    <s v="Aggregate MFs"/>
    <n v="163.56"/>
    <n v="-0.37590000000000001"/>
    <x v="0"/>
  </r>
  <r>
    <x v="6"/>
    <x v="2"/>
    <s v="SELL"/>
    <n v="-779"/>
    <n v="127270"/>
    <n v="22180"/>
    <s v="Putnam Investments Limited"/>
    <s v="No"/>
    <s v="Aggregate MFs"/>
    <n v="163.38"/>
    <n v="-3.5099999999999999E-2"/>
    <x v="0"/>
  </r>
  <r>
    <x v="6"/>
    <x v="2"/>
    <s v="SELL"/>
    <n v="-1070"/>
    <n v="174490"/>
    <n v="20750"/>
    <s v="LLB Invest Kapitalanlagegesellschaft m.b.H."/>
    <s v="No"/>
    <s v="Aggregate MFs"/>
    <n v="163.07"/>
    <n v="-5.16E-2"/>
    <x v="0"/>
  </r>
  <r>
    <x v="6"/>
    <x v="2"/>
    <s v="PURCHASE"/>
    <n v="2900"/>
    <n v="473800"/>
    <n v="19750"/>
    <s v="Tellus Fonder AB"/>
    <s v="No"/>
    <s v="Aggregate MFs"/>
    <n v="163.38"/>
    <n v="0.14680000000000001"/>
    <x v="0"/>
  </r>
  <r>
    <x v="6"/>
    <x v="2"/>
    <s v="SELL"/>
    <n v="-100"/>
    <n v="16340"/>
    <n v="17900"/>
    <s v="Tellsons Investors LLP"/>
    <s v="No"/>
    <s v="Aggregate MFs"/>
    <n v="163.4"/>
    <n v="-5.5999999999999999E-3"/>
    <x v="0"/>
  </r>
  <r>
    <x v="6"/>
    <x v="2"/>
    <s v="SELL"/>
    <n v="-648"/>
    <n v="105870"/>
    <n v="15860"/>
    <s v="Bainbridge Partners LLP"/>
    <s v="No"/>
    <s v="Aggregate MFs"/>
    <n v="163.38"/>
    <n v="-4.0899999999999999E-2"/>
    <x v="0"/>
  </r>
  <r>
    <x v="6"/>
    <x v="2"/>
    <s v="PURCHASE"/>
    <n v="116"/>
    <n v="18950"/>
    <n v="13040"/>
    <s v="GuruFocus Investments LLC"/>
    <s v="No"/>
    <s v="Aggregate MFs"/>
    <n v="163.36000000000001"/>
    <n v="8.8999999999999999E-3"/>
    <x v="0"/>
  </r>
  <r>
    <x v="6"/>
    <x v="2"/>
    <s v="PURCHASE"/>
    <n v="742"/>
    <n v="121230"/>
    <n v="11820"/>
    <s v="AOT Invest LLC"/>
    <s v="No"/>
    <s v="Aggregate MFs"/>
    <n v="163.38"/>
    <n v="6.2799999999999995E-2"/>
    <x v="0"/>
  </r>
  <r>
    <x v="6"/>
    <x v="2"/>
    <s v="SELL"/>
    <n v="-2800"/>
    <n v="457460"/>
    <n v="10260"/>
    <s v="Banque et Caisse d'Epargne de l'Etat Luxembourg"/>
    <s v="No"/>
    <s v="Aggregate MFs"/>
    <n v="163.38"/>
    <n v="-0.27289999999999998"/>
    <x v="0"/>
  </r>
  <r>
    <x v="6"/>
    <x v="2"/>
    <s v="NO CHANGE"/>
    <n v="0"/>
    <n v="0"/>
    <n v="10170"/>
    <s v="FWU Invest S.A."/>
    <s v="No"/>
    <s v="Aggregate MFs"/>
    <n v="0"/>
    <n v="0"/>
    <x v="0"/>
  </r>
  <r>
    <x v="6"/>
    <x v="2"/>
    <s v="SELL"/>
    <n v="-98"/>
    <n v="16010"/>
    <n v="9670"/>
    <s v="Nikko Asset Management Asia Limited"/>
    <s v="No"/>
    <s v="Aggregate MFs"/>
    <n v="163.37"/>
    <n v="-1.01E-2"/>
    <x v="0"/>
  </r>
  <r>
    <x v="6"/>
    <x v="2"/>
    <s v="PURCHASE"/>
    <n v="2710"/>
    <n v="443090"/>
    <n v="8660"/>
    <s v="Rayliant Global Advisors"/>
    <s v="No"/>
    <s v="Aggregate MFs"/>
    <n v="163.5"/>
    <n v="0.31290000000000001"/>
    <x v="0"/>
  </r>
  <r>
    <x v="6"/>
    <x v="2"/>
    <s v="SELL"/>
    <n v="-2500"/>
    <n v="409270"/>
    <n v="7140"/>
    <s v="Impact Shares Corp."/>
    <s v="No"/>
    <s v="Aggregate MFs"/>
    <n v="163.71"/>
    <n v="-0.35010000000000002"/>
    <x v="0"/>
  </r>
  <r>
    <x v="6"/>
    <x v="2"/>
    <s v="NO CHANGE"/>
    <n v="0"/>
    <n v="0"/>
    <n v="7000"/>
    <s v="Change Finance P.B.C."/>
    <s v="No"/>
    <s v="Aggregate MFs"/>
    <n v="0"/>
    <n v="0"/>
    <x v="0"/>
  </r>
  <r>
    <x v="6"/>
    <x v="2"/>
    <s v="PURCHASE"/>
    <n v="121"/>
    <n v="19770"/>
    <n v="6450"/>
    <s v="Reflection Asset Management LLC"/>
    <s v="No"/>
    <s v="Aggregate MFs"/>
    <n v="163.38999999999999"/>
    <n v="1.8800000000000001E-2"/>
    <x v="0"/>
  </r>
  <r>
    <x v="6"/>
    <x v="2"/>
    <s v="PURCHASE"/>
    <n v="1350"/>
    <n v="220560"/>
    <n v="6300"/>
    <s v="WAY Fund Managers Limited"/>
    <s v="No"/>
    <s v="Aggregate MFs"/>
    <n v="163.38"/>
    <n v="0.21429999999999999"/>
    <x v="0"/>
  </r>
  <r>
    <x v="6"/>
    <x v="2"/>
    <s v="SELL"/>
    <n v="-3220"/>
    <n v="526250"/>
    <n v="6170"/>
    <s v="Franklin Templeton Asset Management (India) Pvt. Ltd."/>
    <s v="No"/>
    <s v="Aggregate MFs"/>
    <n v="163.43"/>
    <n v="-0.52190000000000003"/>
    <x v="0"/>
  </r>
  <r>
    <x v="6"/>
    <x v="2"/>
    <s v="PURCHASE"/>
    <n v="235"/>
    <n v="38390"/>
    <n v="4470"/>
    <s v="Sparkline Capital LP"/>
    <s v="No"/>
    <s v="Aggregate MFs"/>
    <n v="163.36000000000001"/>
    <n v="5.2600000000000001E-2"/>
    <x v="0"/>
  </r>
  <r>
    <x v="6"/>
    <x v="2"/>
    <s v="PURCHASE"/>
    <n v="70"/>
    <n v="11440"/>
    <n v="4420"/>
    <s v="Alexis Investment Partners LLC"/>
    <s v="No"/>
    <s v="Aggregate MFs"/>
    <n v="163.43"/>
    <n v="1.5800000000000002E-2"/>
    <x v="0"/>
  </r>
  <r>
    <x v="6"/>
    <x v="2"/>
    <s v="NO CHANGE"/>
    <n v="0"/>
    <n v="0"/>
    <n v="4000"/>
    <s v="8AM Global Limited"/>
    <s v="No"/>
    <s v="Aggregate MFs"/>
    <n v="0"/>
    <n v="0"/>
    <x v="0"/>
  </r>
  <r>
    <x v="6"/>
    <x v="2"/>
    <s v="PURCHASE"/>
    <n v="1830"/>
    <n v="299800"/>
    <n v="2940"/>
    <s v="VanEck Investments Ltd."/>
    <s v="No"/>
    <s v="Aggregate MFs"/>
    <n v="163.83000000000001"/>
    <n v="0.62239999999999995"/>
    <x v="0"/>
  </r>
  <r>
    <x v="6"/>
    <x v="2"/>
    <s v="SELL"/>
    <n v="-166"/>
    <n v="27120"/>
    <n v="2690"/>
    <s v="Artico Partners AG"/>
    <s v="No"/>
    <s v="Aggregate MFs"/>
    <n v="163.37"/>
    <n v="-6.1699999999999998E-2"/>
    <x v="0"/>
  </r>
  <r>
    <x v="6"/>
    <x v="2"/>
    <s v="PURCHASE"/>
    <n v="225"/>
    <n v="36760"/>
    <n v="2660"/>
    <s v="Scotia Administradora General de Fondos Chile S.A."/>
    <s v="No"/>
    <s v="Aggregate MFs"/>
    <n v="163.38"/>
    <n v="8.4599999999999995E-2"/>
    <x v="0"/>
  </r>
  <r>
    <x v="6"/>
    <x v="2"/>
    <s v="PURCHASE"/>
    <n v="213"/>
    <n v="34800"/>
    <n v="2570"/>
    <s v="Sella SGR S.p.A."/>
    <s v="No"/>
    <s v="Aggregate MFs"/>
    <n v="163.38"/>
    <n v="8.2900000000000001E-2"/>
    <x v="0"/>
  </r>
  <r>
    <x v="6"/>
    <x v="2"/>
    <s v="SELL"/>
    <n v="-800"/>
    <n v="130700"/>
    <n v="1800"/>
    <s v="Aditya Birla Sun Life AMC Limited"/>
    <s v="No"/>
    <s v="Aggregate MFs"/>
    <n v="163.38"/>
    <n v="-0.44440000000000002"/>
    <x v="0"/>
  </r>
  <r>
    <x v="6"/>
    <x v="2"/>
    <s v="NO CHANGE"/>
    <n v="0"/>
    <n v="0"/>
    <n v="1120"/>
    <s v="Anytime Invest GmbH"/>
    <s v="No"/>
    <s v="Aggregate MFs"/>
    <n v="0"/>
    <n v="0"/>
    <x v="0"/>
  </r>
  <r>
    <x v="6"/>
    <x v="2"/>
    <s v="NO CHANGE"/>
    <n v="0"/>
    <n v="0"/>
    <n v="500"/>
    <s v="Werte Invest Family Office GmbH"/>
    <s v="No"/>
    <s v="Aggregate MFs"/>
    <n v="0"/>
    <n v="0"/>
    <x v="0"/>
  </r>
  <r>
    <x v="6"/>
    <x v="2"/>
    <s v="SELL"/>
    <n v="-9650"/>
    <n v="1580000"/>
    <n v="275"/>
    <s v="Pella Funds Management Pty Ltd"/>
    <s v="No"/>
    <s v="Aggregate MFs"/>
    <n v="163.72999999999999"/>
    <n v="-35.090899999999998"/>
    <x v="0"/>
  </r>
  <r>
    <x v="6"/>
    <x v="2"/>
    <s v="PURCHASE"/>
    <n v="2580"/>
    <n v="421030"/>
    <n v="20980"/>
    <s v="PGIM Inc"/>
    <s v="No"/>
    <s v="Aggregate MFs"/>
    <n v="163.19"/>
    <n v="0.123"/>
    <x v="0"/>
  </r>
  <r>
    <x v="6"/>
    <x v="4"/>
    <s v="PURCHASE"/>
    <n v="65970"/>
    <n v="11320000"/>
    <n v="6470000"/>
    <s v="Nordea Investment Management AB (Denmark)"/>
    <s v="No"/>
    <s v="Aggregate MFs"/>
    <n v="171.59"/>
    <n v="1.0200000000000001E-2"/>
    <x v="0"/>
  </r>
  <r>
    <x v="6"/>
    <x v="4"/>
    <s v="PURCHASE"/>
    <n v="851490"/>
    <n v="146060000"/>
    <n v="3380000"/>
    <s v="Candriam Luxembourg S.A."/>
    <s v="No"/>
    <s v="Aggregate MFs"/>
    <n v="171.54"/>
    <n v="0.25190000000000001"/>
    <x v="0"/>
  </r>
  <r>
    <x v="6"/>
    <x v="4"/>
    <s v="PURCHASE"/>
    <n v="1840000"/>
    <n v="315340000"/>
    <n v="3110000"/>
    <s v="Mirae Asset Global Investments Co. Ltd."/>
    <s v="No"/>
    <s v="Aggregate MFs"/>
    <n v="171.38"/>
    <n v="0.59160000000000001"/>
    <x v="0"/>
  </r>
  <r>
    <x v="6"/>
    <x v="4"/>
    <s v="PURCHASE"/>
    <n v="174180"/>
    <n v="29880000"/>
    <n v="2630000"/>
    <s v="Storebrand Kapitalforvaltning AS"/>
    <s v="No"/>
    <s v="Aggregate MFs"/>
    <n v="171.55"/>
    <n v="6.6199999999999995E-2"/>
    <x v="0"/>
  </r>
  <r>
    <x v="6"/>
    <x v="4"/>
    <s v="PURCHASE"/>
    <n v="14390"/>
    <n v="2470000"/>
    <n v="2630000"/>
    <s v="J.P. Morgan Investment Management Inc. (SI)"/>
    <s v="No"/>
    <s v="Aggregate MFs"/>
    <n v="171.65"/>
    <n v="5.4999999999999997E-3"/>
    <x v="0"/>
  </r>
  <r>
    <x v="6"/>
    <x v="4"/>
    <s v="PURCHASE"/>
    <n v="67040"/>
    <n v="11500000"/>
    <n v="1870000"/>
    <s v="Mercier Van Lanschot NV"/>
    <s v="No"/>
    <s v="Aggregate MFs"/>
    <n v="171.54"/>
    <n v="3.5900000000000001E-2"/>
    <x v="0"/>
  </r>
  <r>
    <x v="6"/>
    <x v="4"/>
    <s v="SELL"/>
    <n v="-39270"/>
    <n v="6740000"/>
    <n v="1820000"/>
    <s v="Caixabank Asset Management SGIIC S.A.U."/>
    <s v="No"/>
    <s v="Aggregate MFs"/>
    <n v="171.63"/>
    <n v="-2.1600000000000001E-2"/>
    <x v="0"/>
  </r>
  <r>
    <x v="6"/>
    <x v="4"/>
    <s v="SELL"/>
    <n v="-43210"/>
    <n v="7410000"/>
    <n v="1690000"/>
    <s v="Fideuram Asset Management (Ireland) dac"/>
    <s v="No"/>
    <s v="Aggregate MFs"/>
    <n v="171.49"/>
    <n v="-2.5600000000000001E-2"/>
    <x v="0"/>
  </r>
  <r>
    <x v="6"/>
    <x v="4"/>
    <s v="SELL"/>
    <n v="-163510"/>
    <n v="28050000"/>
    <n v="1650000"/>
    <s v="Eurizon Capital SGR S.p.A."/>
    <s v="No"/>
    <s v="Aggregate MFs"/>
    <n v="171.55"/>
    <n v="-9.9099999999999994E-2"/>
    <x v="0"/>
  </r>
  <r>
    <x v="6"/>
    <x v="4"/>
    <s v="SELL"/>
    <n v="-40400"/>
    <n v="6930000"/>
    <n v="1650000"/>
    <s v="KLP Fondsforvaltning AS"/>
    <s v="No"/>
    <s v="Aggregate MFs"/>
    <n v="171.53"/>
    <n v="-2.4500000000000001E-2"/>
    <x v="0"/>
  </r>
  <r>
    <x v="6"/>
    <x v="4"/>
    <s v="SELL"/>
    <n v="-20030"/>
    <n v="3440000"/>
    <n v="1410000"/>
    <s v="Anima SGR S.p.A."/>
    <s v="No"/>
    <s v="Aggregate MFs"/>
    <n v="171.74"/>
    <n v="-1.4200000000000001E-2"/>
    <x v="0"/>
  </r>
  <r>
    <x v="6"/>
    <x v="4"/>
    <s v="SELL"/>
    <n v="-5980"/>
    <n v="1030000"/>
    <n v="1060000"/>
    <s v="Raiffeisen Kapitalanlage-Gesellschaft mbH"/>
    <s v="No"/>
    <s v="Aggregate MFs"/>
    <n v="172.24"/>
    <n v="-5.5999999999999999E-3"/>
    <x v="0"/>
  </r>
  <r>
    <x v="6"/>
    <x v="4"/>
    <s v="SELL"/>
    <n v="-26550"/>
    <n v="4550000"/>
    <n v="944050"/>
    <s v="Lannebo Kapitalf√∂rvaltning AB"/>
    <s v="No"/>
    <s v="Aggregate MFs"/>
    <n v="171.37"/>
    <n v="-2.81E-2"/>
    <x v="0"/>
  </r>
  <r>
    <x v="6"/>
    <x v="4"/>
    <s v="PURCHASE"/>
    <n v="3510"/>
    <n v="602280"/>
    <n v="939540"/>
    <s v="ASR Vermogensbeheer N.V."/>
    <s v="No"/>
    <s v="Aggregate MFs"/>
    <n v="171.59"/>
    <n v="3.7000000000000002E-3"/>
    <x v="0"/>
  </r>
  <r>
    <x v="6"/>
    <x v="4"/>
    <s v="PURCHASE"/>
    <n v="19570"/>
    <n v="3360000"/>
    <n v="932660"/>
    <s v="Julius Baer International Ltd."/>
    <s v="No"/>
    <s v="Aggregate MFs"/>
    <n v="171.69"/>
    <n v="2.1000000000000001E-2"/>
    <x v="0"/>
  </r>
  <r>
    <x v="6"/>
    <x v="4"/>
    <s v="PURCHASE"/>
    <n v="7620"/>
    <n v="1310000"/>
    <n v="898950"/>
    <s v="Dimensional Fund Advisors Ltd."/>
    <s v="No"/>
    <s v="Aggregate MFs"/>
    <n v="171.92"/>
    <n v="8.5000000000000006E-3"/>
    <x v="0"/>
  </r>
  <r>
    <x v="6"/>
    <x v="4"/>
    <s v="PURCHASE"/>
    <n v="32360"/>
    <n v="5550000"/>
    <n v="862100"/>
    <s v="GMO UK Limited"/>
    <s v="No"/>
    <s v="Aggregate MFs"/>
    <n v="171.51"/>
    <n v="3.7499999999999999E-2"/>
    <x v="0"/>
  </r>
  <r>
    <x v="6"/>
    <x v="4"/>
    <s v="SELL"/>
    <n v="-10"/>
    <n v="1720"/>
    <n v="845640"/>
    <s v="FIL Investment Management (Hong Kong) Limited"/>
    <s v="No"/>
    <s v="Aggregate MFs"/>
    <n v="172"/>
    <n v="0"/>
    <x v="0"/>
  </r>
  <r>
    <x v="6"/>
    <x v="4"/>
    <s v="SELL"/>
    <n v="-122940"/>
    <n v="21090000"/>
    <n v="799500"/>
    <s v="Russell Investments Limited"/>
    <s v="No"/>
    <s v="Aggregate MFs"/>
    <n v="171.55"/>
    <n v="-0.1537"/>
    <x v="0"/>
  </r>
  <r>
    <x v="6"/>
    <x v="4"/>
    <s v="PURCHASE"/>
    <n v="2500"/>
    <n v="428850"/>
    <n v="737920"/>
    <s v="Erste Asset Management GmbH"/>
    <s v="No"/>
    <s v="Aggregate MFs"/>
    <n v="171.54"/>
    <n v="3.3999999999999998E-3"/>
    <x v="0"/>
  </r>
  <r>
    <x v="6"/>
    <x v="4"/>
    <s v="PURCHASE"/>
    <n v="12880"/>
    <n v="2210000"/>
    <n v="709330"/>
    <s v="OP Varainhoito Oy"/>
    <s v="No"/>
    <s v="Aggregate MFs"/>
    <n v="171.58"/>
    <n v="1.8200000000000001E-2"/>
    <x v="0"/>
  </r>
  <r>
    <x v="6"/>
    <x v="4"/>
    <s v="PURCHASE"/>
    <n v="6460"/>
    <n v="1110000"/>
    <n v="562370"/>
    <s v="Northern Trust Fund Managers (Ireland) Limited"/>
    <s v="No"/>
    <s v="Aggregate MFs"/>
    <n v="171.83"/>
    <n v="1.15E-2"/>
    <x v="0"/>
  </r>
  <r>
    <x v="6"/>
    <x v="4"/>
    <s v="PURCHASE"/>
    <n v="1680"/>
    <n v="288700"/>
    <n v="526940"/>
    <s v="ARCA Fondi SGR S.p.A"/>
    <s v="No"/>
    <s v="Aggregate MFs"/>
    <n v="171.85"/>
    <n v="3.2000000000000002E-3"/>
    <x v="0"/>
  </r>
  <r>
    <x v="6"/>
    <x v="4"/>
    <s v="SELL"/>
    <n v="-53090"/>
    <n v="9110000"/>
    <n v="523460"/>
    <s v="Jyske Invest Fund Management A/S"/>
    <s v="No"/>
    <s v="Aggregate MFs"/>
    <n v="171.59"/>
    <n v="-0.10150000000000001"/>
    <x v="0"/>
  </r>
  <r>
    <x v="6"/>
    <x v="4"/>
    <s v="NO CHANGE"/>
    <n v="0"/>
    <n v="0"/>
    <n v="508200"/>
    <s v="Rothschild &amp; Co Asset Management Europe SCS"/>
    <s v="No"/>
    <s v="Aggregate MFs"/>
    <n v="0"/>
    <n v="0"/>
    <x v="0"/>
  </r>
  <r>
    <x v="6"/>
    <x v="4"/>
    <s v="NO CHANGE"/>
    <n v="0"/>
    <n v="0"/>
    <n v="506700"/>
    <s v="Metzler Asset Management GmbH"/>
    <s v="No"/>
    <s v="Aggregate MFs"/>
    <n v="0"/>
    <n v="0"/>
    <x v="0"/>
  </r>
  <r>
    <x v="6"/>
    <x v="4"/>
    <s v="SELL"/>
    <n v="-15650"/>
    <n v="2680000"/>
    <n v="483530"/>
    <s v="Eurizon Capital S.A."/>
    <s v="No"/>
    <s v="Aggregate MFs"/>
    <n v="171.25"/>
    <n v="-3.2399999999999998E-2"/>
    <x v="0"/>
  </r>
  <r>
    <x v="6"/>
    <x v="4"/>
    <s v="PURCHASE"/>
    <n v="47310"/>
    <n v="8120000"/>
    <n v="443730"/>
    <s v="Spiltan Fonder AB"/>
    <s v="No"/>
    <s v="Aggregate MFs"/>
    <n v="171.63"/>
    <n v="0.1067"/>
    <x v="0"/>
  </r>
  <r>
    <x v="6"/>
    <x v="4"/>
    <s v="PURCHASE"/>
    <n v="56260"/>
    <n v="9650000"/>
    <n v="423560"/>
    <s v="Azimut Capital Management Sgr SpA"/>
    <s v="No"/>
    <s v="Aggregate MFs"/>
    <n v="171.53"/>
    <n v="0.1328"/>
    <x v="0"/>
  </r>
  <r>
    <x v="6"/>
    <x v="4"/>
    <s v="SELL"/>
    <n v="-3600"/>
    <n v="616860"/>
    <n v="416610"/>
    <s v="UBS Asset Management Switzerland AG"/>
    <s v="No"/>
    <s v="Aggregate MFs"/>
    <n v="171.35"/>
    <n v="-8.6E-3"/>
    <x v="0"/>
  </r>
  <r>
    <x v="7"/>
    <x v="13"/>
    <s v="PURCHASE"/>
    <n v="146"/>
    <n v="63530"/>
    <n v="2130"/>
    <s v="List-Stoll (Teri L)"/>
    <s v="Yes"/>
    <s v="Insider Update"/>
    <n v="435.14"/>
    <n v="6.8500000000000005E-2"/>
    <x v="0"/>
  </r>
  <r>
    <x v="7"/>
    <x v="14"/>
    <s v="SELL"/>
    <n v="-20080"/>
    <n v="8150000"/>
    <n v="459950"/>
    <s v="Hood (Amy E)"/>
    <s v="Yes"/>
    <s v="Insider Update"/>
    <n v="405.88"/>
    <n v="-4.3700000000000003E-2"/>
    <x v="0"/>
  </r>
  <r>
    <x v="7"/>
    <x v="15"/>
    <s v="PURCHASE"/>
    <n v="77390"/>
    <n v="31090000"/>
    <n v="874070"/>
    <s v="Nadella (Satya)"/>
    <s v="Yes"/>
    <s v="Insider Update"/>
    <n v="401.73"/>
    <n v="8.8499999999999995E-2"/>
    <x v="0"/>
  </r>
  <r>
    <x v="7"/>
    <x v="9"/>
    <s v="PURCHASE"/>
    <n v="18040"/>
    <n v="7370000"/>
    <n v="510240"/>
    <s v="Smith (Bradford Lee)"/>
    <s v="Yes"/>
    <s v="Insider Update"/>
    <n v="408.54"/>
    <n v="3.5400000000000001E-2"/>
    <x v="0"/>
  </r>
  <r>
    <x v="7"/>
    <x v="9"/>
    <s v="PURCHASE"/>
    <n v="13970"/>
    <n v="5710000"/>
    <n v="118920"/>
    <s v="Althoff (Judson)"/>
    <s v="Yes"/>
    <s v="Insider Update"/>
    <n v="408.73"/>
    <n v="0.11749999999999999"/>
    <x v="0"/>
  </r>
  <r>
    <x v="7"/>
    <x v="9"/>
    <s v="PURCHASE"/>
    <n v="5410"/>
    <n v="2210000"/>
    <n v="113550"/>
    <s v="Young (Christopher David)"/>
    <s v="Yes"/>
    <s v="Insider Update"/>
    <n v="408.5"/>
    <n v="4.7600000000000003E-2"/>
    <x v="0"/>
  </r>
  <r>
    <x v="7"/>
    <x v="9"/>
    <s v="PURCHASE"/>
    <n v="6020"/>
    <n v="2460000"/>
    <n v="53000"/>
    <s v="Numoto (Takeshi)"/>
    <s v="Yes"/>
    <s v="Insider Update"/>
    <n v="408.64"/>
    <n v="0.11360000000000001"/>
    <x v="0"/>
  </r>
  <r>
    <x v="7"/>
    <x v="2"/>
    <s v="SELL"/>
    <n v="-137620"/>
    <n v="57410000"/>
    <n v="55550000"/>
    <s v="Invesco Capital Management (QQQ Trust)"/>
    <s v="No"/>
    <s v="Aggregate MFs"/>
    <n v="417.16"/>
    <n v="-2.5000000000000001E-3"/>
    <x v="0"/>
  </r>
  <r>
    <x v="7"/>
    <x v="2"/>
    <s v="PURCHASE"/>
    <n v="437240"/>
    <n v="182390000"/>
    <n v="5730000"/>
    <s v="State Street Global Advisors Ireland Limited"/>
    <s v="No"/>
    <s v="Aggregate MFs"/>
    <n v="417.14"/>
    <n v="7.6300000000000007E-2"/>
    <x v="3"/>
  </r>
  <r>
    <x v="7"/>
    <x v="2"/>
    <s v="PURCHASE"/>
    <n v="17540"/>
    <n v="7320000"/>
    <n v="3820000"/>
    <s v="State Street Global Advisors (UK) Ltd."/>
    <s v="No"/>
    <s v="Aggregate MFs"/>
    <n v="417.33"/>
    <n v="4.5999999999999999E-3"/>
    <x v="3"/>
  </r>
  <r>
    <x v="7"/>
    <x v="2"/>
    <s v="PURCHASE"/>
    <n v="97160"/>
    <n v="40530000"/>
    <n v="3780000"/>
    <s v="J.P. Morgan Investment Management Inc. (SI)"/>
    <s v="No"/>
    <s v="Aggregate MFs"/>
    <n v="417.15"/>
    <n v="2.5700000000000001E-2"/>
    <x v="0"/>
  </r>
  <r>
    <x v="7"/>
    <x v="2"/>
    <s v="PURCHASE"/>
    <n v="559970"/>
    <n v="233590000"/>
    <n v="3510000"/>
    <s v="Vanguard Global Advisers LLC"/>
    <s v="No"/>
    <s v="Aggregate MFs"/>
    <n v="417.15"/>
    <n v="0.1595"/>
    <x v="2"/>
  </r>
  <r>
    <x v="7"/>
    <x v="2"/>
    <s v="SELL"/>
    <n v="-4870"/>
    <n v="2030000"/>
    <n v="2900000"/>
    <s v="Danske Bank Asset Management"/>
    <s v="No"/>
    <s v="Aggregate MFs"/>
    <n v="416.84"/>
    <n v="-1.6999999999999999E-3"/>
    <x v="0"/>
  </r>
  <r>
    <x v="7"/>
    <x v="2"/>
    <s v="PURCHASE"/>
    <n v="161710"/>
    <n v="67450000"/>
    <n v="1930000"/>
    <s v="Mercer Global Investments Management Ltd"/>
    <s v="No"/>
    <s v="Aggregate MFs"/>
    <n v="417.11"/>
    <n v="8.3799999999999999E-2"/>
    <x v="0"/>
  </r>
  <r>
    <x v="7"/>
    <x v="2"/>
    <s v="SELL"/>
    <n v="-1580"/>
    <n v="661170"/>
    <n v="1730000"/>
    <s v="Irish Life Investment Managers Ltd."/>
    <s v="No"/>
    <s v="Aggregate MFs"/>
    <n v="418.46"/>
    <n v="-8.9999999999999998E-4"/>
    <x v="0"/>
  </r>
  <r>
    <x v="7"/>
    <x v="2"/>
    <s v="PURCHASE"/>
    <n v="1130"/>
    <n v="472200"/>
    <n v="1450000"/>
    <s v="Nykredit Bank AS"/>
    <s v="No"/>
    <s v="Aggregate MFs"/>
    <n v="417.88"/>
    <n v="8.0000000000000004E-4"/>
    <x v="0"/>
  </r>
  <r>
    <x v="7"/>
    <x v="2"/>
    <s v="PURCHASE"/>
    <n v="34670"/>
    <n v="14460000"/>
    <n v="760910"/>
    <s v="BetaShares Capital Ltd."/>
    <s v="No"/>
    <s v="Aggregate MFs"/>
    <n v="417.08"/>
    <n v="4.5600000000000002E-2"/>
    <x v="0"/>
  </r>
  <r>
    <x v="7"/>
    <x v="2"/>
    <s v="NO CHANGE"/>
    <n v="0"/>
    <n v="0"/>
    <n v="733020"/>
    <s v="PPFAS Asset Management Private Limited"/>
    <s v="No"/>
    <s v="Aggregate MFs"/>
    <n v="0"/>
    <n v="0"/>
    <x v="0"/>
  </r>
  <r>
    <x v="7"/>
    <x v="2"/>
    <s v="SELL"/>
    <n v="-6650"/>
    <n v="2780000"/>
    <n v="700710"/>
    <s v="Banque de Luxembourg Investments"/>
    <s v="No"/>
    <s v="Aggregate MFs"/>
    <n v="418.05"/>
    <n v="-9.4999999999999998E-3"/>
    <x v="0"/>
  </r>
  <r>
    <x v="7"/>
    <x v="2"/>
    <s v="PURCHASE"/>
    <n v="198410"/>
    <n v="82760000"/>
    <n v="617000"/>
    <s v="Samsung Asset Management Co. Ltd."/>
    <s v="No"/>
    <s v="Aggregate MFs"/>
    <n v="417.12"/>
    <n v="0.3216"/>
    <x v="0"/>
  </r>
  <r>
    <x v="7"/>
    <x v="2"/>
    <s v="PURCHASE"/>
    <n v="5130"/>
    <n v="2140000"/>
    <n v="569860"/>
    <s v="BlackRock Fund Advisors"/>
    <s v="No"/>
    <s v="Aggregate MFs"/>
    <n v="417.15"/>
    <n v="8.9999999999999993E-3"/>
    <x v="1"/>
  </r>
  <r>
    <x v="7"/>
    <x v="2"/>
    <s v="PURCHASE"/>
    <n v="1060"/>
    <n v="440920"/>
    <n v="481650"/>
    <s v="VanEck Australia Pty Ltd."/>
    <s v="No"/>
    <s v="Aggregate MFs"/>
    <n v="415.96"/>
    <n v="2.2000000000000001E-3"/>
    <x v="0"/>
  </r>
  <r>
    <x v="7"/>
    <x v="2"/>
    <s v="SELL"/>
    <n v="-11620"/>
    <n v="4850000"/>
    <n v="429080"/>
    <s v="Franklin Templeton Portfolio Advisors Inc"/>
    <s v="No"/>
    <s v="Aggregate MFs"/>
    <n v="417.38"/>
    <n v="-2.7099999999999999E-2"/>
    <x v="0"/>
  </r>
  <r>
    <x v="7"/>
    <x v="2"/>
    <s v="SELL"/>
    <n v="-15420"/>
    <n v="6430000"/>
    <n v="391880"/>
    <s v="Evenlode Investment Management Limited"/>
    <s v="No"/>
    <s v="Aggregate MFs"/>
    <n v="416.99"/>
    <n v="-3.9399999999999998E-2"/>
    <x v="0"/>
  </r>
  <r>
    <x v="7"/>
    <x v="2"/>
    <s v="PURCHASE"/>
    <n v="5740"/>
    <n v="2390000"/>
    <n v="389690"/>
    <s v="Nikko Asset Management Co. Ltd."/>
    <s v="No"/>
    <s v="Aggregate MFs"/>
    <n v="416.38"/>
    <n v="1.47E-2"/>
    <x v="0"/>
  </r>
  <r>
    <x v="7"/>
    <x v="2"/>
    <s v="SELL"/>
    <n v="-14440"/>
    <n v="6020000"/>
    <n v="300330"/>
    <s v="DJE Kapital AG"/>
    <s v="No"/>
    <s v="Aggregate MFs"/>
    <n v="416.9"/>
    <n v="-4.8099999999999997E-2"/>
    <x v="0"/>
  </r>
  <r>
    <x v="7"/>
    <x v="2"/>
    <s v="PURCHASE"/>
    <n v="1830"/>
    <n v="763780"/>
    <n v="252370"/>
    <s v="Motilal Oswal Asset Management Company Ltd."/>
    <s v="No"/>
    <s v="Aggregate MFs"/>
    <n v="417.37"/>
    <n v="7.3000000000000001E-3"/>
    <x v="0"/>
  </r>
  <r>
    <x v="7"/>
    <x v="2"/>
    <s v="PURCHASE"/>
    <n v="31450"/>
    <n v="13120000"/>
    <n v="242900"/>
    <s v="State Street Global Advisors Australia Ltd."/>
    <s v="No"/>
    <s v="Aggregate MFs"/>
    <n v="417.17"/>
    <n v="0.1295"/>
    <x v="3"/>
  </r>
  <r>
    <x v="7"/>
    <x v="2"/>
    <s v="PURCHASE"/>
    <n v="55650"/>
    <n v="23220000"/>
    <n v="199850"/>
    <s v="BNP Paribas Asset Management Nederland N.V."/>
    <s v="No"/>
    <s v="Aggregate MFs"/>
    <n v="417.25"/>
    <n v="0.27850000000000003"/>
    <x v="0"/>
  </r>
  <r>
    <x v="7"/>
    <x v="2"/>
    <s v="PURCHASE"/>
    <n v="20710"/>
    <n v="8640000"/>
    <n v="192920"/>
    <s v="Putnam Investments Limited"/>
    <s v="No"/>
    <s v="Aggregate MFs"/>
    <n v="417.19"/>
    <n v="0.10730000000000001"/>
    <x v="0"/>
  </r>
  <r>
    <x v="7"/>
    <x v="2"/>
    <s v="PURCHASE"/>
    <n v="974"/>
    <n v="406290"/>
    <n v="184020"/>
    <s v="Canada Life Asset Management Limited"/>
    <s v="No"/>
    <s v="Aggregate MFs"/>
    <n v="417.14"/>
    <n v="5.3E-3"/>
    <x v="0"/>
  </r>
  <r>
    <x v="7"/>
    <x v="2"/>
    <s v="PURCHASE"/>
    <n v="10210"/>
    <n v="4260000"/>
    <n v="179540"/>
    <s v="Basellandschaftliche Kantonalbank"/>
    <s v="No"/>
    <s v="Aggregate MFs"/>
    <n v="417.24"/>
    <n v="5.6899999999999999E-2"/>
    <x v="0"/>
  </r>
  <r>
    <x v="7"/>
    <x v="2"/>
    <s v="SELL"/>
    <n v="-45300"/>
    <n v="18900000"/>
    <n v="149000"/>
    <s v="SBI Funds Management Pvt. Ltd."/>
    <s v="No"/>
    <s v="Aggregate MFs"/>
    <n v="417.22"/>
    <n v="-0.30399999999999999"/>
    <x v="0"/>
  </r>
  <r>
    <x v="7"/>
    <x v="2"/>
    <s v="PURCHASE"/>
    <n v="11810"/>
    <n v="4930000"/>
    <n v="144000"/>
    <s v="Global X Management (AUS) Limited"/>
    <s v="No"/>
    <s v="Aggregate MFs"/>
    <n v="417.44"/>
    <n v="8.2000000000000003E-2"/>
    <x v="0"/>
  </r>
  <r>
    <x v="7"/>
    <x v="2"/>
    <s v="PURCHASE"/>
    <n v="7110"/>
    <n v="2960000"/>
    <n v="122530"/>
    <s v="Strive Asset Management LLC"/>
    <s v="No"/>
    <s v="Aggregate MFs"/>
    <n v="416.32"/>
    <n v="5.8000000000000003E-2"/>
    <x v="0"/>
  </r>
  <r>
    <x v="7"/>
    <x v="2"/>
    <s v="PURCHASE"/>
    <n v="7090"/>
    <n v="2960000"/>
    <n v="101960"/>
    <s v="Baillie Gifford Overseas Ltd."/>
    <s v="No"/>
    <s v="Aggregate MFs"/>
    <n v="417.49"/>
    <n v="6.9500000000000006E-2"/>
    <x v="0"/>
  </r>
  <r>
    <x v="7"/>
    <x v="2"/>
    <s v="SELL"/>
    <n v="-473"/>
    <n v="197310"/>
    <n v="93990"/>
    <s v="Highstreet Asset Management Inc."/>
    <s v="No"/>
    <s v="Aggregate MFs"/>
    <n v="417.15"/>
    <n v="-5.0000000000000001E-3"/>
    <x v="0"/>
  </r>
  <r>
    <x v="7"/>
    <x v="2"/>
    <s v="PURCHASE"/>
    <n v="13240"/>
    <n v="5520000"/>
    <n v="89420"/>
    <s v="Templeton Global Advisors Ltd"/>
    <s v="No"/>
    <s v="Aggregate MFs"/>
    <n v="416.92"/>
    <n v="0.14799999999999999"/>
    <x v="0"/>
  </r>
  <r>
    <x v="7"/>
    <x v="2"/>
    <s v="SELL"/>
    <n v="-380"/>
    <n v="158510"/>
    <n v="86690"/>
    <s v="Mirae Asset Global Investments (India) Pvt. Ltd."/>
    <s v="No"/>
    <s v="Aggregate MFs"/>
    <n v="417.13"/>
    <n v="-4.4000000000000003E-3"/>
    <x v="0"/>
  </r>
  <r>
    <x v="7"/>
    <x v="2"/>
    <s v="NO CHANGE"/>
    <n v="0"/>
    <n v="0"/>
    <n v="78600"/>
    <s v="Gudme Raaschou Fondsm√¶glerselskab A/S"/>
    <s v="No"/>
    <s v="Aggregate MFs"/>
    <n v="0"/>
    <n v="0"/>
    <x v="0"/>
  </r>
  <r>
    <x v="7"/>
    <x v="2"/>
    <s v="PURCHASE"/>
    <n v="9250"/>
    <n v="3860000"/>
    <n v="70550"/>
    <s v="Evolve Funds Group Inc"/>
    <s v="No"/>
    <s v="Aggregate MFs"/>
    <n v="417.3"/>
    <n v="0.13109999999999999"/>
    <x v="0"/>
  </r>
  <r>
    <x v="7"/>
    <x v="2"/>
    <s v="PURCHASE"/>
    <n v="9090"/>
    <n v="3790000"/>
    <n v="68950"/>
    <s v="Metaurus Advisors LLC"/>
    <s v="No"/>
    <s v="Aggregate MFs"/>
    <n v="416.94"/>
    <n v="0.1318"/>
    <x v="0"/>
  </r>
  <r>
    <x v="7"/>
    <x v="2"/>
    <s v="PURCHASE"/>
    <n v="866"/>
    <n v="361240"/>
    <n v="58840"/>
    <s v="Danske Bank Oyj"/>
    <s v="No"/>
    <s v="Aggregate MFs"/>
    <n v="417.14"/>
    <n v="1.47E-2"/>
    <x v="0"/>
  </r>
  <r>
    <x v="7"/>
    <x v="2"/>
    <s v="NO CHANGE"/>
    <n v="0"/>
    <n v="0"/>
    <n v="50790"/>
    <s v="Sifter Capital Ltd."/>
    <s v="No"/>
    <s v="Aggregate MFs"/>
    <n v="0"/>
    <n v="0"/>
    <x v="0"/>
  </r>
  <r>
    <x v="7"/>
    <x v="2"/>
    <s v="SELL"/>
    <n v="-1080"/>
    <n v="451350"/>
    <n v="48910"/>
    <s v="Axxion S.A."/>
    <s v="No"/>
    <s v="Aggregate MFs"/>
    <n v="417.92"/>
    <n v="-2.2100000000000002E-2"/>
    <x v="0"/>
  </r>
  <r>
    <x v="7"/>
    <x v="2"/>
    <s v="SELL"/>
    <n v="-513"/>
    <n v="213990"/>
    <n v="48880"/>
    <s v="Axis Asset Management Company Limited"/>
    <s v="No"/>
    <s v="Aggregate MFs"/>
    <n v="417.13"/>
    <n v="-1.0500000000000001E-2"/>
    <x v="0"/>
  </r>
  <r>
    <x v="7"/>
    <x v="2"/>
    <s v="PURCHASE"/>
    <n v="265"/>
    <n v="110540"/>
    <n v="47440"/>
    <s v="Fondsm√¶glerselskabet Maj Invest A/S"/>
    <s v="No"/>
    <s v="Aggregate MFs"/>
    <n v="417.13"/>
    <n v="5.5999999999999999E-3"/>
    <x v="0"/>
  </r>
  <r>
    <x v="7"/>
    <x v="2"/>
    <s v="SELL"/>
    <n v="-1350"/>
    <n v="564390"/>
    <n v="45210"/>
    <s v="Mandarine Gestion"/>
    <s v="No"/>
    <s v="Aggregate MFs"/>
    <n v="418.07"/>
    <n v="-2.9899999999999999E-2"/>
    <x v="0"/>
  </r>
  <r>
    <x v="7"/>
    <x v="2"/>
    <s v="NO CHANGE"/>
    <n v="0"/>
    <n v="0"/>
    <n v="38670"/>
    <s v="Indecap AB"/>
    <s v="No"/>
    <s v="Aggregate MFs"/>
    <n v="0"/>
    <n v="0"/>
    <x v="0"/>
  </r>
  <r>
    <x v="7"/>
    <x v="2"/>
    <s v="PURCHASE"/>
    <n v="303"/>
    <n v="126390"/>
    <n v="34230"/>
    <s v="Brompton Capital Advisors Inc."/>
    <s v="No"/>
    <s v="Aggregate MFs"/>
    <n v="417.13"/>
    <n v="8.8999999999999999E-3"/>
    <x v="0"/>
  </r>
  <r>
    <x v="7"/>
    <x v="2"/>
    <s v="PURCHASE"/>
    <n v="139"/>
    <n v="57980"/>
    <n v="32770"/>
    <s v="Sella SGR S.p.A."/>
    <s v="No"/>
    <s v="Aggregate MFs"/>
    <n v="417.12"/>
    <n v="4.1999999999999997E-3"/>
    <x v="0"/>
  </r>
  <r>
    <x v="7"/>
    <x v="2"/>
    <s v="SELL"/>
    <n v="-12000"/>
    <n v="5010000"/>
    <n v="30250"/>
    <s v="PEH Wertpapier AG"/>
    <s v="No"/>
    <s v="Aggregate MFs"/>
    <n v="417.5"/>
    <n v="-0.3967"/>
    <x v="0"/>
  </r>
  <r>
    <x v="7"/>
    <x v="2"/>
    <s v="PURCHASE"/>
    <n v="3020"/>
    <n v="1260000"/>
    <n v="30020"/>
    <s v="Purpose Investments Inc."/>
    <s v="No"/>
    <s v="Aggregate MFs"/>
    <n v="417.22"/>
    <n v="0.10059999999999999"/>
    <x v="0"/>
  </r>
  <r>
    <x v="7"/>
    <x v="2"/>
    <s v="PURCHASE"/>
    <n v="2280"/>
    <n v="951080"/>
    <n v="29070"/>
    <s v="Roundhill Investments"/>
    <s v="No"/>
    <s v="Aggregate MFs"/>
    <n v="417.14"/>
    <n v="7.8399999999999997E-2"/>
    <x v="0"/>
  </r>
  <r>
    <x v="7"/>
    <x v="2"/>
    <s v="PURCHASE"/>
    <n v="21410"/>
    <n v="8930000"/>
    <n v="21410"/>
    <s v="6 Meridian LLC"/>
    <s v="No"/>
    <s v="Aggregate MFs"/>
    <n v="417.09"/>
    <n v="1"/>
    <x v="0"/>
  </r>
  <r>
    <x v="7"/>
    <x v="2"/>
    <s v="NO CHANGE"/>
    <n v="0"/>
    <n v="0"/>
    <n v="21200"/>
    <s v="Church House Investments Limited"/>
    <s v="No"/>
    <s v="Aggregate MFs"/>
    <n v="0"/>
    <n v="0"/>
    <x v="0"/>
  </r>
  <r>
    <x v="7"/>
    <x v="2"/>
    <s v="SELL"/>
    <n v="-58"/>
    <n v="24190"/>
    <n v="21120"/>
    <s v="VanEck Asset Management B.V."/>
    <s v="No"/>
    <s v="Aggregate MFs"/>
    <n v="417.07"/>
    <n v="-2.7000000000000001E-3"/>
    <x v="0"/>
  </r>
  <r>
    <x v="7"/>
    <x v="2"/>
    <s v="PURCHASE"/>
    <n v="442"/>
    <n v="184380"/>
    <n v="20860"/>
    <s v="Administradora General de Fondos Security S.A."/>
    <s v="No"/>
    <s v="Aggregate MFs"/>
    <n v="417.15"/>
    <n v="2.12E-2"/>
    <x v="0"/>
  </r>
  <r>
    <x v="7"/>
    <x v="2"/>
    <s v="NO CHANGE"/>
    <n v="0"/>
    <n v="0"/>
    <n v="17710"/>
    <s v="Baring Asset Management Ltd."/>
    <s v="No"/>
    <s v="Aggregate MFs"/>
    <n v="0"/>
    <n v="0"/>
    <x v="0"/>
  </r>
  <r>
    <x v="7"/>
    <x v="2"/>
    <s v="SELL"/>
    <n v="-1000"/>
    <n v="417140"/>
    <n v="14500"/>
    <s v="Michael Pintarelli Finanzdienstleistungen AG"/>
    <s v="No"/>
    <s v="Aggregate MFs"/>
    <n v="417.14"/>
    <n v="-6.9000000000000006E-2"/>
    <x v="0"/>
  </r>
  <r>
    <x v="7"/>
    <x v="2"/>
    <s v="NO CHANGE"/>
    <n v="0"/>
    <n v="0"/>
    <n v="13400"/>
    <s v="Z√ºrcher Kantonalbank √ñsterreich AG"/>
    <s v="No"/>
    <s v="Aggregate MFs"/>
    <n v="0"/>
    <n v="0"/>
    <x v="0"/>
  </r>
  <r>
    <x v="7"/>
    <x v="2"/>
    <s v="NO CHANGE"/>
    <n v="0"/>
    <n v="0"/>
    <n v="12500"/>
    <s v="Aditya Birla Sun Life AMC Limited"/>
    <s v="No"/>
    <s v="Aggregate MFs"/>
    <n v="0"/>
    <n v="0"/>
    <x v="0"/>
  </r>
  <r>
    <x v="7"/>
    <x v="2"/>
    <s v="PURCHASE"/>
    <n v="192"/>
    <n v="80090"/>
    <n v="12310"/>
    <s v="Neuberger Berman Investment Advisors LLC"/>
    <s v="No"/>
    <s v="Aggregate MFs"/>
    <n v="417.14"/>
    <n v="1.5599999999999999E-2"/>
    <x v="0"/>
  </r>
  <r>
    <x v="7"/>
    <x v="2"/>
    <s v="SELL"/>
    <n v="-3030"/>
    <n v="1260000"/>
    <n v="12270"/>
    <s v="Nippon Life India Asset Management Limited"/>
    <s v="No"/>
    <s v="Aggregate MFs"/>
    <n v="415.84"/>
    <n v="-0.247"/>
    <x v="0"/>
  </r>
  <r>
    <x v="7"/>
    <x v="2"/>
    <s v="SELL"/>
    <n v="-13810"/>
    <n v="5760000"/>
    <n v="12120"/>
    <s v="Bainbridge Partners LLP"/>
    <s v="No"/>
    <s v="Aggregate MFs"/>
    <n v="417.09"/>
    <n v="-1.1395"/>
    <x v="0"/>
  </r>
  <r>
    <x v="7"/>
    <x v="2"/>
    <s v="NO CHANGE"/>
    <n v="0"/>
    <n v="0"/>
    <n v="11710"/>
    <s v="NFS Capital AG"/>
    <s v="No"/>
    <s v="Aggregate MFs"/>
    <n v="0"/>
    <n v="0"/>
    <x v="0"/>
  </r>
  <r>
    <x v="7"/>
    <x v="2"/>
    <s v="SELL"/>
    <n v="-460"/>
    <n v="191880"/>
    <n v="10710"/>
    <s v="Banque et Caisse d'Epargne de l'Etat Luxembourg"/>
    <s v="No"/>
    <s v="Aggregate MFs"/>
    <n v="417.13"/>
    <n v="-4.2999999999999997E-2"/>
    <x v="0"/>
  </r>
  <r>
    <x v="7"/>
    <x v="2"/>
    <s v="NO CHANGE"/>
    <n v="0"/>
    <n v="0"/>
    <n v="10100"/>
    <s v="Tellus Fonder AB"/>
    <s v="No"/>
    <s v="Aggregate MFs"/>
    <n v="0"/>
    <n v="0"/>
    <x v="0"/>
  </r>
  <r>
    <x v="7"/>
    <x v="2"/>
    <s v="SELL"/>
    <n v="-242"/>
    <n v="100950"/>
    <n v="10050"/>
    <s v="FWU Invest S.A."/>
    <s v="No"/>
    <s v="Aggregate MFs"/>
    <n v="417.15"/>
    <n v="-2.41E-2"/>
    <x v="0"/>
  </r>
  <r>
    <x v="7"/>
    <x v="2"/>
    <s v="SELL"/>
    <n v="-357"/>
    <n v="148920"/>
    <n v="9250"/>
    <s v="Exponential ETFs"/>
    <s v="No"/>
    <s v="Aggregate MFs"/>
    <n v="417.14"/>
    <n v="-3.8600000000000002E-2"/>
    <x v="0"/>
  </r>
  <r>
    <x v="7"/>
    <x v="2"/>
    <s v="SELL"/>
    <n v="-530"/>
    <n v="221080"/>
    <n v="9020"/>
    <s v="LLB Invest Kapitalanlagegesellschaft m.b.H."/>
    <s v="No"/>
    <s v="Aggregate MFs"/>
    <n v="417.13"/>
    <n v="-5.8700000000000002E-2"/>
    <x v="0"/>
  </r>
  <r>
    <x v="7"/>
    <x v="2"/>
    <s v="SELL"/>
    <n v="-589"/>
    <n v="245690"/>
    <n v="9010"/>
    <s v="Impact Shares Corp."/>
    <s v="No"/>
    <s v="Aggregate MFs"/>
    <n v="417.13"/>
    <n v="-6.54E-2"/>
    <x v="0"/>
  </r>
  <r>
    <x v="7"/>
    <x v="2"/>
    <s v="SELL"/>
    <n v="-500"/>
    <n v="208570"/>
    <n v="8900"/>
    <s v="Tellsons Investors LLP"/>
    <s v="No"/>
    <s v="Aggregate MFs"/>
    <n v="417.14"/>
    <n v="-5.62E-2"/>
    <x v="0"/>
  </r>
  <r>
    <x v="7"/>
    <x v="2"/>
    <s v="NO CHANGE"/>
    <n v="0"/>
    <n v="0"/>
    <n v="8150"/>
    <s v="Edelweiss Asset Management Ltd."/>
    <s v="No"/>
    <s v="Aggregate MFs"/>
    <n v="0"/>
    <n v="0"/>
    <x v="0"/>
  </r>
  <r>
    <x v="7"/>
    <x v="2"/>
    <s v="PURCHASE"/>
    <n v="2080"/>
    <n v="868490"/>
    <n v="8150"/>
    <s v="DSP Investment Managers Pvt. Ltd."/>
    <s v="No"/>
    <s v="Aggregate MFs"/>
    <n v="417.54"/>
    <n v="0.25519999999999998"/>
    <x v="0"/>
  </r>
  <r>
    <x v="7"/>
    <x v="2"/>
    <s v="PURCHASE"/>
    <n v="68"/>
    <n v="28370"/>
    <n v="7620"/>
    <s v="GuruFocus Investments LLC"/>
    <s v="No"/>
    <s v="Aggregate MFs"/>
    <n v="417.21"/>
    <n v="8.8999999999999999E-3"/>
    <x v="0"/>
  </r>
  <r>
    <x v="7"/>
    <x v="2"/>
    <s v="PURCHASE"/>
    <n v="434"/>
    <n v="181040"/>
    <n v="7500"/>
    <s v="Rayliant Global Advisors"/>
    <s v="No"/>
    <s v="Aggregate MFs"/>
    <n v="417.14"/>
    <n v="5.79E-2"/>
    <x v="0"/>
  </r>
  <r>
    <x v="7"/>
    <x v="2"/>
    <s v="PURCHASE"/>
    <n v="879"/>
    <n v="366670"/>
    <n v="6440"/>
    <s v="Sparekassen Danmark"/>
    <s v="No"/>
    <s v="Aggregate MFs"/>
    <n v="417.14"/>
    <n v="0.13650000000000001"/>
    <x v="0"/>
  </r>
  <r>
    <x v="7"/>
    <x v="2"/>
    <s v="PURCHASE"/>
    <n v="560"/>
    <n v="233600"/>
    <n v="6290"/>
    <s v="Pella Funds Management Pty Ltd"/>
    <s v="No"/>
    <s v="Aggregate MFs"/>
    <n v="417.14"/>
    <n v="8.8999999999999996E-2"/>
    <x v="0"/>
  </r>
  <r>
    <x v="7"/>
    <x v="2"/>
    <s v="NO CHANGE"/>
    <n v="0"/>
    <n v="0"/>
    <n v="5670"/>
    <s v="Nikko Asset Management Asia Limited"/>
    <s v="No"/>
    <s v="Aggregate MFs"/>
    <n v="0"/>
    <n v="0"/>
    <x v="0"/>
  </r>
  <r>
    <x v="7"/>
    <x v="2"/>
    <s v="PURCHASE"/>
    <n v="96"/>
    <n v="40050"/>
    <n v="5670"/>
    <s v="Reflection Asset Management LLC"/>
    <s v="No"/>
    <s v="Aggregate MFs"/>
    <n v="417.19"/>
    <n v="1.6899999999999998E-2"/>
    <x v="0"/>
  </r>
  <r>
    <x v="7"/>
    <x v="2"/>
    <s v="PURCHASE"/>
    <n v="373"/>
    <n v="155590"/>
    <n v="5570"/>
    <s v="Alfred Berg Kapitalforvaltning AS"/>
    <s v="No"/>
    <s v="Aggregate MFs"/>
    <n v="417.13"/>
    <n v="6.7000000000000004E-2"/>
    <x v="0"/>
  </r>
  <r>
    <x v="7"/>
    <x v="2"/>
    <s v="SELL"/>
    <n v="-8930"/>
    <n v="3720000"/>
    <n v="5220"/>
    <s v="Gutzwiller Fonds Management AG"/>
    <s v="No"/>
    <s v="Aggregate MFs"/>
    <n v="416.57"/>
    <n v="-1.7107000000000001"/>
    <x v="0"/>
  </r>
  <r>
    <x v="7"/>
    <x v="2"/>
    <s v="PURCHASE"/>
    <n v="301"/>
    <n v="125560"/>
    <n v="4790"/>
    <s v="AOT Invest LLC"/>
    <s v="No"/>
    <s v="Aggregate MFs"/>
    <n v="417.14"/>
    <n v="6.2799999999999995E-2"/>
    <x v="0"/>
  </r>
  <r>
    <x v="7"/>
    <x v="2"/>
    <s v="NO CHANGE"/>
    <n v="0"/>
    <n v="0"/>
    <n v="3000"/>
    <s v="Captor Investment Management AB"/>
    <s v="No"/>
    <s v="Aggregate MFs"/>
    <n v="0"/>
    <n v="0"/>
    <x v="0"/>
  </r>
  <r>
    <x v="7"/>
    <x v="2"/>
    <s v="PURCHASE"/>
    <n v="208"/>
    <n v="86770"/>
    <n v="2720"/>
    <s v="Changebridge Capital LLC"/>
    <s v="No"/>
    <s v="Aggregate MFs"/>
    <n v="417.16"/>
    <n v="7.6499999999999999E-2"/>
    <x v="0"/>
  </r>
  <r>
    <x v="7"/>
    <x v="2"/>
    <s v="NO CHANGE"/>
    <n v="0"/>
    <n v="0"/>
    <n v="2580"/>
    <s v="WAY Fund Managers Limited"/>
    <s v="No"/>
    <s v="Aggregate MFs"/>
    <n v="0"/>
    <n v="0"/>
    <x v="0"/>
  </r>
  <r>
    <x v="7"/>
    <x v="2"/>
    <s v="SELL"/>
    <n v="-1170"/>
    <n v="487220"/>
    <n v="2530"/>
    <s v="Franklin Templeton Asset Management (India) Pvt. Ltd."/>
    <s v="No"/>
    <s v="Aggregate MFs"/>
    <n v="416.43"/>
    <n v="-0.46250000000000002"/>
    <x v="0"/>
  </r>
  <r>
    <x v="7"/>
    <x v="2"/>
    <s v="PURCHASE"/>
    <n v="30"/>
    <n v="12510"/>
    <n v="2080"/>
    <s v="Alexis Investment Partners LLC"/>
    <s v="No"/>
    <s v="Aggregate MFs"/>
    <n v="417"/>
    <n v="1.44E-2"/>
    <x v="0"/>
  </r>
  <r>
    <x v="7"/>
    <x v="2"/>
    <s v="PURCHASE"/>
    <n v="185"/>
    <n v="77170"/>
    <n v="1980"/>
    <s v="Scotia Administradora General de Fondos Chile S.A."/>
    <s v="No"/>
    <s v="Aggregate MFs"/>
    <n v="417.14"/>
    <n v="9.3399999999999997E-2"/>
    <x v="0"/>
  </r>
  <r>
    <x v="7"/>
    <x v="2"/>
    <s v="NO CHANGE"/>
    <n v="0"/>
    <n v="0"/>
    <n v="1680"/>
    <s v="Artico Partners AG"/>
    <s v="No"/>
    <s v="Aggregate MFs"/>
    <n v="0"/>
    <n v="0"/>
    <x v="0"/>
  </r>
  <r>
    <x v="7"/>
    <x v="2"/>
    <s v="SELL"/>
    <n v="-90"/>
    <n v="37540"/>
    <n v="1510"/>
    <s v="Clockwise Capital LLC"/>
    <s v="No"/>
    <s v="Aggregate MFs"/>
    <n v="417.11"/>
    <n v="-5.96E-2"/>
    <x v="0"/>
  </r>
  <r>
    <x v="7"/>
    <x v="2"/>
    <s v="NO CHANGE"/>
    <n v="0"/>
    <n v="0"/>
    <n v="1400"/>
    <s v="Simplicity AB"/>
    <s v="No"/>
    <s v="Aggregate MFs"/>
    <n v="0"/>
    <n v="0"/>
    <x v="0"/>
  </r>
  <r>
    <x v="7"/>
    <x v="2"/>
    <s v="NO CHANGE"/>
    <n v="0"/>
    <n v="0"/>
    <n v="1310"/>
    <s v="Anytime Invest GmbH"/>
    <s v="No"/>
    <s v="Aggregate MFs"/>
    <n v="0"/>
    <n v="0"/>
    <x v="0"/>
  </r>
  <r>
    <x v="7"/>
    <x v="2"/>
    <s v="PURCHASE"/>
    <n v="592"/>
    <n v="246950"/>
    <n v="948"/>
    <s v="VanEck Investments Ltd."/>
    <s v="No"/>
    <s v="Aggregate MFs"/>
    <n v="417.15"/>
    <n v="0.62450000000000006"/>
    <x v="0"/>
  </r>
  <r>
    <x v="7"/>
    <x v="2"/>
    <s v="NO CHANGE"/>
    <n v="0"/>
    <n v="0"/>
    <n v="830"/>
    <s v="navAXX SA"/>
    <s v="No"/>
    <s v="Aggregate MFs"/>
    <n v="0"/>
    <n v="0"/>
    <x v="0"/>
  </r>
  <r>
    <x v="7"/>
    <x v="2"/>
    <s v="NO CHANGE"/>
    <n v="0"/>
    <n v="0"/>
    <n v="250"/>
    <s v="Werte Invest Family Office GmbH"/>
    <s v="No"/>
    <s v="Aggregate MFs"/>
    <n v="0"/>
    <n v="0"/>
    <x v="0"/>
  </r>
  <r>
    <x v="7"/>
    <x v="2"/>
    <s v="PURCHASE"/>
    <n v="5"/>
    <n v="2090"/>
    <n v="63"/>
    <s v="River Road Asset Management LLC"/>
    <s v="No"/>
    <s v="Aggregate MFs"/>
    <n v="418"/>
    <n v="7.9399999999999998E-2"/>
    <x v="0"/>
  </r>
  <r>
    <x v="7"/>
    <x v="2"/>
    <s v="SELL"/>
    <n v="-575"/>
    <n v="239860"/>
    <n v="29350"/>
    <s v="PGIM Inc"/>
    <s v="No"/>
    <s v="Aggregate MFs"/>
    <n v="417.15"/>
    <n v="-1.9599999999999999E-2"/>
    <x v="0"/>
  </r>
  <r>
    <x v="7"/>
    <x v="4"/>
    <s v="PURCHASE"/>
    <n v="37640"/>
    <n v="15750000"/>
    <n v="5720000"/>
    <s v="Nordea Investment Management AB (Denmark)"/>
    <s v="No"/>
    <s v="Aggregate MFs"/>
    <n v="418.44"/>
    <n v="6.6E-3"/>
    <x v="0"/>
  </r>
  <r>
    <x v="8"/>
    <x v="2"/>
    <s v="SELL"/>
    <n v="-55630"/>
    <n v="-7740000"/>
    <n v="130470"/>
    <s v="Samsung Asset Management Co., Ltd."/>
    <s v="No"/>
    <s v="Aggregate MFs"/>
    <n v="139.13"/>
    <n v="0.4264"/>
    <x v="0"/>
  </r>
  <r>
    <x v="8"/>
    <x v="2"/>
    <s v="PURCHASE"/>
    <n v="8080"/>
    <n v="1120000"/>
    <n v="38450"/>
    <s v="Amundi Ireland Limited"/>
    <s v="No"/>
    <s v="Aggregate MFs"/>
    <n v="138.61000000000001"/>
    <n v="0.21010000000000001"/>
    <x v="0"/>
  </r>
  <r>
    <x v="8"/>
    <x v="2"/>
    <s v="PURCHASE"/>
    <n v="334"/>
    <n v="46480"/>
    <n v="19090"/>
    <s v="Brompton Capital Advisors, Inc."/>
    <s v="No"/>
    <s v="Aggregate MFs"/>
    <n v="139.16"/>
    <n v="1.7500000000000002E-2"/>
    <x v="0"/>
  </r>
  <r>
    <x v="8"/>
    <x v="2"/>
    <s v="SELL"/>
    <n v="-1390"/>
    <n v="-192740"/>
    <n v="12060"/>
    <s v="Black Hill Capital Partners, LLC"/>
    <s v="No"/>
    <s v="Aggregate MFs"/>
    <n v="138.66"/>
    <n v="0.1153"/>
    <x v="0"/>
  </r>
  <r>
    <x v="8"/>
    <x v="2"/>
    <s v="PURCHASE"/>
    <n v="10940"/>
    <n v="1520000"/>
    <n v="10940"/>
    <s v="Ak Portfoy Yonetimi A.S."/>
    <s v="No"/>
    <s v="Aggregate MFs"/>
    <n v="138.94"/>
    <n v="1"/>
    <x v="0"/>
  </r>
  <r>
    <x v="8"/>
    <x v="2"/>
    <s v="NO CHANGE"/>
    <n v="0"/>
    <n v="0"/>
    <n v="8070"/>
    <s v="Axis Asset Management Company Limited"/>
    <s v="No"/>
    <s v="Aggregate MFs"/>
    <n v="0"/>
    <n v="0"/>
    <x v="0"/>
  </r>
  <r>
    <x v="8"/>
    <x v="2"/>
    <s v="PURCHASE"/>
    <n v="1480"/>
    <n v="205260"/>
    <n v="4750"/>
    <s v="BlackRock Fund Advisors"/>
    <s v="No"/>
    <s v="Aggregate MFs"/>
    <n v="138.69"/>
    <n v="0.31159999999999999"/>
    <x v="1"/>
  </r>
  <r>
    <x v="8"/>
    <x v="2"/>
    <s v="SELL"/>
    <n v="-106"/>
    <n v="-14750"/>
    <n v="4170"/>
    <s v="Edelweiss Asset Management Ltd."/>
    <s v="No"/>
    <s v="Aggregate MFs"/>
    <n v="139.15"/>
    <n v="2.5399999999999999E-2"/>
    <x v="0"/>
  </r>
  <r>
    <x v="8"/>
    <x v="2"/>
    <s v="NO CHANGE"/>
    <n v="0"/>
    <n v="0"/>
    <n v="3600"/>
    <s v="WAY Fund Managers Limited"/>
    <s v="No"/>
    <s v="Aggregate MFs"/>
    <n v="0"/>
    <n v="0"/>
    <x v="0"/>
  </r>
  <r>
    <x v="8"/>
    <x v="2"/>
    <s v="NO CHANGE"/>
    <n v="0"/>
    <n v="0"/>
    <n v="2440"/>
    <s v="BNP Paribas Asset Management UK Limited"/>
    <s v="No"/>
    <s v="Aggregate MFs"/>
    <n v="0"/>
    <n v="0"/>
    <x v="0"/>
  </r>
  <r>
    <x v="8"/>
    <x v="2"/>
    <s v="SELL"/>
    <n v="-539"/>
    <n v="-75010"/>
    <n v="27610"/>
    <s v="PGIM Inc"/>
    <s v="No"/>
    <s v="Aggregate MFs"/>
    <n v="139.16"/>
    <n v="1.95E-2"/>
    <x v="0"/>
  </r>
  <r>
    <x v="8"/>
    <x v="4"/>
    <s v="PURCHASE"/>
    <n v="165590"/>
    <n v="21960000"/>
    <n v="258270"/>
    <s v="Mirae Asset Global Investments Co., Ltd."/>
    <s v="No"/>
    <s v="Aggregate MFs"/>
    <n v="132.62"/>
    <n v="0.64119999999999999"/>
    <x v="0"/>
  </r>
  <r>
    <x v="8"/>
    <x v="4"/>
    <s v="SELL"/>
    <n v="-31500"/>
    <n v="-4180000"/>
    <n v="97530"/>
    <s v="T. Rowe Price Investment Management, Inc."/>
    <s v="No"/>
    <s v="Aggregate MFs"/>
    <n v="132.69999999999999"/>
    <n v="0.32300000000000001"/>
    <x v="0"/>
  </r>
  <r>
    <x v="8"/>
    <x v="4"/>
    <s v="NO CHANGE"/>
    <n v="0"/>
    <n v="0"/>
    <n v="85000"/>
    <s v="Saint Olive Gestion"/>
    <s v="No"/>
    <s v="Aggregate MFs"/>
    <n v="0"/>
    <n v="0"/>
    <x v="0"/>
  </r>
  <r>
    <x v="8"/>
    <x v="4"/>
    <s v="SELL"/>
    <n v="-2750"/>
    <n v="-364870"/>
    <n v="80150"/>
    <s v="Evolve Funds Group Inc"/>
    <s v="No"/>
    <s v="Aggregate MFs"/>
    <n v="132.68"/>
    <n v="3.4299999999999997E-2"/>
    <x v="0"/>
  </r>
  <r>
    <x v="8"/>
    <x v="4"/>
    <s v="PURCHASE"/>
    <n v="23000"/>
    <n v="3050000"/>
    <n v="74000"/>
    <s v="Evercore Wealth Management, LLC"/>
    <s v="No"/>
    <s v="Aggregate MFs"/>
    <n v="132.61000000000001"/>
    <n v="0.31080000000000002"/>
    <x v="0"/>
  </r>
  <r>
    <x v="8"/>
    <x v="4"/>
    <s v="NO CHANGE"/>
    <n v="0"/>
    <n v="0"/>
    <n v="62560"/>
    <s v="Causeway Capital Management LLC"/>
    <s v="No"/>
    <s v="Aggregate MFs"/>
    <n v="0"/>
    <n v="0"/>
    <x v="0"/>
  </r>
  <r>
    <x v="8"/>
    <x v="4"/>
    <s v="SELL"/>
    <n v="-34390"/>
    <n v="-4560000"/>
    <n v="57080"/>
    <s v="Wellington Management Company, LLP"/>
    <s v="No"/>
    <s v="Aggregate MFs"/>
    <n v="132.6"/>
    <n v="0.60240000000000005"/>
    <x v="0"/>
  </r>
  <r>
    <x v="8"/>
    <x v="4"/>
    <s v="NO CHANGE"/>
    <n v="0"/>
    <n v="0"/>
    <n v="48530"/>
    <s v="Gesti√≥n Santander Mexico S.A. de C.V."/>
    <s v="No"/>
    <s v="Aggregate MFs"/>
    <n v="0"/>
    <n v="0"/>
    <x v="0"/>
  </r>
  <r>
    <x v="8"/>
    <x v="4"/>
    <s v="PURCHASE"/>
    <n v="25520"/>
    <n v="3380000"/>
    <n v="43100"/>
    <s v="MFS Institutional Advisors, Inc"/>
    <s v="No"/>
    <s v="Aggregate MFs"/>
    <n v="132.44999999999999"/>
    <n v="0.59209999999999996"/>
    <x v="0"/>
  </r>
  <r>
    <x v="8"/>
    <x v="4"/>
    <s v="SELL"/>
    <n v="-25360"/>
    <n v="-3360000"/>
    <n v="41790"/>
    <s v="Russell Investments Limited"/>
    <s v="No"/>
    <s v="Aggregate MFs"/>
    <n v="132.49"/>
    <n v="0.60680000000000001"/>
    <x v="0"/>
  </r>
  <r>
    <x v="8"/>
    <x v="4"/>
    <s v="PURCHASE"/>
    <n v="228"/>
    <n v="30240"/>
    <n v="28730"/>
    <s v="Finaccess M√©xico, S.A. de C.V."/>
    <s v="No"/>
    <s v="Aggregate MFs"/>
    <n v="132.63"/>
    <n v="7.9000000000000008E-3"/>
    <x v="0"/>
  </r>
  <r>
    <x v="8"/>
    <x v="4"/>
    <s v="PURCHASE"/>
    <n v="755"/>
    <n v="100140"/>
    <n v="27840"/>
    <s v="Thornbridge Investment Management LLP"/>
    <s v="No"/>
    <s v="Aggregate MFs"/>
    <n v="132.63999999999999"/>
    <n v="2.7099999999999999E-2"/>
    <x v="0"/>
  </r>
  <r>
    <x v="8"/>
    <x v="4"/>
    <s v="PURCHASE"/>
    <n v="500"/>
    <n v="66310"/>
    <n v="21590"/>
    <s v="Bluestone Capital Management, LLC"/>
    <s v="No"/>
    <s v="Aggregate MFs"/>
    <n v="132.62"/>
    <n v="2.3199999999999998E-2"/>
    <x v="0"/>
  </r>
  <r>
    <x v="8"/>
    <x v="4"/>
    <s v="NO CHANGE"/>
    <n v="0"/>
    <n v="0"/>
    <n v="20370"/>
    <s v="Mirova US LLC"/>
    <s v="No"/>
    <s v="Aggregate MFs"/>
    <n v="0"/>
    <n v="0"/>
    <x v="0"/>
  </r>
  <r>
    <x v="8"/>
    <x v="4"/>
    <s v="SELL"/>
    <n v="-745"/>
    <n v="-98810"/>
    <n v="18200"/>
    <s v="Chatham Asset Management, L.L.C."/>
    <s v="No"/>
    <s v="Aggregate MFs"/>
    <n v="132.63"/>
    <n v="4.0899999999999999E-2"/>
    <x v="0"/>
  </r>
  <r>
    <x v="8"/>
    <x v="4"/>
    <s v="PURCHASE"/>
    <n v="1760"/>
    <n v="233300"/>
    <n v="15160"/>
    <s v="SG Trading Solutions, LLC"/>
    <s v="No"/>
    <s v="Aggregate MFs"/>
    <n v="132.56"/>
    <n v="0.11609999999999999"/>
    <x v="0"/>
  </r>
  <r>
    <x v="8"/>
    <x v="4"/>
    <s v="PURCHASE"/>
    <n v="5080"/>
    <n v="673230"/>
    <n v="13370"/>
    <s v="GLG LLC"/>
    <s v="No"/>
    <s v="Aggregate MFs"/>
    <n v="132.53"/>
    <n v="0.38"/>
    <x v="0"/>
  </r>
  <r>
    <x v="8"/>
    <x v="4"/>
    <s v="NO CHANGE"/>
    <n v="0"/>
    <n v="0"/>
    <n v="12270"/>
    <s v="Richardson Wealth Limited"/>
    <s v="No"/>
    <s v="Aggregate MFs"/>
    <n v="0"/>
    <n v="0"/>
    <x v="0"/>
  </r>
  <r>
    <x v="8"/>
    <x v="4"/>
    <s v="NO CHANGE"/>
    <n v="0"/>
    <n v="0"/>
    <n v="11020"/>
    <s v="Merchant West Investments (Pty) Ltd"/>
    <s v="No"/>
    <s v="Aggregate MFs"/>
    <n v="0"/>
    <n v="0"/>
    <x v="0"/>
  </r>
  <r>
    <x v="8"/>
    <x v="4"/>
    <s v="PURCHASE"/>
    <n v="521"/>
    <n v="69100"/>
    <n v="10650"/>
    <s v="Invest Gest√£o de Activos, S.G.F.I.M., S.A."/>
    <s v="No"/>
    <s v="Aggregate MFs"/>
    <n v="132.63"/>
    <n v="4.8899999999999999E-2"/>
    <x v="0"/>
  </r>
  <r>
    <x v="8"/>
    <x v="4"/>
    <s v="SELL"/>
    <n v="-2000"/>
    <n v="-265260"/>
    <n v="7900"/>
    <s v="Tyndall Investment Management Ltd."/>
    <s v="No"/>
    <s v="Aggregate MFs"/>
    <n v="132.63"/>
    <n v="0.25319999999999998"/>
    <x v="0"/>
  </r>
  <r>
    <x v="8"/>
    <x v="4"/>
    <s v="NO CHANGE"/>
    <n v="0"/>
    <n v="0"/>
    <n v="7000"/>
    <s v="Emirates NBD Asset Management Limited"/>
    <s v="No"/>
    <s v="Aggregate MFs"/>
    <n v="0"/>
    <n v="0"/>
    <x v="0"/>
  </r>
  <r>
    <x v="8"/>
    <x v="4"/>
    <s v="PURCHASE"/>
    <n v="486"/>
    <n v="64460"/>
    <n v="5920"/>
    <s v="Dimensional Fund Advisors, Ltd."/>
    <s v="No"/>
    <s v="Aggregate MFs"/>
    <n v="132.63"/>
    <n v="8.2100000000000006E-2"/>
    <x v="0"/>
  </r>
  <r>
    <x v="8"/>
    <x v="4"/>
    <s v="SELL"/>
    <n v="-2810"/>
    <n v="-372560"/>
    <n v="5070"/>
    <s v="U Ethical"/>
    <s v="No"/>
    <s v="Aggregate MFs"/>
    <n v="132.58000000000001"/>
    <n v="0.55420000000000003"/>
    <x v="0"/>
  </r>
  <r>
    <x v="8"/>
    <x v="4"/>
    <s v="PURCHASE"/>
    <n v="5040"/>
    <n v="668320"/>
    <n v="5040"/>
    <s v="Berger, van Berchem &amp; Cie S.A."/>
    <s v="No"/>
    <s v="Aggregate MFs"/>
    <n v="132.6"/>
    <n v="1"/>
    <x v="0"/>
  </r>
  <r>
    <x v="8"/>
    <x v="4"/>
    <s v="PURCHASE"/>
    <n v="900"/>
    <n v="119370"/>
    <n v="3200"/>
    <s v="ZEST SA"/>
    <s v="No"/>
    <s v="Aggregate MFs"/>
    <n v="132.63"/>
    <n v="0.28129999999999999"/>
    <x v="0"/>
  </r>
  <r>
    <x v="8"/>
    <x v="4"/>
    <s v="PURCHASE"/>
    <n v="34"/>
    <n v="4510"/>
    <n v="3150"/>
    <s v="Natixis Alternative Investments (US) Inc."/>
    <s v="No"/>
    <s v="Aggregate MFs"/>
    <n v="132.65"/>
    <n v="1.0800000000000001E-2"/>
    <x v="0"/>
  </r>
  <r>
    <x v="8"/>
    <x v="4"/>
    <s v="NO CHANGE"/>
    <n v="0"/>
    <n v="0"/>
    <n v="2110"/>
    <s v="Peregrine Guernsey Ltd"/>
    <s v="No"/>
    <s v="Aggregate MFs"/>
    <n v="0"/>
    <n v="0"/>
    <x v="0"/>
  </r>
  <r>
    <x v="8"/>
    <x v="4"/>
    <s v="SELL"/>
    <n v="-4040"/>
    <n v="-535430"/>
    <n v="2020"/>
    <s v="PGIM Investments LLC"/>
    <s v="No"/>
    <s v="Aggregate MFs"/>
    <n v="132.53"/>
    <n v="2"/>
    <x v="0"/>
  </r>
  <r>
    <x v="8"/>
    <x v="4"/>
    <s v="PURCHASE"/>
    <n v="284"/>
    <n v="37670"/>
    <n v="1400"/>
    <s v="Global X Investments Canada Inc."/>
    <s v="No"/>
    <s v="Aggregate MFs"/>
    <n v="132.63999999999999"/>
    <n v="0.2029"/>
    <x v="0"/>
  </r>
  <r>
    <x v="8"/>
    <x v="4"/>
    <s v="NO CHANGE"/>
    <n v="0"/>
    <n v="0"/>
    <n v="890"/>
    <s v="Sedec Finance"/>
    <s v="No"/>
    <s v="Aggregate MFs"/>
    <n v="0"/>
    <n v="0"/>
    <x v="0"/>
  </r>
  <r>
    <x v="8"/>
    <x v="4"/>
    <s v="SELL"/>
    <n v="-1290"/>
    <n v="-171220"/>
    <n v="853"/>
    <s v="DSS Wealth Management Inc."/>
    <s v="No"/>
    <s v="Aggregate MFs"/>
    <n v="132.72999999999999"/>
    <n v="1.5123"/>
    <x v="0"/>
  </r>
  <r>
    <x v="8"/>
    <x v="4"/>
    <s v="SELL"/>
    <n v="-75"/>
    <n v="-9950"/>
    <n v="433"/>
    <s v="GAR Investment Managers S.√†.R.L"/>
    <s v="No"/>
    <s v="Aggregate MFs"/>
    <n v="132.66999999999999"/>
    <n v="0.17319999999999999"/>
    <x v="0"/>
  </r>
  <r>
    <x v="8"/>
    <x v="4"/>
    <s v="PURCHASE"/>
    <n v="360"/>
    <n v="47750"/>
    <n v="360"/>
    <s v="MK LUXINVEST S.A."/>
    <s v="No"/>
    <s v="Aggregate MFs"/>
    <n v="132.63999999999999"/>
    <n v="1"/>
    <x v="0"/>
  </r>
  <r>
    <x v="8"/>
    <x v="4"/>
    <s v="NO CHANGE"/>
    <n v="0"/>
    <n v="0"/>
    <n v="330"/>
    <s v="Spirit Asset Management S.A."/>
    <s v="No"/>
    <s v="Aggregate MFs"/>
    <n v="0"/>
    <n v="0"/>
    <x v="0"/>
  </r>
  <r>
    <x v="8"/>
    <x v="4"/>
    <s v="SELL"/>
    <n v="-380"/>
    <n v="-50400"/>
    <n v="286"/>
    <s v="BTG Pactual WM Gest√£o de Recursos Ltda."/>
    <s v="No"/>
    <s v="Aggregate MFs"/>
    <n v="132.63"/>
    <n v="1.3287"/>
    <x v="0"/>
  </r>
  <r>
    <x v="8"/>
    <x v="4"/>
    <s v="NO CHANGE"/>
    <n v="0"/>
    <n v="0"/>
    <n v="255"/>
    <s v="AGF Investments Inc."/>
    <s v="No"/>
    <s v="Aggregate MFs"/>
    <n v="0"/>
    <n v="0"/>
    <x v="0"/>
  </r>
  <r>
    <x v="8"/>
    <x v="4"/>
    <s v="NO CHANGE"/>
    <n v="0"/>
    <n v="0"/>
    <n v="204"/>
    <s v="Value Operadora de Sociedades de Inversi√≥n S.A. de C.V."/>
    <s v="No"/>
    <s v="Aggregate MFs"/>
    <n v="0"/>
    <n v="0"/>
    <x v="0"/>
  </r>
  <r>
    <x v="8"/>
    <x v="4"/>
    <s v="SELL"/>
    <n v="-175"/>
    <n v="-23210"/>
    <n v="139"/>
    <s v="Dauer Capital Investimentos Ltda"/>
    <s v="No"/>
    <s v="Aggregate MFs"/>
    <n v="132.63"/>
    <n v="1.2589999999999999"/>
    <x v="0"/>
  </r>
  <r>
    <x v="8"/>
    <x v="6"/>
    <s v="PURCHASE"/>
    <n v="136030"/>
    <n v="19420000"/>
    <n v="21220000"/>
    <s v="Jennison Associates LLC"/>
    <s v="No"/>
    <s v="13F"/>
    <n v="142.76"/>
    <n v="6.4000000000000003E-3"/>
    <x v="0"/>
  </r>
  <r>
    <x v="8"/>
    <x v="6"/>
    <s v="PURCHASE"/>
    <n v="1920000"/>
    <n v="273600000"/>
    <n v="19250000"/>
    <s v="Fidelity Management &amp; Research Company LLC"/>
    <s v="No"/>
    <s v="13F"/>
    <n v="142.5"/>
    <n v="9.9699999999999997E-2"/>
    <x v="0"/>
  </r>
  <r>
    <x v="8"/>
    <x v="6"/>
    <s v="SELL"/>
    <n v="-354090"/>
    <n v="-50540000"/>
    <n v="13370000"/>
    <s v="Fisher Investments"/>
    <s v="No"/>
    <s v="13F"/>
    <n v="142.72999999999999"/>
    <n v="2.6499999999999999E-2"/>
    <x v="0"/>
  </r>
  <r>
    <x v="8"/>
    <x v="6"/>
    <s v="PURCHASE"/>
    <n v="736250"/>
    <n v="105090000"/>
    <n v="12550000"/>
    <s v="Fayez Sarofim &amp; Co."/>
    <s v="No"/>
    <s v="13F"/>
    <n v="142.72999999999999"/>
    <n v="5.8700000000000002E-2"/>
    <x v="0"/>
  </r>
  <r>
    <x v="8"/>
    <x v="6"/>
    <s v="SELL"/>
    <n v="-1620000"/>
    <n v="-231340000"/>
    <n v="9170000"/>
    <s v="Renaissance Technologies LLC"/>
    <s v="No"/>
    <s v="13F"/>
    <n v="142.80000000000001"/>
    <n v="0.1767"/>
    <x v="0"/>
  </r>
  <r>
    <x v="8"/>
    <x v="6"/>
    <s v="PURCHASE"/>
    <n v="44910"/>
    <n v="6410000"/>
    <n v="8900000"/>
    <s v="Loomis, Sayles &amp; Company, L.P."/>
    <s v="No"/>
    <s v="13F"/>
    <n v="142.72999999999999"/>
    <n v="5.0000000000000001E-3"/>
    <x v="0"/>
  </r>
  <r>
    <x v="8"/>
    <x v="6"/>
    <s v="PURCHASE"/>
    <n v="82690"/>
    <n v="11800000"/>
    <n v="8840000"/>
    <s v="Folketrygdfondet"/>
    <s v="No"/>
    <s v="13F"/>
    <n v="142.69999999999999"/>
    <n v="9.4000000000000004E-3"/>
    <x v="0"/>
  </r>
  <r>
    <x v="8"/>
    <x v="6"/>
    <s v="PURCHASE"/>
    <n v="776950"/>
    <n v="110900000"/>
    <n v="7540000"/>
    <s v="Managed Account Advisors LLC"/>
    <s v="No"/>
    <s v="13F"/>
    <n v="142.74"/>
    <n v="0.10299999999999999"/>
    <x v="0"/>
  </r>
  <r>
    <x v="8"/>
    <x v="6"/>
    <s v="SELL"/>
    <n v="-320810"/>
    <n v="-45790000"/>
    <n v="7450000"/>
    <s v="Polen Capital Management, LLC"/>
    <s v="No"/>
    <s v="13F"/>
    <n v="142.72999999999999"/>
    <n v="4.3099999999999999E-2"/>
    <x v="0"/>
  </r>
  <r>
    <x v="8"/>
    <x v="6"/>
    <s v="SELL"/>
    <n v="-124240"/>
    <n v="-17730000"/>
    <n v="6960000"/>
    <s v="Capital International Investors"/>
    <s v="No"/>
    <s v="13F"/>
    <n v="142.71"/>
    <n v="1.78E-2"/>
    <x v="0"/>
  </r>
  <r>
    <x v="8"/>
    <x v="6"/>
    <s v="SELL"/>
    <n v="-12620"/>
    <n v="-1800000"/>
    <n v="6480000"/>
    <s v="Everett Harris &amp; Co."/>
    <s v="No"/>
    <s v="13F"/>
    <n v="142.63"/>
    <n v="1.9E-3"/>
    <x v="0"/>
  </r>
  <r>
    <x v="8"/>
    <x v="6"/>
    <s v="SELL"/>
    <n v="-203640"/>
    <n v="-29070000"/>
    <n v="6370000"/>
    <s v="State Street Global Advisors (US)"/>
    <s v="No"/>
    <s v="13F"/>
    <n v="142.75"/>
    <n v="3.2000000000000001E-2"/>
    <x v="3"/>
  </r>
  <r>
    <x v="8"/>
    <x v="6"/>
    <s v="NO CHANGE"/>
    <n v="0"/>
    <n v="0"/>
    <n v="6140000"/>
    <s v="State Farm Insurance Companies"/>
    <s v="No"/>
    <s v="13F"/>
    <n v="0"/>
    <n v="0"/>
    <x v="0"/>
  </r>
  <r>
    <x v="8"/>
    <x v="6"/>
    <s v="PURCHASE"/>
    <n v="777590"/>
    <n v="110990000"/>
    <n v="6110000"/>
    <s v="Morgan Stanley Smith Barney LLC"/>
    <s v="No"/>
    <s v="13F"/>
    <n v="142.72999999999999"/>
    <n v="0.1273"/>
    <x v="0"/>
  </r>
  <r>
    <x v="8"/>
    <x v="6"/>
    <s v="PURCHASE"/>
    <n v="357600"/>
    <n v="51040000"/>
    <n v="6080000"/>
    <s v="BofA Global Research (US)"/>
    <s v="No"/>
    <s v="13F"/>
    <n v="142.72999999999999"/>
    <n v="5.8799999999999998E-2"/>
    <x v="0"/>
  </r>
  <r>
    <x v="8"/>
    <x v="6"/>
    <s v="PURCHASE"/>
    <n v="122160"/>
    <n v="17440000"/>
    <n v="5410000"/>
    <s v="Parametric Portfolio Associates LLC"/>
    <s v="No"/>
    <s v="13F"/>
    <n v="142.76"/>
    <n v="2.2599999999999999E-2"/>
    <x v="0"/>
  </r>
  <r>
    <x v="8"/>
    <x v="6"/>
    <s v="PURCHASE"/>
    <n v="5100000"/>
    <n v="727530000"/>
    <n v="5100000"/>
    <s v="T. Rowe Price International Ltd"/>
    <s v="No"/>
    <s v="13F"/>
    <n v="142.65"/>
    <n v="1"/>
    <x v="0"/>
  </r>
  <r>
    <x v="8"/>
    <x v="6"/>
    <s v="PURCHASE"/>
    <n v="535460"/>
    <n v="76430000"/>
    <n v="4460000"/>
    <s v="Capital World Investors"/>
    <s v="No"/>
    <s v="13F"/>
    <n v="142.74"/>
    <n v="0.1201"/>
    <x v="0"/>
  </r>
  <r>
    <x v="8"/>
    <x v="6"/>
    <s v="SELL"/>
    <n v="-4180000"/>
    <n v="-596990000"/>
    <n v="4410000"/>
    <s v="T. Rowe Price Associates, Inc."/>
    <s v="No"/>
    <s v="13F"/>
    <n v="142.82"/>
    <n v="0.94789999999999996"/>
    <x v="0"/>
  </r>
  <r>
    <x v="8"/>
    <x v="6"/>
    <s v="PURCHASE"/>
    <n v="58940"/>
    <n v="8410000"/>
    <n v="4250000"/>
    <s v="Envestnet Asset Management, Inc."/>
    <s v="No"/>
    <s v="13F"/>
    <n v="142.69"/>
    <n v="1.3899999999999999E-2"/>
    <x v="0"/>
  </r>
  <r>
    <x v="8"/>
    <x v="6"/>
    <s v="PURCHASE"/>
    <n v="581150"/>
    <n v="82950000"/>
    <n v="4210000"/>
    <s v="GQG Partners, LLC"/>
    <s v="No"/>
    <s v="13F"/>
    <n v="142.72999999999999"/>
    <n v="0.1381"/>
    <x v="0"/>
  </r>
  <r>
    <x v="8"/>
    <x v="6"/>
    <s v="PURCHASE"/>
    <n v="131970"/>
    <n v="18840000"/>
    <n v="4060000"/>
    <s v="Wells Fargo Advisors"/>
    <s v="No"/>
    <s v="13F"/>
    <n v="142.76"/>
    <n v="3.2500000000000001E-2"/>
    <x v="0"/>
  </r>
  <r>
    <x v="8"/>
    <x v="6"/>
    <s v="SELL"/>
    <n v="-43000"/>
    <n v="-6140000"/>
    <n v="4030000"/>
    <s v="WCM Investment Management"/>
    <s v="No"/>
    <s v="13F"/>
    <n v="142.79"/>
    <n v="1.0699999999999999E-2"/>
    <x v="0"/>
  </r>
  <r>
    <x v="8"/>
    <x v="6"/>
    <s v="PURCHASE"/>
    <n v="363470"/>
    <n v="51880000"/>
    <n v="3510000"/>
    <s v="Raymond James &amp; Associates, Inc."/>
    <s v="No"/>
    <s v="13F"/>
    <n v="142.74"/>
    <n v="0.10349999999999999"/>
    <x v="0"/>
  </r>
  <r>
    <x v="8"/>
    <x v="6"/>
    <s v="SELL"/>
    <n v="-8380"/>
    <n v="-1200000"/>
    <n v="3410000"/>
    <s v="Aperio Group, LLC"/>
    <s v="No"/>
    <s v="13F"/>
    <n v="143.19999999999999"/>
    <n v="2.5000000000000001E-3"/>
    <x v="0"/>
  </r>
  <r>
    <x v="8"/>
    <x v="6"/>
    <s v="PURCHASE"/>
    <n v="44100"/>
    <n v="6290000"/>
    <n v="3390000"/>
    <s v="Goldman Sachs Asset Management, L.P."/>
    <s v="No"/>
    <s v="13F"/>
    <n v="142.63"/>
    <n v="1.2999999999999999E-2"/>
    <x v="0"/>
  </r>
  <r>
    <x v="8"/>
    <x v="6"/>
    <s v="SELL"/>
    <n v="-447120"/>
    <n v="-63820000"/>
    <n v="3360000"/>
    <s v="Sustainable Growth Advisers, LP"/>
    <s v="No"/>
    <s v="13F"/>
    <n v="142.74"/>
    <n v="0.13300000000000001"/>
    <x v="0"/>
  </r>
  <r>
    <x v="8"/>
    <x v="6"/>
    <s v="PURCHASE"/>
    <n v="39870"/>
    <n v="5690000"/>
    <n v="3270000"/>
    <s v="Northern Trust Global Investments"/>
    <s v="No"/>
    <s v="13F"/>
    <n v="142.71"/>
    <n v="1.2200000000000001E-2"/>
    <x v="0"/>
  </r>
  <r>
    <x v="8"/>
    <x v="6"/>
    <s v="SELL"/>
    <n v="-120000"/>
    <n v="-17130000"/>
    <n v="3140000"/>
    <s v="Nuveen LLC"/>
    <s v="No"/>
    <s v="13F"/>
    <n v="142.75"/>
    <n v="3.8199999999999998E-2"/>
    <x v="0"/>
  </r>
  <r>
    <x v="8"/>
    <x v="6"/>
    <s v="SELL"/>
    <n v="-4870"/>
    <n v="-695290"/>
    <n v="2990000"/>
    <s v="Ostrum Asset Management"/>
    <s v="No"/>
    <s v="13F"/>
    <n v="142.77000000000001"/>
    <n v="1.6000000000000001E-3"/>
    <x v="0"/>
  </r>
  <r>
    <x v="8"/>
    <x v="6"/>
    <s v="PURCHASE"/>
    <n v="170050"/>
    <n v="24270000"/>
    <n v="2330000"/>
    <s v="Amundi Asset Management US, Inc."/>
    <s v="No"/>
    <s v="13F"/>
    <n v="142.72"/>
    <n v="7.2999999999999995E-2"/>
    <x v="0"/>
  </r>
  <r>
    <x v="8"/>
    <x v="6"/>
    <s v="PURCHASE"/>
    <n v="37330"/>
    <n v="5330000"/>
    <n v="2270000"/>
    <s v="RBC Dominion Securities, Inc."/>
    <s v="No"/>
    <s v="13F"/>
    <n v="142.78"/>
    <n v="1.6400000000000001E-2"/>
    <x v="0"/>
  </r>
  <r>
    <x v="8"/>
    <x v="6"/>
    <s v="SELL"/>
    <n v="-26120"/>
    <n v="-3730000"/>
    <n v="2170000"/>
    <s v="The Vanguard Group, Inc."/>
    <s v="No"/>
    <s v="Aggregate MFs"/>
    <n v="142.80000000000001"/>
    <n v="1.2E-2"/>
    <x v="2"/>
  </r>
  <r>
    <x v="8"/>
    <x v="6"/>
    <s v="PURCHASE"/>
    <n v="1850000"/>
    <n v="264470000"/>
    <n v="2170000"/>
    <s v="Millennium Management LLC"/>
    <s v="No"/>
    <s v="13F"/>
    <n v="142.96"/>
    <n v="0.85250000000000004"/>
    <x v="0"/>
  </r>
  <r>
    <x v="8"/>
    <x v="6"/>
    <s v="NO CHANGE"/>
    <n v="0"/>
    <n v="0"/>
    <n v="2150000"/>
    <s v="Markel-Gayner Asset Management Corp."/>
    <s v="No"/>
    <s v="13F"/>
    <n v="0"/>
    <n v="0"/>
    <x v="0"/>
  </r>
  <r>
    <x v="8"/>
    <x v="6"/>
    <s v="PURCHASE"/>
    <n v="107"/>
    <n v="15270"/>
    <n v="2140000"/>
    <s v="JPMorgan Private Bank (United States)"/>
    <s v="No"/>
    <s v="13F"/>
    <n v="142.71"/>
    <n v="1E-4"/>
    <x v="0"/>
  </r>
  <r>
    <x v="8"/>
    <x v="6"/>
    <s v="SELL"/>
    <n v="-86100"/>
    <n v="-12290000"/>
    <n v="2140000"/>
    <s v="ClearBridge Investments, LLC"/>
    <s v="No"/>
    <s v="13F"/>
    <n v="142.74"/>
    <n v="4.02E-2"/>
    <x v="0"/>
  </r>
  <r>
    <x v="8"/>
    <x v="6"/>
    <s v="SELL"/>
    <n v="-3690"/>
    <n v="-526140"/>
    <n v="2140000"/>
    <s v="Saturna Capital Corporation"/>
    <s v="No"/>
    <s v="13F"/>
    <n v="142.59"/>
    <n v="1.6999999999999999E-3"/>
    <x v="0"/>
  </r>
  <r>
    <x v="8"/>
    <x v="6"/>
    <s v="PURCHASE"/>
    <n v="1900000"/>
    <n v="271670000"/>
    <n v="1900000"/>
    <s v="Magellan Asset Management Limited"/>
    <s v="No"/>
    <s v="13F"/>
    <n v="143"/>
    <n v="1"/>
    <x v="0"/>
  </r>
  <r>
    <x v="8"/>
    <x v="6"/>
    <s v="SELL"/>
    <n v="-152570"/>
    <n v="-21780000"/>
    <n v="1840000"/>
    <s v="J.P. Morgan Securities LLC"/>
    <s v="No"/>
    <s v="13F"/>
    <n v="142.75"/>
    <n v="8.2900000000000001E-2"/>
    <x v="0"/>
  </r>
  <r>
    <x v="8"/>
    <x v="6"/>
    <s v="PURCHASE"/>
    <n v="162460"/>
    <n v="23190000"/>
    <n v="1760000"/>
    <s v="City National Rochdale, LLC"/>
    <s v="No"/>
    <s v="13F"/>
    <n v="142.74"/>
    <n v="9.2299999999999993E-2"/>
    <x v="0"/>
  </r>
  <r>
    <x v="8"/>
    <x v="6"/>
    <s v="SELL"/>
    <n v="-752240"/>
    <n v="-107380000"/>
    <n v="1620000"/>
    <s v="1832 Asset Management L.P."/>
    <s v="No"/>
    <s v="13F"/>
    <n v="142.75"/>
    <n v="0.46439999999999998"/>
    <x v="0"/>
  </r>
  <r>
    <x v="8"/>
    <x v="6"/>
    <s v="SELL"/>
    <n v="-128600"/>
    <n v="-18360000"/>
    <n v="1620000"/>
    <s v="Dimensional Fund Advisors, L.P."/>
    <s v="No"/>
    <s v="13F"/>
    <n v="142.77000000000001"/>
    <n v="7.9399999999999998E-2"/>
    <x v="0"/>
  </r>
  <r>
    <x v="8"/>
    <x v="6"/>
    <s v="PURCHASE"/>
    <n v="148830"/>
    <n v="21240000"/>
    <n v="1600000"/>
    <s v="RBC Capital Markets Wealth Management"/>
    <s v="No"/>
    <s v="13F"/>
    <n v="142.71"/>
    <n v="9.2999999999999999E-2"/>
    <x v="0"/>
  </r>
  <r>
    <x v="8"/>
    <x v="6"/>
    <s v="PURCHASE"/>
    <n v="1590000"/>
    <n v="227520000"/>
    <n v="1590000"/>
    <s v="DSM Capital Partners, LLC"/>
    <s v="No"/>
    <s v="13F"/>
    <n v="143.09"/>
    <n v="1"/>
    <x v="0"/>
  </r>
  <r>
    <x v="8"/>
    <x v="6"/>
    <s v="PURCHASE"/>
    <n v="33230"/>
    <n v="4740000"/>
    <n v="1430000"/>
    <s v="American Century Investment Management, Inc."/>
    <s v="No"/>
    <s v="13F"/>
    <n v="142.63999999999999"/>
    <n v="2.3199999999999998E-2"/>
    <x v="0"/>
  </r>
  <r>
    <x v="8"/>
    <x v="6"/>
    <s v="SELL"/>
    <n v="-76210"/>
    <n v="-10880000"/>
    <n v="1400000"/>
    <s v="BlackRock Investment Management, LLC"/>
    <s v="No"/>
    <s v="13F"/>
    <n v="142.76"/>
    <n v="5.4399999999999997E-2"/>
    <x v="1"/>
  </r>
  <r>
    <x v="8"/>
    <x v="6"/>
    <s v="PURCHASE"/>
    <n v="88600"/>
    <n v="12650000"/>
    <n v="1390000"/>
    <s v="Corient Private Wealth LLC"/>
    <s v="No"/>
    <s v="13F"/>
    <n v="142.78"/>
    <n v="6.3700000000000007E-2"/>
    <x v="0"/>
  </r>
  <r>
    <x v="8"/>
    <x v="6"/>
    <s v="PURCHASE"/>
    <n v="16580"/>
    <n v="2370000"/>
    <n v="1320000"/>
    <s v="Citi Investment Research (US)"/>
    <s v="No"/>
    <s v="13F"/>
    <n v="142.94"/>
    <n v="1.26E-2"/>
    <x v="0"/>
  </r>
  <r>
    <x v="8"/>
    <x v="6"/>
    <s v="PURCHASE"/>
    <n v="601720"/>
    <n v="85890000"/>
    <n v="1320000"/>
    <s v="Morgan Stanley &amp; Co. LLC"/>
    <s v="No"/>
    <s v="13F"/>
    <n v="142.74"/>
    <n v="0.45590000000000003"/>
    <x v="0"/>
  </r>
  <r>
    <x v="8"/>
    <x v="6"/>
    <s v="PURCHASE"/>
    <n v="1320000"/>
    <n v="187740000"/>
    <n v="1320000"/>
    <s v="LPL Financial LLC"/>
    <s v="No"/>
    <s v="13F"/>
    <n v="142.22999999999999"/>
    <n v="1"/>
    <x v="0"/>
  </r>
  <r>
    <x v="8"/>
    <x v="6"/>
    <s v="PURCHASE"/>
    <n v="1270000"/>
    <n v="181140000"/>
    <n v="1270000"/>
    <s v="Tiger Global Management, L.L.C."/>
    <s v="No"/>
    <s v="13F"/>
    <n v="142.63"/>
    <n v="1"/>
    <x v="0"/>
  </r>
  <r>
    <x v="8"/>
    <x v="6"/>
    <s v="PURCHASE"/>
    <n v="1160000"/>
    <n v="164940000"/>
    <n v="1160000"/>
    <s v="Lazard Asset Management, L.L.C."/>
    <s v="No"/>
    <s v="13F"/>
    <n v="142.19"/>
    <n v="1"/>
    <x v="0"/>
  </r>
  <r>
    <x v="8"/>
    <x v="6"/>
    <s v="PURCHASE"/>
    <n v="1100000"/>
    <n v="156770000"/>
    <n v="1100000"/>
    <s v="Columbia Threadneedle Investments (US)"/>
    <s v="No"/>
    <s v="13F"/>
    <n v="142.52000000000001"/>
    <n v="1"/>
    <x v="0"/>
  </r>
  <r>
    <x v="8"/>
    <x v="6"/>
    <s v="PURCHASE"/>
    <n v="1050000"/>
    <n v="150390000"/>
    <n v="1050000"/>
    <s v="BMO Capital Markets (US)"/>
    <s v="No"/>
    <s v="13F"/>
    <n v="143.22999999999999"/>
    <n v="1"/>
    <x v="0"/>
  </r>
  <r>
    <x v="9"/>
    <x v="2"/>
    <s v="PURCHASE"/>
    <n v="2020"/>
    <n v="183860"/>
    <n v="75360"/>
    <s v="Charles Schwab Investment Management Inc."/>
    <s v="No"/>
    <s v="Aggregate MFs"/>
    <n v="91.02"/>
    <n v="2.6800000000000001E-2"/>
    <x v="0"/>
  </r>
  <r>
    <x v="9"/>
    <x v="2"/>
    <s v="NO CHANGE"/>
    <n v="0"/>
    <n v="0"/>
    <n v="45660"/>
    <s v="Handelsbanken Kapitalf√∂rvaltning AB"/>
    <s v="No"/>
    <s v="Aggregate MFs"/>
    <n v="0"/>
    <n v="0"/>
    <x v="0"/>
  </r>
  <r>
    <x v="9"/>
    <x v="2"/>
    <s v="PURCHASE"/>
    <n v="880"/>
    <n v="80100"/>
    <n v="33770"/>
    <s v="BlackRock Advisors (UK) Limited"/>
    <s v="No"/>
    <s v="Aggregate MFs"/>
    <n v="91.02"/>
    <n v="2.6100000000000002E-2"/>
    <x v="1"/>
  </r>
  <r>
    <x v="9"/>
    <x v="2"/>
    <s v="SELL"/>
    <n v="-9820"/>
    <n v="-893910"/>
    <n v="26000"/>
    <s v="LSV Asset Management"/>
    <s v="No"/>
    <s v="Aggregate MFs"/>
    <n v="91.03"/>
    <n v="-0.37769999999999998"/>
    <x v="0"/>
  </r>
  <r>
    <x v="9"/>
    <x v="2"/>
    <s v="NO CHANGE"/>
    <n v="0"/>
    <n v="0"/>
    <n v="17950"/>
    <s v="Macquarie Investment Management"/>
    <s v="No"/>
    <s v="Aggregate MFs"/>
    <n v="0"/>
    <n v="0"/>
    <x v="0"/>
  </r>
  <r>
    <x v="9"/>
    <x v="2"/>
    <s v="NO CHANGE"/>
    <n v="0"/>
    <n v="0"/>
    <n v="11870"/>
    <s v="BlackRock Asset Management Canada Limited"/>
    <s v="No"/>
    <s v="Aggregate MFs"/>
    <n v="0"/>
    <n v="0"/>
    <x v="1"/>
  </r>
  <r>
    <x v="9"/>
    <x v="2"/>
    <s v="PURCHASE"/>
    <n v="655"/>
    <n v="59620"/>
    <n v="3880"/>
    <s v="Vanguard Global Advisers LLC"/>
    <s v="No"/>
    <s v="Aggregate MFs"/>
    <n v="91.02"/>
    <n v="0.16880000000000001"/>
    <x v="2"/>
  </r>
  <r>
    <x v="9"/>
    <x v="2"/>
    <s v="PURCHASE"/>
    <n v="120"/>
    <n v="10920"/>
    <n v="3370"/>
    <s v="State Street Global Advisors Ireland Limited"/>
    <s v="No"/>
    <s v="Aggregate MFs"/>
    <n v="91"/>
    <n v="3.56E-2"/>
    <x v="3"/>
  </r>
  <r>
    <x v="9"/>
    <x v="2"/>
    <s v="PURCHASE"/>
    <n v="88"/>
    <n v="8010"/>
    <n v="1140"/>
    <s v="Vident Investment Advisory LLC"/>
    <s v="No"/>
    <s v="Aggregate MFs"/>
    <n v="91.02"/>
    <n v="7.7200000000000005E-2"/>
    <x v="0"/>
  </r>
  <r>
    <x v="9"/>
    <x v="2"/>
    <s v="SELL"/>
    <n v="-330"/>
    <n v="-30040"/>
    <n v="670"/>
    <s v="Origin Asset Management LLP"/>
    <s v="No"/>
    <s v="Aggregate MFs"/>
    <n v="91.03"/>
    <n v="-0.49249999999999999"/>
    <x v="0"/>
  </r>
  <r>
    <x v="9"/>
    <x v="2"/>
    <s v="PURCHASE"/>
    <n v="6"/>
    <n v="546"/>
    <n v="367"/>
    <s v="Adasina Social Capital"/>
    <s v="No"/>
    <s v="Aggregate MFs"/>
    <n v="91"/>
    <n v="1.6299999999999999E-2"/>
    <x v="0"/>
  </r>
  <r>
    <x v="9"/>
    <x v="2"/>
    <s v="PURCHASE"/>
    <n v="6"/>
    <n v="546"/>
    <n v="366"/>
    <s v="Franklin Templeton Portfolio Advisors Inc"/>
    <s v="No"/>
    <s v="Aggregate MFs"/>
    <n v="91"/>
    <n v="1.6400000000000001E-2"/>
    <x v="0"/>
  </r>
  <r>
    <x v="9"/>
    <x v="2"/>
    <s v="NO CHANGE"/>
    <n v="0"/>
    <n v="0"/>
    <n v="159"/>
    <s v="ProShare Advisors LLC"/>
    <s v="No"/>
    <s v="Aggregate MFs"/>
    <n v="0"/>
    <n v="0"/>
    <x v="0"/>
  </r>
  <r>
    <x v="9"/>
    <x v="2"/>
    <s v="SELL"/>
    <n v="-6050"/>
    <n v="-550850"/>
    <n v="0"/>
    <s v="PGIM Inc"/>
    <s v="No"/>
    <s v="Aggregate MFs"/>
    <n v="91.05"/>
    <n v="-1"/>
    <x v="0"/>
  </r>
  <r>
    <x v="9"/>
    <x v="4"/>
    <s v="NO CHANGE"/>
    <n v="0"/>
    <n v="0"/>
    <n v="63500"/>
    <s v="Teachers Advisors LLC"/>
    <s v="No"/>
    <s v="Aggregate MFs"/>
    <n v="0"/>
    <n v="0"/>
    <x v="0"/>
  </r>
  <r>
    <x v="9"/>
    <x v="4"/>
    <s v="NO CHANGE"/>
    <n v="0"/>
    <n v="0"/>
    <n v="59910"/>
    <s v="Dimensional Fund Advisors L.P."/>
    <s v="No"/>
    <s v="Aggregate MFs"/>
    <n v="0"/>
    <n v="0"/>
    <x v="0"/>
  </r>
  <r>
    <x v="9"/>
    <x v="4"/>
    <s v="PURCHASE"/>
    <n v="45000"/>
    <n v="4720000"/>
    <n v="45000"/>
    <s v="AGF Investments Inc."/>
    <s v="No"/>
    <s v="Aggregate MFs"/>
    <n v="104.89"/>
    <n v="1"/>
    <x v="0"/>
  </r>
  <r>
    <x v="9"/>
    <x v="4"/>
    <s v="SELL"/>
    <n v="-39810"/>
    <n v="-4180000"/>
    <n v="28140"/>
    <s v="MFS Investment Management"/>
    <s v="No"/>
    <s v="Aggregate MFs"/>
    <n v="104.95"/>
    <n v="-1.4147000000000001"/>
    <x v="0"/>
  </r>
  <r>
    <x v="9"/>
    <x v="4"/>
    <s v="NO CHANGE"/>
    <n v="0"/>
    <n v="0"/>
    <n v="9000"/>
    <s v="Northern Trust Global Investments Limited"/>
    <s v="No"/>
    <s v="Aggregate MFs"/>
    <n v="0"/>
    <n v="0"/>
    <x v="0"/>
  </r>
  <r>
    <x v="9"/>
    <x v="4"/>
    <s v="NO CHANGE"/>
    <n v="0"/>
    <n v="0"/>
    <n v="5400"/>
    <s v="KLP Fondsforvaltning AS"/>
    <s v="No"/>
    <s v="Aggregate MFs"/>
    <n v="0"/>
    <n v="0"/>
    <x v="0"/>
  </r>
  <r>
    <x v="9"/>
    <x v="4"/>
    <s v="NO CHANGE"/>
    <n v="0"/>
    <n v="0"/>
    <n v="5000"/>
    <s v="MK LUXINVEST S.A."/>
    <s v="No"/>
    <s v="Aggregate MFs"/>
    <n v="0"/>
    <n v="0"/>
    <x v="0"/>
  </r>
  <r>
    <x v="9"/>
    <x v="4"/>
    <s v="PURCHASE"/>
    <n v="1410"/>
    <n v="147740"/>
    <n v="4550"/>
    <s v="Dimensional Fund Advisors Ltd."/>
    <s v="No"/>
    <s v="Aggregate MFs"/>
    <n v="104.78"/>
    <n v="0.30990000000000001"/>
    <x v="0"/>
  </r>
  <r>
    <x v="9"/>
    <x v="4"/>
    <s v="NO CHANGE"/>
    <n v="0"/>
    <n v="0"/>
    <n v="3200"/>
    <s v="Nykredit Bank AS"/>
    <s v="No"/>
    <s v="Aggregate MFs"/>
    <n v="0"/>
    <n v="0"/>
    <x v="0"/>
  </r>
  <r>
    <x v="9"/>
    <x v="4"/>
    <s v="NO CHANGE"/>
    <n v="0"/>
    <n v="0"/>
    <n v="2200"/>
    <s v="Sapphire Star Capital LLC"/>
    <s v="No"/>
    <s v="Aggregate MFs"/>
    <n v="0"/>
    <n v="0"/>
    <x v="0"/>
  </r>
  <r>
    <x v="9"/>
    <x v="4"/>
    <s v="SELL"/>
    <n v="-1200"/>
    <n v="-125790"/>
    <n v="1540"/>
    <s v="Performa Investment Advisory AG"/>
    <s v="No"/>
    <s v="Aggregate MFs"/>
    <n v="104.83"/>
    <n v="-0.7792"/>
    <x v="0"/>
  </r>
  <r>
    <x v="9"/>
    <x v="4"/>
    <s v="PURCHASE"/>
    <n v="289"/>
    <n v="30340"/>
    <n v="1270"/>
    <s v="Segall Bryant &amp; Hamill LLC"/>
    <s v="No"/>
    <s v="Aggregate MFs"/>
    <n v="104.98"/>
    <n v="0.2276"/>
    <x v="0"/>
  </r>
  <r>
    <x v="9"/>
    <x v="4"/>
    <s v="NO CHANGE"/>
    <n v="0"/>
    <n v="0"/>
    <n v="843"/>
    <s v="Aviva Investors Global Services Limited"/>
    <s v="No"/>
    <s v="Aggregate MFs"/>
    <n v="0"/>
    <n v="0"/>
    <x v="0"/>
  </r>
  <r>
    <x v="9"/>
    <x v="4"/>
    <s v="NO CHANGE"/>
    <n v="0"/>
    <n v="0"/>
    <n v="838"/>
    <s v="Allspring Global Investments LLC"/>
    <s v="No"/>
    <s v="Aggregate MFs"/>
    <n v="0"/>
    <n v="0"/>
    <x v="0"/>
  </r>
  <r>
    <x v="9"/>
    <x v="4"/>
    <s v="PURCHASE"/>
    <n v="740"/>
    <n v="77700"/>
    <n v="740"/>
    <s v="Virtus Investment Advisers Inc."/>
    <s v="No"/>
    <s v="Aggregate MFs"/>
    <n v="105"/>
    <n v="1"/>
    <x v="0"/>
  </r>
  <r>
    <x v="9"/>
    <x v="4"/>
    <s v="NO CHANGE"/>
    <n v="0"/>
    <n v="0"/>
    <n v="585"/>
    <s v="Volt Equity LLC"/>
    <s v="No"/>
    <s v="Aggregate MFs"/>
    <n v="0"/>
    <n v="0"/>
    <x v="0"/>
  </r>
  <r>
    <x v="9"/>
    <x v="4"/>
    <s v="PURCHASE"/>
    <n v="5"/>
    <n v="525"/>
    <n v="341"/>
    <s v="State Street Global Advisors (UK) Ltd."/>
    <s v="No"/>
    <s v="Aggregate MFs"/>
    <n v="105"/>
    <n v="1.47E-2"/>
    <x v="3"/>
  </r>
  <r>
    <x v="9"/>
    <x v="4"/>
    <s v="PURCHASE"/>
    <n v="273"/>
    <n v="28660"/>
    <n v="273"/>
    <s v="abrdn Alternative Investments Limited"/>
    <s v="No"/>
    <s v="Aggregate MFs"/>
    <n v="104.98"/>
    <n v="1"/>
    <x v="0"/>
  </r>
  <r>
    <x v="9"/>
    <x v="6"/>
    <s v="SELL"/>
    <n v="-627680"/>
    <n v="-78610000"/>
    <n v="1340000"/>
    <s v="Driehaus Capital Management LLC"/>
    <s v="No"/>
    <s v="13F"/>
    <n v="125.24"/>
    <n v="-0.46850000000000003"/>
    <x v="0"/>
  </r>
  <r>
    <x v="9"/>
    <x v="6"/>
    <s v="PURCHASE"/>
    <n v="274510"/>
    <n v="34380000"/>
    <n v="1250000"/>
    <s v="Clal Insurance Enterprises Holdings Ltd."/>
    <s v="No"/>
    <s v="13F"/>
    <n v="125.24"/>
    <n v="0.21959999999999999"/>
    <x v="0"/>
  </r>
  <r>
    <x v="9"/>
    <x v="6"/>
    <s v="PURCHASE"/>
    <n v="25020"/>
    <n v="3130000"/>
    <n v="951390"/>
    <s v="The Vanguard Group Inc."/>
    <s v="No"/>
    <s v="13F"/>
    <n v="125.1"/>
    <n v="2.63E-2"/>
    <x v="2"/>
  </r>
  <r>
    <x v="9"/>
    <x v="6"/>
    <s v="SELL"/>
    <n v="-19620"/>
    <n v="-2460000"/>
    <n v="892220"/>
    <s v="Federated Hermes Global Investment Management Corp."/>
    <s v="No"/>
    <s v="13F"/>
    <n v="125.38"/>
    <n v="-2.1999999999999999E-2"/>
    <x v="0"/>
  </r>
  <r>
    <x v="9"/>
    <x v="6"/>
    <s v="NO CHANGE"/>
    <n v="0"/>
    <n v="0"/>
    <n v="882160"/>
    <s v="Harel Insurance Investments and Financial Services Ltd"/>
    <s v="No"/>
    <s v="13F"/>
    <n v="0"/>
    <n v="0"/>
    <x v="0"/>
  </r>
  <r>
    <x v="9"/>
    <x v="6"/>
    <s v="SELL"/>
    <n v="-45000"/>
    <n v="-5640000"/>
    <n v="796370"/>
    <s v="Migdal Insurance and Financial Holdings Ltd"/>
    <s v="No"/>
    <s v="13F"/>
    <n v="125.33"/>
    <n v="-5.6500000000000002E-2"/>
    <x v="0"/>
  </r>
  <r>
    <x v="9"/>
    <x v="6"/>
    <s v="SELL"/>
    <n v="-11540"/>
    <n v="-1440000"/>
    <n v="717740"/>
    <s v="Acadian Asset Management LLC"/>
    <s v="No"/>
    <s v="13F"/>
    <n v="124.78"/>
    <n v="-1.61E-2"/>
    <x v="0"/>
  </r>
  <r>
    <x v="9"/>
    <x v="6"/>
    <s v="PURCHASE"/>
    <n v="30630"/>
    <n v="3840000"/>
    <n v="687510"/>
    <s v="Lord Abbett &amp; Co. LLC"/>
    <s v="No"/>
    <s v="13F"/>
    <n v="125.37"/>
    <n v="4.4600000000000001E-2"/>
    <x v="0"/>
  </r>
  <r>
    <x v="9"/>
    <x v="6"/>
    <s v="PURCHASE"/>
    <n v="435190"/>
    <n v="54500000"/>
    <n v="628900"/>
    <s v="Two Sigma Investments LP"/>
    <s v="No"/>
    <s v="13F"/>
    <n v="125.23"/>
    <n v="0.69199999999999995"/>
    <x v="0"/>
  </r>
  <r>
    <x v="9"/>
    <x v="6"/>
    <s v="PURCHASE"/>
    <n v="550850"/>
    <n v="68990000"/>
    <n v="626970"/>
    <s v="More Investment House Ltd."/>
    <s v="No"/>
    <s v="13F"/>
    <n v="125.24"/>
    <n v="0.87860000000000005"/>
    <x v="0"/>
  </r>
  <r>
    <x v="9"/>
    <x v="6"/>
    <s v="SELL"/>
    <n v="-106540"/>
    <n v="-13340000"/>
    <n v="585240"/>
    <s v="Hood River Capital Management LLC"/>
    <s v="No"/>
    <s v="13F"/>
    <n v="125.21"/>
    <n v="-0.18210000000000001"/>
    <x v="0"/>
  </r>
  <r>
    <x v="9"/>
    <x v="6"/>
    <s v="PURCHASE"/>
    <n v="66880"/>
    <n v="8380000"/>
    <n v="551690"/>
    <s v="Menora Mivtachim Insurance Ltd."/>
    <s v="No"/>
    <s v="13F"/>
    <n v="125.3"/>
    <n v="0.1212"/>
    <x v="0"/>
  </r>
  <r>
    <x v="9"/>
    <x v="6"/>
    <s v="PURCHASE"/>
    <n v="352960"/>
    <n v="44200000"/>
    <n v="431250"/>
    <s v="J.P. Morgan Securities LLC"/>
    <s v="No"/>
    <s v="13F"/>
    <n v="125.23"/>
    <n v="0.81850000000000001"/>
    <x v="0"/>
  </r>
  <r>
    <x v="9"/>
    <x v="6"/>
    <s v="SELL"/>
    <n v="-24850"/>
    <n v="-3110000"/>
    <n v="427390"/>
    <s v="Wasatch Global Investors Inc"/>
    <s v="No"/>
    <s v="13F"/>
    <n v="125.15"/>
    <n v="-5.8099999999999999E-2"/>
    <x v="0"/>
  </r>
  <r>
    <x v="9"/>
    <x v="6"/>
    <s v="PURCHASE"/>
    <n v="376590"/>
    <n v="47160000"/>
    <n v="383780"/>
    <s v="UBS Asset Management (UK) Ltd."/>
    <s v="No"/>
    <s v="13F"/>
    <n v="125.23"/>
    <n v="0.98129999999999995"/>
    <x v="0"/>
  </r>
  <r>
    <x v="9"/>
    <x v="6"/>
    <s v="SELL"/>
    <n v="-118700"/>
    <n v="-14870000"/>
    <n v="327540"/>
    <s v="Renaissance Technologies LLC"/>
    <s v="No"/>
    <s v="13F"/>
    <n v="125.27"/>
    <n v="-0.3624"/>
    <x v="0"/>
  </r>
  <r>
    <x v="9"/>
    <x v="6"/>
    <s v="PURCHASE"/>
    <n v="8910"/>
    <n v="1120000"/>
    <n v="327030"/>
    <s v="Meitav Dash Investments Ltd."/>
    <s v="No"/>
    <s v="13F"/>
    <n v="125.7"/>
    <n v="2.7199999999999998E-2"/>
    <x v="0"/>
  </r>
  <r>
    <x v="9"/>
    <x v="6"/>
    <s v="PURCHASE"/>
    <n v="68370"/>
    <n v="8560000"/>
    <n v="324240"/>
    <s v="Arrowstreet Capital Limited Partnership"/>
    <s v="No"/>
    <s v="13F"/>
    <n v="125.2"/>
    <n v="0.21079999999999999"/>
    <x v="0"/>
  </r>
  <r>
    <x v="9"/>
    <x v="6"/>
    <s v="PURCHASE"/>
    <n v="9120"/>
    <n v="1140000"/>
    <n v="316180"/>
    <s v="Putnam Investment Management L.L.C."/>
    <s v="No"/>
    <s v="13F"/>
    <n v="125"/>
    <n v="2.8899999999999999E-2"/>
    <x v="0"/>
  </r>
  <r>
    <x v="9"/>
    <x v="6"/>
    <s v="PURCHASE"/>
    <n v="58500"/>
    <n v="7330000"/>
    <n v="304170"/>
    <s v="Axiom Investors"/>
    <s v="No"/>
    <s v="13F"/>
    <n v="125.3"/>
    <n v="0.19239999999999999"/>
    <x v="0"/>
  </r>
  <r>
    <x v="9"/>
    <x v="6"/>
    <s v="PURCHASE"/>
    <n v="144290"/>
    <n v="18070000"/>
    <n v="274390"/>
    <s v="Morgan Stanley &amp; Co. LLC"/>
    <s v="No"/>
    <s v="13F"/>
    <n v="125.23"/>
    <n v="0.52590000000000003"/>
    <x v="0"/>
  </r>
  <r>
    <x v="9"/>
    <x v="6"/>
    <s v="SELL"/>
    <n v="-30280"/>
    <n v="-3790000"/>
    <n v="260630"/>
    <s v="Royce Investment Partners"/>
    <s v="No"/>
    <s v="13F"/>
    <n v="125.16"/>
    <n v="-0.1162"/>
    <x v="0"/>
  </r>
  <r>
    <x v="9"/>
    <x v="6"/>
    <s v="PURCHASE"/>
    <n v="164030"/>
    <n v="20540000"/>
    <n v="229450"/>
    <s v="Citadel Advisors LLC"/>
    <s v="No"/>
    <s v="13F"/>
    <n v="125.22"/>
    <n v="0.71489999999999998"/>
    <x v="0"/>
  </r>
  <r>
    <x v="9"/>
    <x v="6"/>
    <s v="SELL"/>
    <n v="-9000"/>
    <n v="-1130000"/>
    <n v="227400"/>
    <s v="La Financi√®re de l'Echiquier"/>
    <s v="No"/>
    <s v="13F"/>
    <n v="125.56"/>
    <n v="-3.9600000000000003E-2"/>
    <x v="0"/>
  </r>
  <r>
    <x v="9"/>
    <x v="6"/>
    <s v="SELL"/>
    <n v="-19620"/>
    <n v="-2460000"/>
    <n v="224300"/>
    <s v="Invesco Capital Management LLC"/>
    <s v="No"/>
    <s v="13F"/>
    <n v="125.38"/>
    <n v="-8.7499999999999994E-2"/>
    <x v="0"/>
  </r>
  <r>
    <x v="9"/>
    <x v="6"/>
    <s v="PURCHASE"/>
    <n v="221390"/>
    <n v="27730000"/>
    <n v="221390"/>
    <s v="T. Rowe Price Associates Inc."/>
    <s v="No"/>
    <s v="13F"/>
    <n v="125.25"/>
    <n v="1"/>
    <x v="0"/>
  </r>
  <r>
    <x v="9"/>
    <x v="6"/>
    <s v="PURCHASE"/>
    <n v="55230"/>
    <n v="6920000"/>
    <n v="217620"/>
    <s v="Millennium Management LLC"/>
    <s v="No"/>
    <s v="13F"/>
    <n v="125.29"/>
    <n v="0.25380000000000003"/>
    <x v="0"/>
  </r>
  <r>
    <x v="9"/>
    <x v="6"/>
    <s v="PURCHASE"/>
    <n v="69470"/>
    <n v="8700000"/>
    <n v="217120"/>
    <s v="BofA Global Research (US)"/>
    <s v="No"/>
    <s v="13F"/>
    <n v="125.23"/>
    <n v="0.32"/>
    <x v="0"/>
  </r>
  <r>
    <x v="9"/>
    <x v="6"/>
    <s v="SELL"/>
    <n v="-161090"/>
    <n v="-20180000"/>
    <n v="207040"/>
    <s v="J.P. Morgan Private Wealth Advisors LLC"/>
    <s v="No"/>
    <s v="13F"/>
    <n v="125.27"/>
    <n v="-0.77810000000000001"/>
    <x v="0"/>
  </r>
  <r>
    <x v="9"/>
    <x v="6"/>
    <s v="PURCHASE"/>
    <n v="783"/>
    <n v="98060"/>
    <n v="206190"/>
    <s v="Janus Henderson Investors"/>
    <s v="No"/>
    <s v="13F"/>
    <n v="125.24"/>
    <n v="3.8E-3"/>
    <x v="0"/>
  </r>
  <r>
    <x v="9"/>
    <x v="6"/>
    <s v="PURCHASE"/>
    <n v="65700"/>
    <n v="8230000"/>
    <n v="201950"/>
    <s v="Goldman Sachs &amp; Company Inc."/>
    <s v="No"/>
    <s v="13F"/>
    <n v="125.27"/>
    <n v="0.32529999999999998"/>
    <x v="0"/>
  </r>
  <r>
    <x v="9"/>
    <x v="6"/>
    <s v="PURCHASE"/>
    <n v="30050"/>
    <n v="3760000"/>
    <n v="196750"/>
    <s v="Zweig-DiMenna Associates Inc."/>
    <s v="No"/>
    <s v="13F"/>
    <n v="125.12"/>
    <n v="0.1527"/>
    <x v="0"/>
  </r>
  <r>
    <x v="9"/>
    <x v="6"/>
    <s v="PURCHASE"/>
    <n v="166920"/>
    <n v="20900000"/>
    <n v="195610"/>
    <s v="Value Aligned Research Advisors LLC"/>
    <s v="No"/>
    <s v="13F"/>
    <n v="125.21"/>
    <n v="0.85329999999999995"/>
    <x v="0"/>
  </r>
  <r>
    <x v="9"/>
    <x v="6"/>
    <s v="PURCHASE"/>
    <n v="180120"/>
    <n v="22560000"/>
    <n v="180150"/>
    <s v="Fidelity Management &amp; Research Company LLC"/>
    <s v="No"/>
    <s v="13F"/>
    <n v="125.25"/>
    <n v="0.99980000000000002"/>
    <x v="0"/>
  </r>
  <r>
    <x v="9"/>
    <x v="6"/>
    <s v="NO CHANGE"/>
    <n v="0"/>
    <n v="0"/>
    <n v="178180"/>
    <s v="Oberweis Asset Management Inc."/>
    <s v="No"/>
    <s v="13F"/>
    <n v="0"/>
    <n v="0"/>
    <x v="0"/>
  </r>
  <r>
    <x v="9"/>
    <x v="6"/>
    <s v="SELL"/>
    <n v="-60870"/>
    <n v="-7620000"/>
    <n v="165490"/>
    <s v="American Century Investment Management Inc."/>
    <s v="No"/>
    <s v="13F"/>
    <n v="125.19"/>
    <n v="-0.36780000000000002"/>
    <x v="0"/>
  </r>
  <r>
    <x v="9"/>
    <x v="6"/>
    <s v="SELL"/>
    <n v="-55440"/>
    <n v="-6940000"/>
    <n v="163200"/>
    <s v="Managed Account Advisors LLC"/>
    <s v="No"/>
    <s v="13F"/>
    <n v="125.18"/>
    <n v="-0.3397"/>
    <x v="0"/>
  </r>
  <r>
    <x v="9"/>
    <x v="6"/>
    <s v="PURCHASE"/>
    <n v="124560"/>
    <n v="15600000"/>
    <n v="147450"/>
    <s v="Nuveen LLC"/>
    <s v="No"/>
    <s v="13F"/>
    <n v="125.24"/>
    <n v="0.8448"/>
    <x v="0"/>
  </r>
  <r>
    <x v="9"/>
    <x v="6"/>
    <s v="SELL"/>
    <n v="-49300"/>
    <n v="-6170000"/>
    <n v="139500"/>
    <s v="G2 Investment Partners Management LLC"/>
    <s v="No"/>
    <s v="13F"/>
    <n v="125.15"/>
    <n v="-0.35339999999999999"/>
    <x v="0"/>
  </r>
  <r>
    <x v="9"/>
    <x v="6"/>
    <s v="SELL"/>
    <n v="-17650"/>
    <n v="-2210000"/>
    <n v="134400"/>
    <s v="Victory Capital Management Inc."/>
    <s v="No"/>
    <s v="13F"/>
    <n v="125.21"/>
    <n v="-0.1313"/>
    <x v="0"/>
  </r>
  <r>
    <x v="9"/>
    <x v="6"/>
    <s v="PURCHASE"/>
    <n v="124400"/>
    <n v="15580000"/>
    <n v="124400"/>
    <s v="D. E. Shaw &amp; Co. L.P."/>
    <s v="No"/>
    <s v="13F"/>
    <n v="125.24"/>
    <n v="1"/>
    <x v="0"/>
  </r>
  <r>
    <x v="9"/>
    <x v="6"/>
    <s v="PURCHASE"/>
    <n v="123900"/>
    <n v="15520000"/>
    <n v="123900"/>
    <s v="Morgan Stanley Investment Management Inc. (US)"/>
    <s v="No"/>
    <s v="13F"/>
    <n v="125.26"/>
    <n v="1"/>
    <x v="0"/>
  </r>
  <r>
    <x v="9"/>
    <x v="6"/>
    <s v="PURCHASE"/>
    <n v="100610"/>
    <n v="12600000"/>
    <n v="122290"/>
    <s v="Voloridge Investment Management LLC"/>
    <s v="No"/>
    <s v="13F"/>
    <n v="125.24"/>
    <n v="0.82279999999999998"/>
    <x v="0"/>
  </r>
  <r>
    <x v="9"/>
    <x v="6"/>
    <s v="SELL"/>
    <n v="-55000"/>
    <n v="-6890000"/>
    <n v="120000"/>
    <s v="Telemark Asset Management LLC"/>
    <s v="No"/>
    <s v="13F"/>
    <n v="125.27"/>
    <n v="-0.45829999999999999"/>
    <x v="0"/>
  </r>
  <r>
    <x v="9"/>
    <x v="6"/>
    <s v="PURCHASE"/>
    <n v="15680"/>
    <n v="1960000"/>
    <n v="110160"/>
    <s v="SEI Investments Management Corporation"/>
    <s v="No"/>
    <s v="13F"/>
    <n v="125"/>
    <n v="0.14230000000000001"/>
    <x v="0"/>
  </r>
  <r>
    <x v="9"/>
    <x v="6"/>
    <s v="PURCHASE"/>
    <n v="84160"/>
    <n v="10540000"/>
    <n v="84370"/>
    <s v="Legal &amp; General Investment Management Ltd."/>
    <s v="No"/>
    <s v="13F"/>
    <n v="125.24"/>
    <n v="0.99750000000000005"/>
    <x v="0"/>
  </r>
  <r>
    <x v="9"/>
    <x v="6"/>
    <s v="SELL"/>
    <n v="-151350"/>
    <n v="-18950000"/>
    <n v="82600"/>
    <s v="Schonfeld Strategic Advisors LLC"/>
    <s v="No"/>
    <s v="13F"/>
    <n v="125.21"/>
    <n v="-1.8323"/>
    <x v="0"/>
  </r>
  <r>
    <x v="9"/>
    <x v="6"/>
    <s v="SELL"/>
    <n v="-102830"/>
    <n v="-12880000"/>
    <n v="79760"/>
    <s v="J.P. Morgan Securities plc"/>
    <s v="No"/>
    <s v="13F"/>
    <n v="125.25"/>
    <n v="-1.2891999999999999"/>
    <x v="0"/>
  </r>
  <r>
    <x v="9"/>
    <x v="6"/>
    <s v="PURCHASE"/>
    <n v="33020"/>
    <n v="4130000"/>
    <n v="79250"/>
    <s v="EAM Global Investors LLC"/>
    <s v="No"/>
    <s v="13F"/>
    <n v="125.08"/>
    <n v="0.41660000000000003"/>
    <x v="0"/>
  </r>
  <r>
    <x v="9"/>
    <x v="6"/>
    <s v="PURCHASE"/>
    <n v="70000"/>
    <n v="8770000"/>
    <n v="70000"/>
    <s v="Raiffeisen Kapitalanlage-Gesellschaft mbH"/>
    <s v="No"/>
    <s v="Aggregate MFs"/>
    <n v="125.29"/>
    <n v="1"/>
    <x v="0"/>
  </r>
  <r>
    <x v="9"/>
    <x v="6"/>
    <s v="PURCHASE"/>
    <n v="9660"/>
    <n v="1210000"/>
    <n v="69740"/>
    <s v="Goldman Sachs Asset Management L.P."/>
    <s v="No"/>
    <s v="13F"/>
    <n v="125.26"/>
    <n v="0.13850000000000001"/>
    <x v="0"/>
  </r>
  <r>
    <x v="9"/>
    <x v="6"/>
    <s v="PURCHASE"/>
    <n v="66960"/>
    <n v="8390000"/>
    <n v="66960"/>
    <s v="Fred Alger Management LLC"/>
    <s v="No"/>
    <s v="13F"/>
    <n v="125.3"/>
    <n v="1"/>
    <x v="0"/>
  </r>
  <r>
    <x v="9"/>
    <x v="6"/>
    <s v="SELL"/>
    <n v="-48580"/>
    <n v="-6080000"/>
    <n v="64490"/>
    <s v="Pier Capital LLC"/>
    <s v="No"/>
    <s v="13F"/>
    <n v="125.15"/>
    <n v="-0.75319999999999998"/>
    <x v="0"/>
  </r>
  <r>
    <x v="9"/>
    <x v="6"/>
    <s v="SELL"/>
    <n v="-1440"/>
    <n v="-180220"/>
    <n v="63170"/>
    <s v="Lazard Asset Management L.L.C."/>
    <s v="No"/>
    <s v="13F"/>
    <n v="125.15"/>
    <n v="-2.2800000000000001E-2"/>
    <x v="0"/>
  </r>
  <r>
    <x v="9"/>
    <x v="6"/>
    <s v="SELL"/>
    <n v="-11460"/>
    <n v="-1440000"/>
    <n v="62550"/>
    <s v="Pennsylvania Public School Employees Retirement System"/>
    <s v="No"/>
    <s v="13F"/>
    <n v="125.65"/>
    <n v="-0.1832"/>
    <x v="0"/>
  </r>
  <r>
    <x v="9"/>
    <x v="6"/>
    <s v="SELL"/>
    <n v="-6100"/>
    <n v="-764470"/>
    <n v="61770"/>
    <s v="New York State Common Retirement Fund"/>
    <s v="No"/>
    <s v="13F"/>
    <n v="125.32"/>
    <n v="-9.8699999999999996E-2"/>
    <x v="0"/>
  </r>
  <r>
    <x v="9"/>
    <x v="6"/>
    <s v="PURCHASE"/>
    <n v="59180"/>
    <n v="7410000"/>
    <n v="59180"/>
    <s v="Jane Street Capital L.L.C."/>
    <s v="No"/>
    <s v="13F"/>
    <n v="125.21"/>
    <n v="1"/>
    <x v="0"/>
  </r>
  <r>
    <x v="9"/>
    <x v="6"/>
    <s v="SELL"/>
    <n v="-123"/>
    <n v="-15400"/>
    <n v="58160"/>
    <s v="Schweizerische Nationalbank"/>
    <s v="No"/>
    <s v="13F"/>
    <n v="125.2"/>
    <n v="-2.0999999999999999E-3"/>
    <x v="0"/>
  </r>
  <r>
    <x v="9"/>
    <x v="6"/>
    <s v="SELL"/>
    <n v="-13720"/>
    <n v="-1720000"/>
    <n v="53630"/>
    <s v="Tennessee Consolidated Retirement System"/>
    <s v="No"/>
    <s v="13F"/>
    <n v="125.36"/>
    <n v="-0.25580000000000003"/>
    <x v="0"/>
  </r>
  <r>
    <x v="9"/>
    <x v="6"/>
    <s v="SELL"/>
    <n v="-10000"/>
    <n v="-1250000"/>
    <n v="53000"/>
    <s v="Liontrust Investment Partners LLP"/>
    <s v="No"/>
    <s v="13F"/>
    <n v="125"/>
    <n v="-0.18870000000000001"/>
    <x v="0"/>
  </r>
  <r>
    <x v="9"/>
    <x v="6"/>
    <s v="SELL"/>
    <n v="-217"/>
    <n v="-27180"/>
    <n v="50130"/>
    <s v="Goldman Sachs International"/>
    <s v="No"/>
    <s v="13F"/>
    <n v="125.25"/>
    <n v="-4.3E-3"/>
    <x v="0"/>
  </r>
  <r>
    <x v="9"/>
    <x v="6"/>
    <s v="PURCHASE"/>
    <n v="4660"/>
    <n v="583620"/>
    <n v="46420"/>
    <s v="Lisanti Capital Growth LLC"/>
    <s v="No"/>
    <s v="13F"/>
    <n v="125.24"/>
    <n v="0.1004"/>
    <x v="0"/>
  </r>
  <r>
    <x v="9"/>
    <x v="6"/>
    <s v="PURCHASE"/>
    <n v="30520"/>
    <n v="3820000"/>
    <n v="44250"/>
    <s v="BNP Paribas Securities Corp. North America"/>
    <s v="No"/>
    <s v="13F"/>
    <n v="125.16"/>
    <n v="0.68969999999999998"/>
    <x v="0"/>
  </r>
  <r>
    <x v="9"/>
    <x v="6"/>
    <s v="PURCHASE"/>
    <n v="16080"/>
    <n v="2010000"/>
    <n v="38910"/>
    <s v="Marshall Wace LLP"/>
    <s v="No"/>
    <s v="13F"/>
    <n v="125"/>
    <n v="0.41320000000000001"/>
    <x v="0"/>
  </r>
  <r>
    <x v="9"/>
    <x v="6"/>
    <s v="SELL"/>
    <n v="-1780"/>
    <n v="-222800"/>
    <n v="38820"/>
    <s v="Geode Capital Management L.L.C."/>
    <s v="No"/>
    <s v="13F"/>
    <n v="125.17"/>
    <n v="-4.5900000000000003E-2"/>
    <x v="0"/>
  </r>
  <r>
    <x v="9"/>
    <x v="6"/>
    <s v="SELL"/>
    <n v="-8000"/>
    <n v="-1000000"/>
    <n v="37880"/>
    <s v="Boothbay Fund Management LLC"/>
    <s v="No"/>
    <s v="13F"/>
    <n v="125"/>
    <n v="-0.21110000000000001"/>
    <x v="0"/>
  </r>
  <r>
    <x v="9"/>
    <x v="6"/>
    <s v="PURCHASE"/>
    <n v="20000"/>
    <n v="2500000"/>
    <n v="37360"/>
    <s v="Norges Bank Investment Management (NBIM)"/>
    <s v="No"/>
    <s v="13F"/>
    <n v="125"/>
    <n v="0.5353"/>
    <x v="0"/>
  </r>
  <r>
    <x v="9"/>
    <x v="6"/>
    <s v="PURCHASE"/>
    <n v="30520"/>
    <n v="3820000"/>
    <n v="35600"/>
    <s v="Yelin Lapidot Provident Funds Management Ltd"/>
    <s v="No"/>
    <s v="13F"/>
    <n v="125.16"/>
    <n v="0.85729999999999995"/>
    <x v="0"/>
  </r>
  <r>
    <x v="9"/>
    <x v="6"/>
    <s v="PURCHASE"/>
    <n v="34650"/>
    <n v="4340000"/>
    <n v="34650"/>
    <s v="Numeric Investors LLC"/>
    <s v="No"/>
    <s v="13F"/>
    <n v="125.25"/>
    <n v="1"/>
    <x v="0"/>
  </r>
  <r>
    <x v="9"/>
    <x v="6"/>
    <s v="PURCHASE"/>
    <n v="34390"/>
    <n v="974840"/>
    <n v="34390"/>
    <s v="ETF Managers Group LLC"/>
    <s v="No"/>
    <s v="13F"/>
    <n v="28.35"/>
    <n v="1"/>
    <x v="0"/>
  </r>
  <r>
    <x v="9"/>
    <x v="6"/>
    <s v="PURCHASE"/>
    <n v="33770"/>
    <n v="3070000"/>
    <n v="33770"/>
    <s v="BlackRock Advisors (UK) Limited"/>
    <s v="No"/>
    <s v="13F"/>
    <n v="90.91"/>
    <n v="1"/>
    <x v="1"/>
  </r>
  <r>
    <x v="9"/>
    <x v="6"/>
    <s v="PURCHASE"/>
    <n v="33180"/>
    <n v="4160000"/>
    <n v="33180"/>
    <s v="Citi Investment Research (US)"/>
    <s v="No"/>
    <s v="13F"/>
    <n v="125.38"/>
    <n v="1"/>
    <x v="0"/>
  </r>
  <r>
    <x v="9"/>
    <x v="6"/>
    <s v="PURCHASE"/>
    <n v="33000"/>
    <n v="4130000"/>
    <n v="33000"/>
    <s v="Collaborative Holdings Management LP"/>
    <s v="No"/>
    <s v="13F"/>
    <n v="125.15"/>
    <n v="1"/>
    <x v="0"/>
  </r>
  <r>
    <x v="9"/>
    <x v="6"/>
    <s v="PURCHASE"/>
    <n v="32770"/>
    <n v="1170000"/>
    <n v="32770"/>
    <s v="California State Teachers Retirement System"/>
    <s v="No"/>
    <s v="13F"/>
    <n v="35.700000000000003"/>
    <n v="1"/>
    <x v="0"/>
  </r>
  <r>
    <x v="9"/>
    <x v="6"/>
    <s v="PURCHASE"/>
    <n v="32470"/>
    <n v="4070000"/>
    <n v="32470"/>
    <s v="UBS Fund Management (Switzerland) AG"/>
    <s v="No"/>
    <s v="13F"/>
    <n v="125.35"/>
    <n v="1"/>
    <x v="0"/>
  </r>
  <r>
    <x v="9"/>
    <x v="6"/>
    <s v="PURCHASE"/>
    <n v="30140"/>
    <n v="3770000"/>
    <n v="30140"/>
    <s v="CPP Investment Board"/>
    <s v="No"/>
    <s v="13F"/>
    <n v="125.08"/>
    <n v="1"/>
    <x v="0"/>
  </r>
  <r>
    <x v="9"/>
    <x v="6"/>
    <s v="PURCHASE"/>
    <n v="30010"/>
    <n v="3760000"/>
    <n v="30010"/>
    <s v="New Jersey Division of Investment"/>
    <s v="No"/>
    <s v="13F"/>
    <n v="125.29"/>
    <n v="1"/>
    <x v="0"/>
  </r>
  <r>
    <x v="9"/>
    <x v="6"/>
    <s v="PURCHASE"/>
    <n v="28610"/>
    <n v="3580000"/>
    <n v="28610"/>
    <s v="PDT Partners LLC"/>
    <s v="No"/>
    <s v="13F"/>
    <n v="125.13"/>
    <n v="1"/>
    <x v="0"/>
  </r>
  <r>
    <x v="9"/>
    <x v="6"/>
    <s v="PURCHASE"/>
    <n v="28470"/>
    <n v="3570000"/>
    <n v="28470"/>
    <s v="Renaissance Investment Management"/>
    <s v="No"/>
    <s v="13F"/>
    <n v="125.39"/>
    <n v="1"/>
    <x v="0"/>
  </r>
  <r>
    <x v="9"/>
    <x v="6"/>
    <s v="SELL"/>
    <n v="-39810"/>
    <n v="-4180000"/>
    <n v="28140"/>
    <s v="MFS Investment Management"/>
    <s v="No"/>
    <s v="13F"/>
    <n v="104.95"/>
    <n v="-0.58589999999999998"/>
    <x v="0"/>
  </r>
  <r>
    <x v="9"/>
    <x v="6"/>
    <s v="PURCHASE"/>
    <n v="27430"/>
    <n v="3440000"/>
    <n v="27430"/>
    <s v="ARK Investment Management LLC"/>
    <s v="No"/>
    <s v="13F"/>
    <n v="125.41"/>
    <n v="1"/>
    <x v="0"/>
  </r>
  <r>
    <x v="9"/>
    <x v="6"/>
    <s v="PURCHASE"/>
    <n v="26620"/>
    <n v="3330000"/>
    <n v="26620"/>
    <s v="Capital Fund Management S.A."/>
    <s v="No"/>
    <s v="13F"/>
    <n v="125.09"/>
    <n v="1"/>
    <x v="0"/>
  </r>
  <r>
    <x v="9"/>
    <x v="6"/>
    <s v="PURCHASE"/>
    <n v="26280"/>
    <n v="3290000"/>
    <n v="26280"/>
    <s v="Penserra Capital Management LLC"/>
    <s v="No"/>
    <s v="13F"/>
    <n v="125.19"/>
    <n v="1"/>
    <x v="0"/>
  </r>
  <r>
    <x v="9"/>
    <x v="6"/>
    <s v="SELL"/>
    <n v="-9820"/>
    <n v="-893910"/>
    <n v="26000"/>
    <s v="LSV Asset Management"/>
    <s v="No"/>
    <s v="13F"/>
    <n v="91.03"/>
    <n v="-0.2742"/>
    <x v="0"/>
  </r>
  <r>
    <x v="9"/>
    <x v="6"/>
    <s v="PURCHASE"/>
    <n v="24760"/>
    <n v="3100000"/>
    <n v="24760"/>
    <s v="Florida State Board of Administration"/>
    <s v="No"/>
    <s v="13F"/>
    <n v="125.2"/>
    <n v="1"/>
    <x v="0"/>
  </r>
  <r>
    <x v="9"/>
    <x v="6"/>
    <s v="PURCHASE"/>
    <n v="24300"/>
    <n v="3040000"/>
    <n v="24300"/>
    <s v="Eagle Global Advisors LLC"/>
    <s v="No"/>
    <s v="13F"/>
    <n v="125.1"/>
    <n v="1"/>
    <x v="0"/>
  </r>
  <r>
    <x v="9"/>
    <x v="6"/>
    <s v="PURCHASE"/>
    <n v="22130"/>
    <n v="2770000"/>
    <n v="22130"/>
    <s v="Balyasny Asset Management LP"/>
    <s v="No"/>
    <s v="13F"/>
    <n v="125.17"/>
    <n v="1"/>
    <x v="0"/>
  </r>
  <r>
    <x v="9"/>
    <x v="6"/>
    <s v="PURCHASE"/>
    <n v="22070"/>
    <n v="2760000"/>
    <n v="22070"/>
    <s v="Jennison Associates LLC"/>
    <s v="No"/>
    <s v="13F"/>
    <n v="125.06"/>
    <n v="1"/>
    <x v="0"/>
  </r>
  <r>
    <x v="9"/>
    <x v="6"/>
    <s v="PURCHASE"/>
    <n v="22040"/>
    <n v="2760000"/>
    <n v="22040"/>
    <s v="Jump Financial LLC"/>
    <s v="No"/>
    <s v="13F"/>
    <n v="125.23"/>
    <n v="1"/>
    <x v="0"/>
  </r>
  <r>
    <x v="9"/>
    <x v="6"/>
    <s v="PURCHASE"/>
    <n v="21890"/>
    <n v="2740000"/>
    <n v="21890"/>
    <s v="State Street Global Advisors (US)"/>
    <s v="No"/>
    <s v="13F"/>
    <n v="125.17"/>
    <n v="1"/>
    <x v="3"/>
  </r>
  <r>
    <x v="9"/>
    <x v="6"/>
    <s v="PURCHASE"/>
    <n v="21100"/>
    <n v="2640000"/>
    <n v="21100"/>
    <s v="ExodusPoint Capital Management LP"/>
    <s v="No"/>
    <s v="13F"/>
    <n v="125.12"/>
    <n v="1"/>
    <x v="0"/>
  </r>
  <r>
    <x v="10"/>
    <x v="2"/>
    <s v="SELL"/>
    <n v="-15150"/>
    <n v="-2600000"/>
    <n v="1170000"/>
    <s v="Nykredit Bank AS"/>
    <s v="No"/>
    <s v="Aggregate MFs"/>
    <n v="171.52"/>
    <n v="-1.29E-2"/>
    <x v="0"/>
  </r>
  <r>
    <x v="10"/>
    <x v="2"/>
    <s v="PURCHASE"/>
    <n v="138070"/>
    <n v="23710000"/>
    <n v="461520"/>
    <s v="Samsung Asset Management Co., Ltd."/>
    <s v="No"/>
    <s v="Aggregate MFs"/>
    <n v="171.72"/>
    <n v="0.29909999999999998"/>
    <x v="0"/>
  </r>
  <r>
    <x v="10"/>
    <x v="2"/>
    <s v="SELL"/>
    <n v="-6140"/>
    <n v="-1050000"/>
    <n v="219580"/>
    <s v="BetaShares Capital Ltd."/>
    <s v="No"/>
    <s v="Aggregate MFs"/>
    <n v="171.01"/>
    <n v="-2.8000000000000001E-2"/>
    <x v="0"/>
  </r>
  <r>
    <x v="10"/>
    <x v="2"/>
    <s v="PURCHASE"/>
    <n v="4770"/>
    <n v="818320"/>
    <n v="188150"/>
    <s v="Lazard Asset Management Limited"/>
    <s v="No"/>
    <s v="Aggregate MFs"/>
    <n v="171.61"/>
    <n v="2.53E-2"/>
    <x v="0"/>
  </r>
  <r>
    <x v="10"/>
    <x v="2"/>
    <s v="SELL"/>
    <n v="-28330"/>
    <n v="-4860000"/>
    <n v="158090"/>
    <s v="DJE Kapital AG"/>
    <s v="No"/>
    <s v="Aggregate MFs"/>
    <n v="171.56"/>
    <n v="-0.1792"/>
    <x v="0"/>
  </r>
  <r>
    <x v="10"/>
    <x v="2"/>
    <s v="PURCHASE"/>
    <n v="17570"/>
    <n v="3020000"/>
    <n v="149810"/>
    <s v="J.P. Morgan Investment Management, Inc. (SI)"/>
    <s v="No"/>
    <s v="Aggregate MFs"/>
    <n v="171.88"/>
    <n v="0.1173"/>
    <x v="0"/>
  </r>
  <r>
    <x v="10"/>
    <x v="2"/>
    <s v="PURCHASE"/>
    <n v="8650"/>
    <n v="1490000"/>
    <n v="118950"/>
    <s v="Templeton Global Advisors Ltd"/>
    <s v="No"/>
    <s v="Aggregate MFs"/>
    <n v="172.49"/>
    <n v="7.2700000000000001E-2"/>
    <x v="0"/>
  </r>
  <r>
    <x v="10"/>
    <x v="2"/>
    <s v="PURCHASE"/>
    <n v="278"/>
    <n v="47730"/>
    <n v="116450"/>
    <s v="Canada Life Asset Management Limited"/>
    <s v="No"/>
    <s v="Aggregate MFs"/>
    <n v="171.75"/>
    <n v="2.3999999999999998E-3"/>
    <x v="0"/>
  </r>
  <r>
    <x v="10"/>
    <x v="2"/>
    <s v="NO CHANGE"/>
    <n v="0"/>
    <n v="0"/>
    <n v="95710"/>
    <s v="Sifter Capital Ltd."/>
    <s v="No"/>
    <s v="Aggregate MFs"/>
    <n v="0"/>
    <n v="0"/>
    <x v="0"/>
  </r>
  <r>
    <x v="10"/>
    <x v="2"/>
    <s v="SELL"/>
    <n v="-6000"/>
    <n v="-1030000"/>
    <n v="94540"/>
    <s v="Mirae Asset Global Investments (Hong Kong) Limited"/>
    <s v="No"/>
    <s v="Aggregate MFs"/>
    <n v="171.67"/>
    <n v="-6.3500000000000001E-2"/>
    <x v="0"/>
  </r>
  <r>
    <x v="10"/>
    <x v="2"/>
    <s v="SELL"/>
    <n v="-1160"/>
    <n v="-198830"/>
    <n v="46900"/>
    <s v="Axis Asset Management Company Limited"/>
    <s v="No"/>
    <s v="Aggregate MFs"/>
    <n v="171.4"/>
    <n v="-2.47E-2"/>
    <x v="0"/>
  </r>
  <r>
    <x v="10"/>
    <x v="2"/>
    <s v="PURCHASE"/>
    <n v="4270"/>
    <n v="732640"/>
    <n v="34380"/>
    <s v="DSP Investment Managers Pvt. Ltd."/>
    <s v="No"/>
    <s v="Aggregate MFs"/>
    <n v="171.58"/>
    <n v="0.1242"/>
    <x v="0"/>
  </r>
  <r>
    <x v="10"/>
    <x v="2"/>
    <s v="NO CHANGE"/>
    <n v="0"/>
    <n v="0"/>
    <n v="29760"/>
    <s v="Nippon Life India Asset Management Limited"/>
    <s v="No"/>
    <s v="Aggregate MFs"/>
    <n v="0"/>
    <n v="0"/>
    <x v="0"/>
  </r>
  <r>
    <x v="10"/>
    <x v="2"/>
    <s v="PURCHASE"/>
    <n v="26350"/>
    <n v="4520000"/>
    <n v="26350"/>
    <s v="Main Management ETF Advisors, LLC"/>
    <s v="No"/>
    <s v="Aggregate MFs"/>
    <n v="171.52"/>
    <n v="1"/>
    <x v="0"/>
  </r>
  <r>
    <x v="10"/>
    <x v="2"/>
    <s v="NO CHANGE"/>
    <n v="0"/>
    <n v="0"/>
    <n v="21000"/>
    <s v="PEH Wertpapier AG"/>
    <s v="No"/>
    <s v="Aggregate MFs"/>
    <n v="0"/>
    <n v="0"/>
    <x v="0"/>
  </r>
  <r>
    <x v="10"/>
    <x v="2"/>
    <s v="SELL"/>
    <n v="-272"/>
    <n v="-46700"/>
    <n v="16380"/>
    <s v="Pella Funds Management Pty Ltd"/>
    <s v="No"/>
    <s v="Aggregate MFs"/>
    <n v="171.69"/>
    <n v="-1.66E-2"/>
    <x v="0"/>
  </r>
  <r>
    <x v="10"/>
    <x v="2"/>
    <s v="PURCHASE"/>
    <n v="2290"/>
    <n v="393880"/>
    <n v="12670"/>
    <s v="AOT Invest LLC"/>
    <s v="No"/>
    <s v="Aggregate MFs"/>
    <n v="171.99"/>
    <n v="0.18079999999999999"/>
    <x v="0"/>
  </r>
  <r>
    <x v="10"/>
    <x v="2"/>
    <s v="PURCHASE"/>
    <n v="1230"/>
    <n v="210330"/>
    <n v="10880"/>
    <s v="Axxion S.A."/>
    <s v="No"/>
    <s v="Aggregate MFs"/>
    <n v="171.8"/>
    <n v="0.11310000000000001"/>
    <x v="0"/>
  </r>
  <r>
    <x v="10"/>
    <x v="2"/>
    <s v="PURCHASE"/>
    <n v="10000"/>
    <n v="1720000"/>
    <n v="10000"/>
    <s v="Tellus Fonder AB"/>
    <s v="No"/>
    <s v="Aggregate MFs"/>
    <n v="172"/>
    <n v="1"/>
    <x v="0"/>
  </r>
  <r>
    <x v="10"/>
    <x v="2"/>
    <s v="NO CHANGE"/>
    <n v="0"/>
    <n v="0"/>
    <n v="9810"/>
    <s v="Nikko Asset Management Asia Limited"/>
    <s v="No"/>
    <s v="Aggregate MFs"/>
    <n v="0"/>
    <n v="0"/>
    <x v="0"/>
  </r>
  <r>
    <x v="10"/>
    <x v="2"/>
    <s v="PURCHASE"/>
    <n v="66"/>
    <n v="11330"/>
    <n v="7410"/>
    <s v="GuruFocus Investments, LLC"/>
    <s v="No"/>
    <s v="Aggregate MFs"/>
    <n v="171.67"/>
    <n v="8.8999999999999999E-3"/>
    <x v="0"/>
  </r>
  <r>
    <x v="10"/>
    <x v="2"/>
    <s v="PURCHASE"/>
    <n v="5600"/>
    <n v="961520"/>
    <n v="5600"/>
    <s v="Administradora General de Fondos Security S.A."/>
    <s v="No"/>
    <s v="Aggregate MFs"/>
    <n v="171.7"/>
    <n v="1"/>
    <x v="0"/>
  </r>
  <r>
    <x v="10"/>
    <x v="2"/>
    <s v="NO CHANGE"/>
    <n v="0"/>
    <n v="0"/>
    <n v="5420"/>
    <s v="Tuttle Capital Management, LLC"/>
    <s v="No"/>
    <s v="Aggregate MFs"/>
    <n v="0"/>
    <n v="0"/>
    <x v="0"/>
  </r>
  <r>
    <x v="10"/>
    <x v="2"/>
    <s v="SELL"/>
    <n v="-628"/>
    <n v="-107830"/>
    <n v="3620"/>
    <s v="Alfred Berg Kapitalforvaltning AS"/>
    <s v="No"/>
    <s v="Aggregate MFs"/>
    <n v="171.75"/>
    <n v="-0.1734"/>
    <x v="0"/>
  </r>
  <r>
    <x v="10"/>
    <x v="2"/>
    <s v="NO CHANGE"/>
    <n v="0"/>
    <n v="0"/>
    <n v="3200"/>
    <s v="Aditya Birla Sun Life AMC Limited"/>
    <s v="No"/>
    <s v="Aggregate MFs"/>
    <n v="0"/>
    <n v="0"/>
    <x v="0"/>
  </r>
  <r>
    <x v="10"/>
    <x v="2"/>
    <s v="SELL"/>
    <n v="-2250"/>
    <n v="-386320"/>
    <n v="2050"/>
    <s v="Purpose Investments Inc."/>
    <s v="No"/>
    <s v="Aggregate MFs"/>
    <n v="171.7"/>
    <n v="-1.0975999999999999"/>
    <x v="0"/>
  </r>
  <r>
    <x v="10"/>
    <x v="2"/>
    <s v="NO CHANGE"/>
    <n v="0"/>
    <n v="0"/>
    <n v="901"/>
    <s v="Anytime Invest GmbH"/>
    <s v="No"/>
    <s v="Aggregate MFs"/>
    <n v="0"/>
    <n v="0"/>
    <x v="0"/>
  </r>
  <r>
    <x v="10"/>
    <x v="4"/>
    <s v="PURCHASE"/>
    <n v="614350"/>
    <n v="101860000"/>
    <n v="1250000"/>
    <s v="Caixabank Asset Management SGIIC, S.A.U."/>
    <s v="No"/>
    <s v="Aggregate MFs"/>
    <n v="165.79"/>
    <n v="0.49149999999999999"/>
    <x v="0"/>
  </r>
  <r>
    <x v="10"/>
    <x v="4"/>
    <s v="PURCHASE"/>
    <n v="471600"/>
    <n v="78190000"/>
    <n v="1240000"/>
    <s v="Candriam Luxembourg S.A."/>
    <s v="No"/>
    <s v="Aggregate MFs"/>
    <n v="165.77"/>
    <n v="0.38030000000000003"/>
    <x v="0"/>
  </r>
  <r>
    <x v="10"/>
    <x v="4"/>
    <s v="PURCHASE"/>
    <n v="41640"/>
    <n v="6900000"/>
    <n v="1110000"/>
    <s v="Mirae Asset Global Investments Co., Ltd."/>
    <s v="No"/>
    <s v="Aggregate MFs"/>
    <n v="165.66"/>
    <n v="3.7499999999999999E-2"/>
    <x v="0"/>
  </r>
  <r>
    <x v="10"/>
    <x v="4"/>
    <s v="PURCHASE"/>
    <n v="44200"/>
    <n v="7330000"/>
    <n v="876600"/>
    <s v="Munro Asset Management Limited"/>
    <s v="No"/>
    <s v="Aggregate MFs"/>
    <n v="165.84"/>
    <n v="5.04E-2"/>
    <x v="0"/>
  </r>
  <r>
    <x v="10"/>
    <x v="4"/>
    <s v="NO CHANGE"/>
    <n v="0"/>
    <n v="0"/>
    <n v="740300"/>
    <s v="Mercier Van Lanschot NV"/>
    <s v="No"/>
    <s v="Aggregate MFs"/>
    <n v="0"/>
    <n v="0"/>
    <x v="0"/>
  </r>
  <r>
    <x v="10"/>
    <x v="4"/>
    <s v="SELL"/>
    <n v="-168020"/>
    <n v="-27860000"/>
    <n v="601150"/>
    <s v="Nordea Investment Management AB (Denmark)"/>
    <s v="No"/>
    <s v="Aggregate MFs"/>
    <n v="165.85"/>
    <n v="-0.27950000000000003"/>
    <x v="0"/>
  </r>
  <r>
    <x v="10"/>
    <x v="4"/>
    <s v="NO CHANGE"/>
    <n v="0"/>
    <n v="0"/>
    <n v="561380"/>
    <s v="Close Brothers Asset Management"/>
    <s v="No"/>
    <s v="Aggregate MFs"/>
    <n v="0"/>
    <n v="0"/>
    <x v="0"/>
  </r>
  <r>
    <x v="10"/>
    <x v="4"/>
    <s v="NO CHANGE"/>
    <n v="0"/>
    <n v="0"/>
    <n v="522550"/>
    <s v="Ruth Asset Management AB"/>
    <s v="No"/>
    <s v="Aggregate MFs"/>
    <n v="0"/>
    <n v="0"/>
    <x v="0"/>
  </r>
  <r>
    <x v="10"/>
    <x v="4"/>
    <s v="NO CHANGE"/>
    <n v="0"/>
    <n v="0"/>
    <n v="515190"/>
    <s v="Pacific Asset Management LLP"/>
    <s v="No"/>
    <s v="Aggregate MFs"/>
    <n v="0"/>
    <n v="0"/>
    <x v="0"/>
  </r>
  <r>
    <x v="10"/>
    <x v="4"/>
    <s v="PURCHASE"/>
    <n v="462"/>
    <n v="76600"/>
    <n v="505150"/>
    <s v="Danske Bank Asset Management"/>
    <s v="No"/>
    <s v="Aggregate MFs"/>
    <n v="165.8"/>
    <n v="8.9999999999999998E-4"/>
    <x v="0"/>
  </r>
  <r>
    <x v="10"/>
    <x v="4"/>
    <s v="SELL"/>
    <n v="-150"/>
    <n v="-24870"/>
    <n v="465230"/>
    <s v="ODDO BHF Trust GmbH"/>
    <s v="No"/>
    <s v="Aggregate MFs"/>
    <n v="165.8"/>
    <n v="-2.9999999999999997E-4"/>
    <x v="0"/>
  </r>
  <r>
    <x v="10"/>
    <x v="4"/>
    <s v="SELL"/>
    <n v="-39290"/>
    <n v="-6510000"/>
    <n v="371880"/>
    <s v="MFS Institutional Advisors, Inc"/>
    <s v="No"/>
    <s v="Aggregate MFs"/>
    <n v="165.7"/>
    <n v="-0.1056"/>
    <x v="0"/>
  </r>
  <r>
    <x v="10"/>
    <x v="4"/>
    <s v="SELL"/>
    <n v="-42760"/>
    <n v="-7090000"/>
    <n v="370110"/>
    <s v="Rathbone Unit Trust Management Limited"/>
    <s v="No"/>
    <s v="Aggregate MFs"/>
    <n v="165.79"/>
    <n v="-0.11550000000000001"/>
    <x v="0"/>
  </r>
  <r>
    <x v="10"/>
    <x v="4"/>
    <s v="PURCHASE"/>
    <n v="12690"/>
    <n v="2100000"/>
    <n v="360540"/>
    <s v="Credit Mutuel Asset Management"/>
    <s v="No"/>
    <s v="Aggregate MFs"/>
    <n v="165.48"/>
    <n v="3.5200000000000002E-2"/>
    <x v="0"/>
  </r>
  <r>
    <x v="10"/>
    <x v="4"/>
    <s v="SELL"/>
    <n v="-8670"/>
    <n v="-1440000"/>
    <n v="304660"/>
    <s v="Russell Investments Limited"/>
    <s v="No"/>
    <s v="Aggregate MFs"/>
    <n v="166"/>
    <n v="-2.8500000000000001E-2"/>
    <x v="0"/>
  </r>
  <r>
    <x v="10"/>
    <x v="4"/>
    <s v="NO CHANGE"/>
    <n v="0"/>
    <n v="0"/>
    <n v="209130"/>
    <s v="Raiffeisen Kapitalanlage-Gesellschaft mbH"/>
    <s v="No"/>
    <s v="Aggregate MFs"/>
    <n v="0"/>
    <n v="0"/>
    <x v="0"/>
  </r>
  <r>
    <x v="10"/>
    <x v="4"/>
    <s v="NO CHANGE"/>
    <n v="0"/>
    <n v="0"/>
    <n v="200620"/>
    <s v="ACATIS Investment Kapitalverwaltungsgesellschaft GmbH"/>
    <s v="No"/>
    <s v="Aggregate MFs"/>
    <n v="0"/>
    <n v="0"/>
    <x v="0"/>
  </r>
  <r>
    <x v="10"/>
    <x v="4"/>
    <s v="PURCHASE"/>
    <n v="3700"/>
    <n v="613630"/>
    <n v="193440"/>
    <s v="KEPLER-FONDS Kapitalanlagegesellschaft m.b.H."/>
    <s v="No"/>
    <s v="Aggregate MFs"/>
    <n v="165.85"/>
    <n v="1.9099999999999999E-2"/>
    <x v="0"/>
  </r>
  <r>
    <x v="10"/>
    <x v="4"/>
    <s v="NO CHANGE"/>
    <n v="0"/>
    <n v="0"/>
    <n v="177190"/>
    <s v="FIL Pensions Management"/>
    <s v="No"/>
    <s v="Aggregate MFs"/>
    <n v="0"/>
    <n v="0"/>
    <x v="0"/>
  </r>
  <r>
    <x v="10"/>
    <x v="4"/>
    <s v="SELL"/>
    <n v="-204"/>
    <n v="-33820"/>
    <n v="160450"/>
    <s v="Ampega Investment GmbH"/>
    <s v="No"/>
    <s v="Aggregate MFs"/>
    <n v="165.78"/>
    <n v="-1.2999999999999999E-3"/>
    <x v="0"/>
  </r>
  <r>
    <x v="10"/>
    <x v="4"/>
    <s v="SELL"/>
    <n v="-1660"/>
    <n v="-275230"/>
    <n v="131250"/>
    <s v="Nomura Asset Management (UK) Ltd."/>
    <s v="No"/>
    <s v="Aggregate MFs"/>
    <n v="165.79"/>
    <n v="-1.26E-2"/>
    <x v="0"/>
  </r>
  <r>
    <x v="10"/>
    <x v="4"/>
    <s v="NO CHANGE"/>
    <n v="0"/>
    <n v="0"/>
    <n v="114870"/>
    <s v="Dimensional Fund Advisors, Ltd."/>
    <s v="No"/>
    <s v="Aggregate MFs"/>
    <n v="0"/>
    <n v="0"/>
    <x v="0"/>
  </r>
  <r>
    <x v="10"/>
    <x v="4"/>
    <s v="NO CHANGE"/>
    <n v="0"/>
    <n v="0"/>
    <n v="113050"/>
    <s v="Skandia Fonder AB"/>
    <s v="No"/>
    <s v="Aggregate MFs"/>
    <n v="0"/>
    <n v="0"/>
    <x v="0"/>
  </r>
  <r>
    <x v="10"/>
    <x v="4"/>
    <s v="NO CHANGE"/>
    <n v="0"/>
    <n v="0"/>
    <n v="105420"/>
    <s v="DBS Bank Ltd."/>
    <s v="No"/>
    <s v="Aggregate MFs"/>
    <n v="0"/>
    <n v="0"/>
    <x v="0"/>
  </r>
  <r>
    <x v="10"/>
    <x v="4"/>
    <s v="SELL"/>
    <n v="-17450"/>
    <n v="-2890000"/>
    <n v="103940"/>
    <s v="Amundi Austria GmbH"/>
    <s v="No"/>
    <s v="Aggregate MFs"/>
    <n v="165.59"/>
    <n v="-0.1678"/>
    <x v="0"/>
  </r>
  <r>
    <x v="10"/>
    <x v="4"/>
    <s v="NO CHANGE"/>
    <n v="0"/>
    <n v="0"/>
    <n v="99800"/>
    <s v="Carnegie Fonder AB"/>
    <s v="No"/>
    <s v="Aggregate MFs"/>
    <n v="0"/>
    <n v="0"/>
    <x v="0"/>
  </r>
  <r>
    <x v="10"/>
    <x v="4"/>
    <s v="SELL"/>
    <n v="-1790"/>
    <n v="-297440"/>
    <n v="91220"/>
    <s v="Thesis Asset Management Limited"/>
    <s v="No"/>
    <s v="Aggregate MFs"/>
    <n v="166.2"/>
    <n v="-1.9599999999999999E-2"/>
    <x v="0"/>
  </r>
  <r>
    <x v="10"/>
    <x v="4"/>
    <s v="PURCHASE"/>
    <n v="800"/>
    <n v="132640"/>
    <n v="88080"/>
    <s v="Nomura Asset Management U.S.A. Inc."/>
    <s v="No"/>
    <s v="Aggregate MFs"/>
    <n v="165.8"/>
    <n v="9.1000000000000004E-3"/>
    <x v="0"/>
  </r>
  <r>
    <x v="10"/>
    <x v="4"/>
    <s v="PURCHASE"/>
    <n v="64090"/>
    <n v="10630000"/>
    <n v="86500"/>
    <s v="Anima SGR S.p.A."/>
    <s v="No"/>
    <s v="Aggregate MFs"/>
    <n v="165.88"/>
    <n v="0.74080000000000001"/>
    <x v="0"/>
  </r>
  <r>
    <x v="10"/>
    <x v="4"/>
    <s v="NO CHANGE"/>
    <n v="0"/>
    <n v="0"/>
    <n v="77780"/>
    <s v="Citadel Asset Management"/>
    <s v="No"/>
    <s v="Aggregate MFs"/>
    <n v="0"/>
    <n v="0"/>
    <x v="0"/>
  </r>
  <r>
    <x v="10"/>
    <x v="4"/>
    <s v="SELL"/>
    <n v="-62800"/>
    <n v="-10410000"/>
    <n v="74440"/>
    <s v="Fidelity Management &amp; Research (Hong Kong) Limited"/>
    <s v="No"/>
    <s v="Aggregate MFs"/>
    <n v="165.92"/>
    <n v="-0.84370000000000001"/>
    <x v="0"/>
  </r>
  <r>
    <x v="10"/>
    <x v="4"/>
    <s v="NO CHANGE"/>
    <n v="0"/>
    <n v="0"/>
    <n v="69000"/>
    <s v="Oddo BHF Asset Management GmbH"/>
    <s v="No"/>
    <s v="Aggregate MFs"/>
    <n v="0"/>
    <n v="0"/>
    <x v="0"/>
  </r>
  <r>
    <x v="10"/>
    <x v="4"/>
    <s v="NO CHANGE"/>
    <n v="0"/>
    <n v="0"/>
    <n v="64500"/>
    <s v="Ak Portfoy Yonetimi A.S."/>
    <s v="No"/>
    <s v="Aggregate MFs"/>
    <n v="0"/>
    <n v="0"/>
    <x v="0"/>
  </r>
  <r>
    <x v="10"/>
    <x v="4"/>
    <s v="SELL"/>
    <n v="-2710"/>
    <n v="-450150"/>
    <n v="63020"/>
    <s v="East Capital Asset Management AB"/>
    <s v="No"/>
    <s v="Aggregate MFs"/>
    <n v="166.1"/>
    <n v="-4.2999999999999997E-2"/>
    <x v="0"/>
  </r>
  <r>
    <x v="10"/>
    <x v="4"/>
    <s v="SELL"/>
    <n v="-4230"/>
    <n v="-700840"/>
    <n v="62710"/>
    <s v="T. Rowe Price Investment Management, Inc."/>
    <s v="No"/>
    <s v="Aggregate MFs"/>
    <n v="165.66"/>
    <n v="-6.7500000000000004E-2"/>
    <x v="0"/>
  </r>
  <r>
    <x v="10"/>
    <x v="4"/>
    <s v="NO CHANGE"/>
    <n v="0"/>
    <n v="0"/>
    <n v="62150"/>
    <s v="Lannebo Kapitalf√∂rvaltning AB"/>
    <s v="No"/>
    <s v="Aggregate MFs"/>
    <n v="0"/>
    <n v="0"/>
    <x v="0"/>
  </r>
  <r>
    <x v="10"/>
    <x v="4"/>
    <s v="PURCHASE"/>
    <n v="609"/>
    <n v="100970"/>
    <n v="62060"/>
    <s v="ABN AMRO Investment Solutions (AAIS)"/>
    <s v="No"/>
    <s v="Aggregate MFs"/>
    <n v="165.77"/>
    <n v="9.7999999999999997E-3"/>
    <x v="0"/>
  </r>
  <r>
    <x v="10"/>
    <x v="4"/>
    <s v="SELL"/>
    <n v="-717"/>
    <n v="-118880"/>
    <n v="60560"/>
    <s v="Fondsmaeglerselskabet Stockrate Asset Management A/S"/>
    <s v="No"/>
    <s v="Aggregate MFs"/>
    <n v="165.8"/>
    <n v="-1.18E-2"/>
    <x v="0"/>
  </r>
  <r>
    <x v="10"/>
    <x v="4"/>
    <s v="SELL"/>
    <n v="-10220"/>
    <n v="-1690000"/>
    <n v="60490"/>
    <s v="Fondsm√¶glerselskabet Maj Invest A/S"/>
    <s v="No"/>
    <s v="Aggregate MFs"/>
    <n v="165.46"/>
    <n v="-0.16900000000000001"/>
    <x v="0"/>
  </r>
  <r>
    <x v="10"/>
    <x v="4"/>
    <s v="PURCHASE"/>
    <n v="8000"/>
    <n v="1330000"/>
    <n v="58430"/>
    <s v="Middlefield Capital Corporation"/>
    <s v="No"/>
    <s v="Aggregate MFs"/>
    <n v="166.25"/>
    <n v="0.13700000000000001"/>
    <x v="0"/>
  </r>
  <r>
    <x v="10"/>
    <x v="4"/>
    <s v="PURCHASE"/>
    <n v="1900"/>
    <n v="315520"/>
    <n v="58340"/>
    <s v="3 Banken-Generali Investment-Gesellschaft mbH"/>
    <s v="No"/>
    <s v="Aggregate MFs"/>
    <n v="166.06"/>
    <n v="3.2599999999999997E-2"/>
    <x v="0"/>
  </r>
  <r>
    <x v="10"/>
    <x v="4"/>
    <s v="NO CHANGE"/>
    <n v="0"/>
    <n v="0"/>
    <n v="56890"/>
    <s v="Link Fund Solutions, Ltd."/>
    <s v="No"/>
    <s v="Aggregate MFs"/>
    <n v="0"/>
    <n v="0"/>
    <x v="0"/>
  </r>
  <r>
    <x v="10"/>
    <x v="4"/>
    <s v="NO CHANGE"/>
    <n v="0"/>
    <n v="0"/>
    <n v="54370"/>
    <s v="AllianceBernstein Ltd. (Value)"/>
    <s v="No"/>
    <s v="Aggregate MFs"/>
    <n v="0"/>
    <n v="0"/>
    <x v="0"/>
  </r>
  <r>
    <x v="10"/>
    <x v="4"/>
    <s v="PURCHASE"/>
    <n v="1830"/>
    <n v="303410"/>
    <n v="50110"/>
    <s v="St. Galler Kantonalbank AG"/>
    <s v="No"/>
    <s v="Aggregate MFs"/>
    <n v="165.77"/>
    <n v="3.6499999999999998E-2"/>
    <x v="0"/>
  </r>
  <r>
    <x v="10"/>
    <x v="4"/>
    <s v="SELL"/>
    <n v="-1000"/>
    <n v="-165800"/>
    <n v="47390"/>
    <s v="Cerno Capital Partners LLP"/>
    <s v="No"/>
    <s v="Aggregate MFs"/>
    <n v="165.8"/>
    <n v="-2.1100000000000001E-2"/>
    <x v="0"/>
  </r>
  <r>
    <x v="10"/>
    <x v="4"/>
    <s v="NO CHANGE"/>
    <n v="0"/>
    <n v="0"/>
    <n v="44390"/>
    <s v="Andbank Wealth Management, SGIIC, S.A.U."/>
    <s v="No"/>
    <s v="Aggregate MFs"/>
    <n v="0"/>
    <n v="0"/>
    <x v="0"/>
  </r>
  <r>
    <x v="10"/>
    <x v="4"/>
    <s v="SELL"/>
    <n v="-128"/>
    <n v="-21220"/>
    <n v="42510"/>
    <s v="PFA Asset Management"/>
    <s v="No"/>
    <s v="Aggregate MFs"/>
    <n v="165.78"/>
    <n v="-3.0000000000000001E-3"/>
    <x v="0"/>
  </r>
  <r>
    <x v="10"/>
    <x v="4"/>
    <s v="NO CHANGE"/>
    <n v="0"/>
    <n v="0"/>
    <n v="41100"/>
    <s v="Secure Spectrum"/>
    <s v="No"/>
    <s v="Aggregate MFs"/>
    <n v="0"/>
    <n v="0"/>
    <x v="0"/>
  </r>
  <r>
    <x v="10"/>
    <x v="4"/>
    <s v="PURCHASE"/>
    <n v="3410"/>
    <n v="565540"/>
    <n v="38010"/>
    <s v="Varianza Gesti√≥n SGIIC, SA"/>
    <s v="No"/>
    <s v="Aggregate MFs"/>
    <n v="165.85"/>
    <n v="8.9700000000000002E-2"/>
    <x v="0"/>
  </r>
  <r>
    <x v="10"/>
    <x v="4"/>
    <s v="PURCHASE"/>
    <n v="7230"/>
    <n v="1200000"/>
    <n v="37690"/>
    <s v="Louisbourg Investments Inc."/>
    <s v="No"/>
    <s v="Aggregate MFs"/>
    <n v="165.98"/>
    <n v="0.1918"/>
    <x v="0"/>
  </r>
  <r>
    <x v="10"/>
    <x v="4"/>
    <s v="SELL"/>
    <n v="-3890"/>
    <n v="-645130"/>
    <n v="35780"/>
    <s v="Santa Luc√≠a Asset Management S.G.I.I.C., S.A.U."/>
    <s v="No"/>
    <s v="Aggregate MFs"/>
    <n v="165.84"/>
    <n v="-0.1087"/>
    <x v="0"/>
  </r>
  <r>
    <x v="10"/>
    <x v="4"/>
    <s v="NO CHANGE"/>
    <n v="0"/>
    <n v="0"/>
    <n v="35620"/>
    <s v="Peregrine Guernsey Ltd"/>
    <s v="No"/>
    <s v="Aggregate MFs"/>
    <n v="0"/>
    <n v="0"/>
    <x v="0"/>
  </r>
  <r>
    <x v="10"/>
    <x v="4"/>
    <s v="PURCHASE"/>
    <n v="35000"/>
    <n v="5800000"/>
    <n v="35000"/>
    <s v="Aquila Asset Management ZH AG"/>
    <s v="No"/>
    <s v="Aggregate MFs"/>
    <n v="165.71"/>
    <n v="1"/>
    <x v="0"/>
  </r>
  <r>
    <x v="10"/>
    <x v="4"/>
    <s v="SELL"/>
    <n v="-258"/>
    <n v="-42780"/>
    <n v="33450"/>
    <s v="MFS International Singapore Pte. Ltd"/>
    <s v="No"/>
    <s v="Aggregate MFs"/>
    <n v="165.81"/>
    <n v="-7.7000000000000002E-3"/>
    <x v="0"/>
  </r>
  <r>
    <x v="10"/>
    <x v="4"/>
    <s v="NO CHANGE"/>
    <n v="0"/>
    <n v="0"/>
    <n v="32700"/>
    <s v="Vector Asset Management S.A."/>
    <s v="No"/>
    <s v="Aggregate MFs"/>
    <n v="0"/>
    <n v="0"/>
    <x v="0"/>
  </r>
  <r>
    <x v="10"/>
    <x v="4"/>
    <s v="PURCHASE"/>
    <n v="800"/>
    <n v="132640"/>
    <n v="28270"/>
    <s v="Operadora Valmex de Fondos de Inversi√≥n, S.A. de C.V."/>
    <s v="No"/>
    <s v="Aggregate MFs"/>
    <n v="165.8"/>
    <n v="2.8299999999999999E-2"/>
    <x v="0"/>
  </r>
  <r>
    <x v="10"/>
    <x v="4"/>
    <s v="SELL"/>
    <n v="-4000"/>
    <n v="-663200"/>
    <n v="28100"/>
    <s v="Schroders IS Limited"/>
    <s v="No"/>
    <s v="Aggregate MFs"/>
    <n v="165.8"/>
    <n v="-0.14230000000000001"/>
    <x v="0"/>
  </r>
  <r>
    <x v="10"/>
    <x v="4"/>
    <s v="NO CHANGE"/>
    <n v="0"/>
    <n v="0"/>
    <n v="25940"/>
    <s v="ID-Sparinvest A/S"/>
    <s v="No"/>
    <s v="Aggregate MFs"/>
    <n v="0"/>
    <n v="0"/>
    <x v="0"/>
  </r>
  <r>
    <x v="10"/>
    <x v="4"/>
    <s v="SELL"/>
    <n v="-219"/>
    <n v="-36310"/>
    <n v="25530"/>
    <s v="PGIM Investments LLC"/>
    <s v="No"/>
    <s v="Aggregate MFs"/>
    <n v="165.75"/>
    <n v="-8.6E-3"/>
    <x v="0"/>
  </r>
  <r>
    <x v="10"/>
    <x v="4"/>
    <s v="SELL"/>
    <n v="-253"/>
    <n v="-41950"/>
    <n v="25160"/>
    <s v="Banco Santander International SA"/>
    <s v="No"/>
    <s v="Aggregate MFs"/>
    <n v="165.82"/>
    <n v="-1.01E-2"/>
    <x v="0"/>
  </r>
  <r>
    <x v="10"/>
    <x v="4"/>
    <s v="PURCHASE"/>
    <n v="1950"/>
    <n v="323810"/>
    <n v="23310"/>
    <s v="Lansf√∂rs√§kringar Fondf√∂rvaltning AB"/>
    <s v="No"/>
    <s v="Aggregate MFs"/>
    <n v="166.06"/>
    <n v="8.3599999999999994E-2"/>
    <x v="0"/>
  </r>
  <r>
    <x v="10"/>
    <x v="4"/>
    <s v="PURCHASE"/>
    <n v="9010"/>
    <n v="1490000"/>
    <n v="21340"/>
    <s v="Fox Investimentos Ltda."/>
    <s v="No"/>
    <s v="Aggregate MFs"/>
    <n v="165.26"/>
    <n v="0.42209999999999998"/>
    <x v="0"/>
  </r>
  <r>
    <x v="10"/>
    <x v="4"/>
    <s v="NO CHANGE"/>
    <n v="0"/>
    <n v="0"/>
    <n v="21300"/>
    <s v="Erste Asset Management GmbH"/>
    <s v="No"/>
    <s v="Aggregate MFs"/>
    <n v="0"/>
    <n v="0"/>
    <x v="0"/>
  </r>
  <r>
    <x v="10"/>
    <x v="4"/>
    <s v="PURCHASE"/>
    <n v="396"/>
    <n v="65660"/>
    <n v="21190"/>
    <s v="Bank Julius Baer &amp; Co Ltd., Singapore Branch"/>
    <s v="No"/>
    <s v="Aggregate MFs"/>
    <n v="165.85"/>
    <n v="1.8700000000000001E-2"/>
    <x v="0"/>
  </r>
  <r>
    <x v="10"/>
    <x v="4"/>
    <s v="NO CHANGE"/>
    <n v="0"/>
    <n v="0"/>
    <n v="20680"/>
    <s v="Agenta Investment Management"/>
    <s v="No"/>
    <s v="Aggregate MFs"/>
    <n v="0"/>
    <n v="0"/>
    <x v="0"/>
  </r>
  <r>
    <x v="10"/>
    <x v="4"/>
    <s v="PURCHASE"/>
    <n v="1720"/>
    <n v="284840"/>
    <n v="20460"/>
    <s v="Weatherbie Capital, LLC"/>
    <s v="No"/>
    <s v="Aggregate MFs"/>
    <n v="165.58"/>
    <n v="8.2100000000000006E-2"/>
    <x v="0"/>
  </r>
  <r>
    <x v="10"/>
    <x v="4"/>
    <s v="SELL"/>
    <n v="-6000"/>
    <n v="-994800"/>
    <n v="19800"/>
    <s v="Symphonia SGR Spa"/>
    <s v="No"/>
    <s v="Aggregate MFs"/>
    <n v="165.8"/>
    <n v="-0.30249999999999999"/>
    <x v="0"/>
  </r>
  <r>
    <x v="10"/>
    <x v="4"/>
    <s v="SELL"/>
    <n v="-20"/>
    <n v="-3320"/>
    <n v="19750"/>
    <s v="RGP Investments"/>
    <s v="No"/>
    <s v="Aggregate MFs"/>
    <n v="166"/>
    <n v="-1E-3"/>
    <x v="0"/>
  </r>
  <r>
    <x v="10"/>
    <x v="4"/>
    <s v="NO CHANGE"/>
    <n v="0"/>
    <n v="0"/>
    <n v="19480"/>
    <s v="Heward Investment Management Inc."/>
    <s v="No"/>
    <s v="Aggregate MFs"/>
    <n v="0"/>
    <n v="0"/>
    <x v="0"/>
  </r>
  <r>
    <x v="10"/>
    <x v="4"/>
    <s v="PURCHASE"/>
    <n v="1660"/>
    <n v="274560"/>
    <n v="19170"/>
    <s v="Itau Unibanco Asset Management Ltda"/>
    <s v="No"/>
    <s v="Aggregate MFs"/>
    <n v="165.4"/>
    <n v="8.6599999999999996E-2"/>
    <x v="0"/>
  </r>
  <r>
    <x v="10"/>
    <x v="4"/>
    <s v="SELL"/>
    <n v="-545"/>
    <n v="-90360"/>
    <n v="18030"/>
    <s v="Lazard Asset Management Pacific Company"/>
    <s v="No"/>
    <s v="Aggregate MFs"/>
    <n v="165.8"/>
    <n v="-3.0200000000000001E-2"/>
    <x v="0"/>
  </r>
  <r>
    <x v="10"/>
    <x v="4"/>
    <s v="SELL"/>
    <n v="-1180"/>
    <n v="-194810"/>
    <n v="17340"/>
    <s v="Monyx Asset Management"/>
    <s v="No"/>
    <s v="Aggregate MFs"/>
    <n v="165.94"/>
    <n v="-6.8000000000000005E-2"/>
    <x v="0"/>
  </r>
  <r>
    <x v="10"/>
    <x v="4"/>
    <s v="NO CHANGE"/>
    <n v="0"/>
    <n v="0"/>
    <n v="17000"/>
    <s v="Compass Investments de M√©xico, S.A. - Sociedad Operadora de"/>
    <s v="No"/>
    <s v="Aggregate MFs"/>
    <n v="0"/>
    <n v="0"/>
    <x v="0"/>
  </r>
  <r>
    <x v="11"/>
    <x v="2"/>
    <s v="PURCHASE"/>
    <n v="8830"/>
    <n v="849370"/>
    <n v="608830"/>
    <s v="AGF Investments Inc."/>
    <s v="No"/>
    <s v="Aggregate MFs"/>
    <n v="96.18"/>
    <n v="1.4500000000000001E-2"/>
    <x v="0"/>
  </r>
  <r>
    <x v="11"/>
    <x v="2"/>
    <s v="PURCHASE"/>
    <n v="18480"/>
    <n v="1780000"/>
    <n v="121840"/>
    <s v="Mirae Asset Global Investments (Hong Kong) Limited"/>
    <s v="No"/>
    <s v="Aggregate MFs"/>
    <n v="96.32"/>
    <n v="0.1517"/>
    <x v="0"/>
  </r>
  <r>
    <x v="11"/>
    <x v="2"/>
    <s v="NO CHANGE"/>
    <n v="0"/>
    <n v="0"/>
    <n v="86150"/>
    <s v="Mackenzie Financial Corporation"/>
    <s v="No"/>
    <s v="Aggregate MFs"/>
    <n v="0"/>
    <n v="0"/>
    <x v="0"/>
  </r>
  <r>
    <x v="11"/>
    <x v="2"/>
    <s v="SELL"/>
    <n v="-5460"/>
    <n v="-525470"/>
    <n v="74400"/>
    <s v="Lombard Odier (Singapore) Ltd."/>
    <s v="No"/>
    <s v="Aggregate MFs"/>
    <n v="96.27"/>
    <n v="-7.3400000000000007E-2"/>
    <x v="0"/>
  </r>
  <r>
    <x v="11"/>
    <x v="2"/>
    <s v="NO CHANGE"/>
    <n v="0"/>
    <n v="0"/>
    <n v="52580"/>
    <s v="Indecap AB"/>
    <s v="No"/>
    <s v="Aggregate MFs"/>
    <n v="0"/>
    <n v="0"/>
    <x v="0"/>
  </r>
  <r>
    <x v="11"/>
    <x v="2"/>
    <s v="NO CHANGE"/>
    <n v="0"/>
    <n v="0"/>
    <n v="37830"/>
    <s v="Sundaram Asset Management Company Limited"/>
    <s v="No"/>
    <s v="Aggregate MFs"/>
    <n v="0"/>
    <n v="0"/>
    <x v="0"/>
  </r>
  <r>
    <x v="11"/>
    <x v="2"/>
    <s v="SELL"/>
    <n v="-4310"/>
    <n v="-414880"/>
    <n v="16290"/>
    <s v="Macquarie Investment Management"/>
    <s v="No"/>
    <s v="Aggregate MFs"/>
    <n v="96.27"/>
    <n v="-0.2646"/>
    <x v="0"/>
  </r>
  <r>
    <x v="11"/>
    <x v="2"/>
    <s v="NO CHANGE"/>
    <n v="0"/>
    <n v="0"/>
    <n v="9210"/>
    <s v="Virtus Investment Advisers, Inc."/>
    <s v="No"/>
    <s v="Aggregate MFs"/>
    <n v="0"/>
    <n v="0"/>
    <x v="0"/>
  </r>
  <r>
    <x v="11"/>
    <x v="2"/>
    <s v="PURCHASE"/>
    <n v="3280"/>
    <n v="315440"/>
    <n v="3280"/>
    <s v="BNP Paribas Asset Management Asia Limited"/>
    <s v="No"/>
    <s v="Aggregate MFs"/>
    <n v="96.18"/>
    <n v="1"/>
    <x v="0"/>
  </r>
  <r>
    <x v="11"/>
    <x v="2"/>
    <s v="SELL"/>
    <n v="-756"/>
    <n v="-72700"/>
    <n v="3020"/>
    <s v="Franklin Templeton Asset Management (India) Pvt. Ltd."/>
    <s v="No"/>
    <s v="Aggregate MFs"/>
    <n v="96.18"/>
    <n v="-0.25"/>
    <x v="0"/>
  </r>
  <r>
    <x v="11"/>
    <x v="2"/>
    <s v="PURCHASE"/>
    <n v="19"/>
    <n v="1830"/>
    <n v="2960"/>
    <s v="Rayliant Global Advisors"/>
    <s v="No"/>
    <s v="Aggregate MFs"/>
    <n v="96.32"/>
    <n v="6.4000000000000003E-3"/>
    <x v="0"/>
  </r>
  <r>
    <x v="11"/>
    <x v="2"/>
    <s v="PURCHASE"/>
    <n v="126"/>
    <n v="12120"/>
    <n v="2730"/>
    <s v="BI Asset Management Fondsm√¶glerselskab A/S"/>
    <s v="No"/>
    <s v="Aggregate MFs"/>
    <n v="96.27"/>
    <n v="4.6199999999999998E-2"/>
    <x v="0"/>
  </r>
  <r>
    <x v="11"/>
    <x v="2"/>
    <s v="SELL"/>
    <n v="-7"/>
    <n v="-673"/>
    <n v="1730"/>
    <s v="Goldman Sachs Asset Management, L.P."/>
    <s v="No"/>
    <s v="Aggregate MFs"/>
    <n v="96.14"/>
    <n v="-4.0000000000000001E-3"/>
    <x v="0"/>
  </r>
  <r>
    <x v="11"/>
    <x v="2"/>
    <s v="SELL"/>
    <n v="-6"/>
    <n v="-577"/>
    <n v="1060"/>
    <s v="Rafferty Asset Management LLC"/>
    <s v="No"/>
    <s v="Aggregate MFs"/>
    <n v="96.17"/>
    <n v="-5.7000000000000002E-3"/>
    <x v="0"/>
  </r>
  <r>
    <x v="11"/>
    <x v="2"/>
    <s v="NO CHANGE"/>
    <n v="0"/>
    <n v="0"/>
    <n v="143"/>
    <s v="Tuttle Capital Management, LLC"/>
    <s v="No"/>
    <s v="Aggregate MFs"/>
    <n v="0"/>
    <n v="0"/>
    <x v="0"/>
  </r>
  <r>
    <x v="11"/>
    <x v="2"/>
    <s v="NO CHANGE"/>
    <n v="0"/>
    <n v="0"/>
    <n v="34"/>
    <s v="BetaShares Capital Ltd."/>
    <s v="No"/>
    <s v="Aggregate MFs"/>
    <n v="0"/>
    <n v="0"/>
    <x v="0"/>
  </r>
  <r>
    <x v="11"/>
    <x v="2"/>
    <s v="PURCHASE"/>
    <n v="4270"/>
    <n v="410650"/>
    <n v="4270"/>
    <s v="PGIM Inc"/>
    <s v="No"/>
    <s v="Aggregate MFs"/>
    <n v="96.18"/>
    <n v="1"/>
    <x v="0"/>
  </r>
  <r>
    <x v="11"/>
    <x v="4"/>
    <s v="NO CHANGE"/>
    <n v="0"/>
    <n v="0"/>
    <n v="724030"/>
    <s v="Fidelity Management &amp; Research (Hong Kong) Limited"/>
    <s v="No"/>
    <s v="Aggregate MFs"/>
    <n v="0"/>
    <n v="0"/>
    <x v="0"/>
  </r>
  <r>
    <x v="11"/>
    <x v="4"/>
    <s v="PURCHASE"/>
    <n v="36100"/>
    <n v="3380000"/>
    <n v="465080"/>
    <s v="Lord, Abbett &amp; Co. LLC"/>
    <s v="No"/>
    <s v="Aggregate MFs"/>
    <n v="93.63"/>
    <n v="7.7600000000000002E-2"/>
    <x v="0"/>
  </r>
  <r>
    <x v="11"/>
    <x v="4"/>
    <s v="SELL"/>
    <n v="-7120"/>
    <n v="-666740"/>
    <n v="135270"/>
    <s v="Amundi (UK)"/>
    <s v="No"/>
    <s v="Aggregate MFs"/>
    <n v="93.63"/>
    <n v="-5.2600000000000001E-2"/>
    <x v="0"/>
  </r>
  <r>
    <x v="11"/>
    <x v="4"/>
    <s v="PURCHASE"/>
    <n v="3230"/>
    <n v="301830"/>
    <n v="72740"/>
    <s v="Fideuram Asset Management (Ireland) dac"/>
    <s v="No"/>
    <s v="Aggregate MFs"/>
    <n v="93.46"/>
    <n v="4.4400000000000002E-2"/>
    <x v="0"/>
  </r>
  <r>
    <x v="11"/>
    <x v="4"/>
    <s v="NO CHANGE"/>
    <n v="0"/>
    <n v="0"/>
    <n v="61400"/>
    <s v="Nomura Asset Management U.S.A. Inc."/>
    <s v="No"/>
    <s v="Aggregate MFs"/>
    <n v="0"/>
    <n v="0"/>
    <x v="0"/>
  </r>
  <r>
    <x v="11"/>
    <x v="4"/>
    <s v="NO CHANGE"/>
    <n v="0"/>
    <n v="0"/>
    <n v="58770"/>
    <s v="Nomura Asset Management (UK) Ltd."/>
    <s v="No"/>
    <s v="Aggregate MFs"/>
    <n v="0"/>
    <n v="0"/>
    <x v="0"/>
  </r>
  <r>
    <x v="11"/>
    <x v="4"/>
    <s v="PURCHASE"/>
    <n v="56000"/>
    <n v="5240000"/>
    <n v="56000"/>
    <s v="Candriam Luxembourg S.A."/>
    <s v="No"/>
    <s v="Aggregate MFs"/>
    <n v="93.57"/>
    <n v="1"/>
    <x v="0"/>
  </r>
  <r>
    <x v="11"/>
    <x v="4"/>
    <s v="SELL"/>
    <n v="-9800"/>
    <n v="-917180"/>
    <n v="48490"/>
    <s v="Allianz Global Investors Singapore Ltd."/>
    <s v="No"/>
    <s v="Aggregate MFs"/>
    <n v="93.58"/>
    <n v="-0.2021"/>
    <x v="0"/>
  </r>
  <r>
    <x v="11"/>
    <x v="4"/>
    <s v="SELL"/>
    <n v="-11280"/>
    <n v="-1060000"/>
    <n v="36810"/>
    <s v="Sydbank"/>
    <s v="No"/>
    <s v="Aggregate MFs"/>
    <n v="93.63"/>
    <n v="-0.30640000000000001"/>
    <x v="0"/>
  </r>
  <r>
    <x v="11"/>
    <x v="4"/>
    <s v="PURCHASE"/>
    <n v="255"/>
    <n v="23860"/>
    <n v="33780"/>
    <s v="OP Varainhoito Oy"/>
    <s v="No"/>
    <s v="Aggregate MFs"/>
    <n v="93.61"/>
    <n v="7.4999999999999997E-3"/>
    <x v="0"/>
  </r>
  <r>
    <x v="11"/>
    <x v="4"/>
    <s v="PURCHASE"/>
    <n v="5740"/>
    <n v="537300"/>
    <n v="33730"/>
    <s v="Credit Mutuel Asset Management"/>
    <s v="No"/>
    <s v="Aggregate MFs"/>
    <n v="93.61"/>
    <n v="0.1701"/>
    <x v="0"/>
  </r>
  <r>
    <x v="11"/>
    <x v="4"/>
    <s v="PURCHASE"/>
    <n v="1530"/>
    <n v="143100"/>
    <n v="32410"/>
    <s v="Sydinvest"/>
    <s v="No"/>
    <s v="Aggregate MFs"/>
    <n v="93.53"/>
    <n v="4.7199999999999999E-2"/>
    <x v="0"/>
  </r>
  <r>
    <x v="11"/>
    <x v="4"/>
    <s v="SELL"/>
    <n v="-54880"/>
    <n v="-5140000"/>
    <n v="32130"/>
    <s v="Matthews International Capital Management, L.L.C."/>
    <s v="No"/>
    <s v="Aggregate MFs"/>
    <n v="93.63"/>
    <n v="-1.7075"/>
    <x v="0"/>
  </r>
  <r>
    <x v="11"/>
    <x v="4"/>
    <s v="PURCHASE"/>
    <n v="17830"/>
    <n v="1670000"/>
    <n v="30570"/>
    <s v="Eurizon Capital SGR S.p.A."/>
    <s v="No"/>
    <s v="Aggregate MFs"/>
    <n v="93.66"/>
    <n v="0.58330000000000004"/>
    <x v="0"/>
  </r>
  <r>
    <x v="11"/>
    <x v="4"/>
    <s v="PURCHASE"/>
    <n v="10290"/>
    <n v="962570"/>
    <n v="26690"/>
    <s v="Eurizon Capital S.A."/>
    <s v="No"/>
    <s v="Aggregate MFs"/>
    <n v="93.55"/>
    <n v="0.3856"/>
    <x v="0"/>
  </r>
  <r>
    <x v="11"/>
    <x v="4"/>
    <s v="NO CHANGE"/>
    <n v="0"/>
    <n v="0"/>
    <n v="26610"/>
    <s v="Lannebo Kapitalf√∂rvaltning AB"/>
    <s v="No"/>
    <s v="Aggregate MFs"/>
    <n v="0"/>
    <n v="0"/>
    <x v="0"/>
  </r>
  <r>
    <x v="11"/>
    <x v="4"/>
    <s v="SELL"/>
    <n v="-4390"/>
    <n v="-411230"/>
    <n v="25840"/>
    <s v="FIL Investment Management (Australia) Limited"/>
    <s v="No"/>
    <s v="Aggregate MFs"/>
    <n v="93.66"/>
    <n v="-0.1699"/>
    <x v="0"/>
  </r>
  <r>
    <x v="11"/>
    <x v="4"/>
    <s v="SELL"/>
    <n v="-900"/>
    <n v="-84230"/>
    <n v="23920"/>
    <s v="Alquity Investment Management Ltd."/>
    <s v="No"/>
    <s v="Aggregate MFs"/>
    <n v="93.59"/>
    <n v="-3.7600000000000001E-2"/>
    <x v="0"/>
  </r>
  <r>
    <x v="11"/>
    <x v="4"/>
    <s v="PURCHASE"/>
    <n v="21000"/>
    <n v="1970000"/>
    <n v="21000"/>
    <s v="Candriam Belgium S.A."/>
    <s v="No"/>
    <s v="Aggregate MFs"/>
    <n v="93.81"/>
    <n v="1"/>
    <x v="0"/>
  </r>
  <r>
    <x v="11"/>
    <x v="4"/>
    <s v="SELL"/>
    <n v="-21200"/>
    <n v="-1980000"/>
    <n v="20200"/>
    <s v="Ashmore Investment Management Limited"/>
    <s v="No"/>
    <s v="Aggregate MFs"/>
    <n v="93.4"/>
    <n v="-1.0495000000000001"/>
    <x v="0"/>
  </r>
  <r>
    <x v="11"/>
    <x v="4"/>
    <s v="NO CHANGE"/>
    <n v="0"/>
    <n v="0"/>
    <n v="15620"/>
    <s v="Russell Investments Limited"/>
    <s v="No"/>
    <s v="Aggregate MFs"/>
    <n v="0"/>
    <n v="0"/>
    <x v="0"/>
  </r>
  <r>
    <x v="11"/>
    <x v="4"/>
    <s v="PURCHASE"/>
    <n v="13810"/>
    <n v="1290000"/>
    <n v="13810"/>
    <s v="T. Rowe Price Associates, Inc."/>
    <s v="No"/>
    <s v="Aggregate MFs"/>
    <n v="93.41"/>
    <n v="1"/>
    <x v="0"/>
  </r>
  <r>
    <x v="11"/>
    <x v="4"/>
    <s v="NO CHANGE"/>
    <n v="0"/>
    <n v="0"/>
    <n v="10000"/>
    <s v="Tyndall Investment Management Ltd."/>
    <s v="No"/>
    <s v="Aggregate MFs"/>
    <n v="0"/>
    <n v="0"/>
    <x v="0"/>
  </r>
  <r>
    <x v="11"/>
    <x v="4"/>
    <s v="NO CHANGE"/>
    <n v="0"/>
    <n v="0"/>
    <n v="9820"/>
    <s v="Wilmington Trust Investment Management LLC"/>
    <s v="No"/>
    <s v="Aggregate MFs"/>
    <n v="0"/>
    <n v="0"/>
    <x v="0"/>
  </r>
  <r>
    <x v="11"/>
    <x v="4"/>
    <s v="PURCHASE"/>
    <n v="5830"/>
    <n v="546100"/>
    <n v="5830"/>
    <s v="PGIM Investments LLC"/>
    <s v="No"/>
    <s v="Aggregate MFs"/>
    <n v="93.64"/>
    <n v="1"/>
    <x v="0"/>
  </r>
  <r>
    <x v="11"/>
    <x v="4"/>
    <s v="SELL"/>
    <n v="-1570"/>
    <n v="-147030"/>
    <n v="3140"/>
    <s v="Amundi Ireland Limited"/>
    <s v="No"/>
    <s v="Aggregate MFs"/>
    <n v="93.66"/>
    <n v="-0.5"/>
    <x v="0"/>
  </r>
  <r>
    <x v="11"/>
    <x v="4"/>
    <s v="NO CHANGE"/>
    <n v="0"/>
    <n v="0"/>
    <n v="2970"/>
    <s v="abrdn Investment Management Limited"/>
    <s v="No"/>
    <s v="Aggregate MFs"/>
    <n v="0"/>
    <n v="0"/>
    <x v="0"/>
  </r>
  <r>
    <x v="11"/>
    <x v="4"/>
    <s v="NO CHANGE"/>
    <n v="0"/>
    <n v="0"/>
    <n v="2710"/>
    <s v="Liontrust Portfolio Management Limited"/>
    <s v="No"/>
    <s v="Aggregate MFs"/>
    <n v="0"/>
    <n v="0"/>
    <x v="0"/>
  </r>
  <r>
    <x v="11"/>
    <x v="4"/>
    <s v="NO CHANGE"/>
    <n v="0"/>
    <n v="0"/>
    <n v="2640"/>
    <s v="Vident Investment Advisory, LLC"/>
    <s v="No"/>
    <s v="Aggregate MFs"/>
    <n v="0"/>
    <n v="0"/>
    <x v="0"/>
  </r>
  <r>
    <x v="11"/>
    <x v="4"/>
    <s v="NO CHANGE"/>
    <n v="0"/>
    <n v="0"/>
    <n v="2080"/>
    <s v="Stefnir hf."/>
    <s v="No"/>
    <s v="Aggregate MFs"/>
    <n v="0"/>
    <n v="0"/>
    <x v="0"/>
  </r>
  <r>
    <x v="11"/>
    <x v="4"/>
    <s v="SELL"/>
    <n v="-313"/>
    <n v="-29290"/>
    <n v="1080"/>
    <s v="Numeric Investors LLC"/>
    <s v="No"/>
    <s v="Aggregate MFs"/>
    <n v="93.6"/>
    <n v="-0.2898"/>
    <x v="0"/>
  </r>
  <r>
    <x v="11"/>
    <x v="4"/>
    <s v="NO CHANGE"/>
    <n v="0"/>
    <n v="0"/>
    <n v="248"/>
    <s v="Quaestio Capital Management SGR S.p.A."/>
    <s v="No"/>
    <s v="Aggregate MFs"/>
    <n v="0"/>
    <n v="0"/>
    <x v="0"/>
  </r>
  <r>
    <x v="11"/>
    <x v="4"/>
    <s v="NO CHANGE"/>
    <n v="0"/>
    <n v="0"/>
    <n v="60"/>
    <s v="Franklin Templeton Portfolio Advisors, Inc"/>
    <s v="No"/>
    <s v="Aggregate MFs"/>
    <n v="0"/>
    <n v="0"/>
    <x v="0"/>
  </r>
  <r>
    <x v="11"/>
    <x v="6"/>
    <s v="PURCHASE"/>
    <n v="1880000"/>
    <n v="158080000"/>
    <n v="4070000"/>
    <s v="Baillie Gifford &amp; Co."/>
    <s v="No"/>
    <s v="13F"/>
    <n v="84.1"/>
    <n v="0.4617"/>
    <x v="0"/>
  </r>
  <r>
    <x v="11"/>
    <x v="6"/>
    <s v="SELL"/>
    <n v="-678300"/>
    <n v="-57040000"/>
    <n v="3840000"/>
    <s v="Fidelity International"/>
    <s v="No"/>
    <s v="13F"/>
    <n v="84.1"/>
    <n v="-0.17660000000000001"/>
    <x v="0"/>
  </r>
  <r>
    <x v="11"/>
    <x v="6"/>
    <s v="SELL"/>
    <n v="-188120"/>
    <n v="-15820000"/>
    <n v="2810000"/>
    <s v="Artisan Partners Limited Partnership"/>
    <s v="No"/>
    <s v="13F"/>
    <n v="84.1"/>
    <n v="-6.6900000000000001E-2"/>
    <x v="0"/>
  </r>
  <r>
    <x v="11"/>
    <x v="6"/>
    <s v="SELL"/>
    <n v="-1010000"/>
    <n v="-84680000"/>
    <n v="2630000"/>
    <s v="Capital International Investors"/>
    <s v="No"/>
    <s v="13F"/>
    <n v="83.82"/>
    <n v="-0.38400000000000001"/>
    <x v="0"/>
  </r>
  <r>
    <x v="11"/>
    <x v="6"/>
    <s v="NO CHANGE"/>
    <n v="0"/>
    <n v="0"/>
    <n v="1960000"/>
    <s v="Amansa Capital Pte Ltd."/>
    <s v="No"/>
    <s v="13F"/>
    <n v="0"/>
    <n v="0"/>
    <x v="0"/>
  </r>
  <r>
    <x v="11"/>
    <x v="6"/>
    <s v="SELL"/>
    <n v="-1070000"/>
    <n v="-90230000"/>
    <n v="1950000"/>
    <s v="Fidelity Management &amp; Research Company LLC"/>
    <s v="No"/>
    <s v="13F"/>
    <n v="84.3"/>
    <n v="-0.35449999999999998"/>
    <x v="0"/>
  </r>
  <r>
    <x v="11"/>
    <x v="6"/>
    <s v="PURCHASE"/>
    <n v="43680"/>
    <n v="3670000"/>
    <n v="1530000"/>
    <s v="Schroder Investment Management (Singapore) Ltd."/>
    <s v="No"/>
    <s v="13F"/>
    <n v="84"/>
    <n v="2.8500000000000001E-2"/>
    <x v="0"/>
  </r>
  <r>
    <x v="11"/>
    <x v="6"/>
    <s v="SELL"/>
    <n v="-305590"/>
    <n v="-25700000"/>
    <n v="1360000"/>
    <s v="American Century Investment Management, Inc."/>
    <s v="No"/>
    <s v="13F"/>
    <n v="84.1"/>
    <n v="-0.22470000000000001"/>
    <x v="0"/>
  </r>
  <r>
    <x v="11"/>
    <x v="6"/>
    <s v="SELL"/>
    <n v="-260230"/>
    <n v="-21890000"/>
    <n v="1340000"/>
    <s v="Templeton Asset Management Ltd."/>
    <s v="No"/>
    <s v="13F"/>
    <n v="84.1"/>
    <n v="-0.19400000000000001"/>
    <x v="0"/>
  </r>
  <r>
    <x v="11"/>
    <x v="6"/>
    <s v="PURCHASE"/>
    <n v="1280000"/>
    <n v="107480000"/>
    <n v="1280000"/>
    <s v="JP Morgan Asset Management"/>
    <s v="No"/>
    <s v="13F"/>
    <n v="84"/>
    <n v="1"/>
    <x v="0"/>
  </r>
  <r>
    <x v="11"/>
    <x v="6"/>
    <s v="PURCHASE"/>
    <n v="292400"/>
    <n v="24590000"/>
    <n v="1260000"/>
    <s v="Wellington Management Company, LLP"/>
    <s v="No"/>
    <s v="13F"/>
    <n v="84.1"/>
    <n v="0.2321"/>
    <x v="0"/>
  </r>
  <r>
    <x v="11"/>
    <x v="6"/>
    <s v="PURCHASE"/>
    <n v="252920"/>
    <n v="21270000"/>
    <n v="1260000"/>
    <s v="Schroder Investment Management Ltd. (SIM)"/>
    <s v="No"/>
    <s v="13F"/>
    <n v="84.1"/>
    <n v="0.20069999999999999"/>
    <x v="0"/>
  </r>
  <r>
    <x v="11"/>
    <x v="6"/>
    <s v="PURCHASE"/>
    <n v="387690"/>
    <n v="32610000"/>
    <n v="1100000"/>
    <s v="William Blair Investment Management, LLC"/>
    <s v="No"/>
    <s v="13F"/>
    <n v="84.1"/>
    <n v="0.35239999999999999"/>
    <x v="0"/>
  </r>
  <r>
    <x v="11"/>
    <x v="6"/>
    <s v="PURCHASE"/>
    <n v="101220"/>
    <n v="8510000"/>
    <n v="986400"/>
    <s v="Keystone Investors Pte. Ltd."/>
    <s v="No"/>
    <s v="13F"/>
    <n v="84.1"/>
    <n v="0.1026"/>
    <x v="0"/>
  </r>
  <r>
    <x v="11"/>
    <x v="6"/>
    <s v="SELL"/>
    <n v="-62410"/>
    <n v="-5250000"/>
    <n v="977210"/>
    <s v="Morgan Stanley Investment Management Inc. (US)"/>
    <s v="No"/>
    <s v="13F"/>
    <n v="84.1"/>
    <n v="-0.06"/>
    <x v="0"/>
  </r>
  <r>
    <x v="11"/>
    <x v="6"/>
    <s v="PURCHASE"/>
    <n v="539070"/>
    <n v="45340000"/>
    <n v="956170"/>
    <s v="Marshall Wace LLP"/>
    <s v="No"/>
    <s v="13F"/>
    <n v="84.1"/>
    <n v="0.56379999999999997"/>
    <x v="0"/>
  </r>
  <r>
    <x v="11"/>
    <x v="6"/>
    <s v="PURCHASE"/>
    <n v="177080"/>
    <n v="14890000"/>
    <n v="948440"/>
    <s v="Polar Capital LLP"/>
    <s v="No"/>
    <s v="13F"/>
    <n v="84.1"/>
    <n v="0.18679999999999999"/>
    <x v="0"/>
  </r>
  <r>
    <x v="11"/>
    <x v="6"/>
    <s v="SELL"/>
    <n v="-265380"/>
    <n v="-22320000"/>
    <n v="912260"/>
    <s v="Capital International, Inc."/>
    <s v="No"/>
    <s v="13F"/>
    <n v="84.1"/>
    <n v="-0.22500000000000001"/>
    <x v="0"/>
  </r>
  <r>
    <x v="11"/>
    <x v="6"/>
    <s v="SELL"/>
    <n v="-65960"/>
    <n v="-5550000"/>
    <n v="871040"/>
    <s v="Capital World Investors"/>
    <s v="No"/>
    <s v="13F"/>
    <n v="84.1"/>
    <n v="-7.0699999999999999E-2"/>
    <x v="0"/>
  </r>
  <r>
    <x v="11"/>
    <x v="6"/>
    <s v="SELL"/>
    <n v="-18980"/>
    <n v="-1600000"/>
    <n v="821130"/>
    <s v="Morgan Stanley Investment Management Ltd. (UK)"/>
    <s v="No"/>
    <s v="Aggregate MFs"/>
    <n v="84.3"/>
    <n v="-2.3099999999999999E-2"/>
    <x v="0"/>
  </r>
  <r>
    <x v="11"/>
    <x v="6"/>
    <s v="SELL"/>
    <n v="-226780"/>
    <n v="-19070000"/>
    <n v="817830"/>
    <s v="MFS Investment Management"/>
    <s v="No"/>
    <s v="13F"/>
    <n v="84.1"/>
    <n v="-0.2172"/>
    <x v="0"/>
  </r>
  <r>
    <x v="11"/>
    <x v="6"/>
    <s v="SELL"/>
    <n v="-86150"/>
    <n v="-7250000"/>
    <n v="745260"/>
    <s v="Pictet Asset Management Ltd."/>
    <s v="No"/>
    <s v="13F"/>
    <n v="84.1"/>
    <n v="-0.11559999999999999"/>
    <x v="0"/>
  </r>
  <r>
    <x v="11"/>
    <x v="6"/>
    <s v="PURCHASE"/>
    <n v="475830"/>
    <n v="40020000"/>
    <n v="713850"/>
    <s v="Norges Bank Investment Management (NBIM)"/>
    <s v="No"/>
    <s v="13F"/>
    <n v="84.1"/>
    <n v="0.66669999999999996"/>
    <x v="0"/>
  </r>
  <r>
    <x v="11"/>
    <x v="6"/>
    <s v="PURCHASE"/>
    <n v="197180"/>
    <n v="16580000"/>
    <n v="682260"/>
    <s v="Schroder Investment Management North America Inc."/>
    <s v="No"/>
    <s v="13F"/>
    <n v="84.1"/>
    <n v="0.28899999999999998"/>
    <x v="0"/>
  </r>
  <r>
    <x v="11"/>
    <x v="6"/>
    <s v="SELL"/>
    <n v="-34050"/>
    <n v="-2860000"/>
    <n v="616160"/>
    <s v="Goldman Sachs &amp; Company, Inc."/>
    <s v="No"/>
    <s v="13F"/>
    <n v="84.1"/>
    <n v="-5.2699999999999997E-2"/>
    <x v="0"/>
  </r>
  <r>
    <x v="11"/>
    <x v="6"/>
    <s v="SELL"/>
    <n v="-229700"/>
    <n v="-19320000"/>
    <n v="605800"/>
    <s v="Jennison Associates LLC"/>
    <s v="No"/>
    <s v="13F"/>
    <n v="84.1"/>
    <n v="-0.27500000000000002"/>
    <x v="0"/>
  </r>
  <r>
    <x v="11"/>
    <x v="6"/>
    <s v="SELL"/>
    <n v="-41660"/>
    <n v="-3500000"/>
    <n v="591160"/>
    <s v="Amundi Asset Management, SAS"/>
    <s v="No"/>
    <s v="13F"/>
    <n v="84.1"/>
    <n v="-6.6000000000000003E-2"/>
    <x v="0"/>
  </r>
  <r>
    <x v="11"/>
    <x v="6"/>
    <s v="PURCHASE"/>
    <n v="6010"/>
    <n v="505190"/>
    <n v="571030"/>
    <s v="Morgan Stanley Investment Management (Singapore)"/>
    <s v="No"/>
    <s v="13F"/>
    <n v="84.1"/>
    <n v="1.0500000000000001E-2"/>
    <x v="0"/>
  </r>
  <r>
    <x v="11"/>
    <x v="6"/>
    <s v="PURCHASE"/>
    <n v="351460"/>
    <n v="29560000"/>
    <n v="545380"/>
    <s v="Axiom Investors"/>
    <s v="No"/>
    <s v="13F"/>
    <n v="84.1"/>
    <n v="0.64470000000000005"/>
    <x v="0"/>
  </r>
  <r>
    <x v="11"/>
    <x v="6"/>
    <s v="SELL"/>
    <n v="-5890"/>
    <n v="-495600"/>
    <n v="524250"/>
    <s v="Manulife Investment Management (North America) Limited"/>
    <s v="No"/>
    <s v="13F"/>
    <n v="84.1"/>
    <n v="-1.12E-2"/>
    <x v="0"/>
  </r>
  <r>
    <x v="11"/>
    <x v="6"/>
    <s v="PURCHASE"/>
    <n v="43700"/>
    <n v="3670000"/>
    <n v="502230"/>
    <s v="Janus Henderson Investors"/>
    <s v="No"/>
    <s v="13F"/>
    <n v="84"/>
    <n v="8.6999999999999994E-2"/>
    <x v="0"/>
  </r>
  <r>
    <x v="11"/>
    <x v="6"/>
    <s v="PURCHASE"/>
    <n v="491220"/>
    <n v="41310000"/>
    <n v="491220"/>
    <s v="JPMorgan Asset Management U.K. Limited"/>
    <s v="No"/>
    <s v="13F"/>
    <n v="84.1"/>
    <n v="1"/>
    <x v="0"/>
  </r>
  <r>
    <x v="11"/>
    <x v="6"/>
    <s v="SELL"/>
    <n v="-145880"/>
    <n v="-12270000"/>
    <n v="482930"/>
    <s v="FIL Investment Management (Singapore) Ltd."/>
    <s v="No"/>
    <s v="13F"/>
    <n v="84.1"/>
    <n v="-0.23200000000000001"/>
    <x v="0"/>
  </r>
  <r>
    <x v="11"/>
    <x v="6"/>
    <s v="SELL"/>
    <n v="-46800"/>
    <n v="-3940000"/>
    <n v="461580"/>
    <s v="Dalton Investments LLC"/>
    <s v="No"/>
    <s v="13F"/>
    <n v="84.1"/>
    <n v="-0.1014"/>
    <x v="0"/>
  </r>
  <r>
    <x v="11"/>
    <x v="6"/>
    <s v="PURCHASE"/>
    <n v="130420"/>
    <n v="10970000"/>
    <n v="458960"/>
    <s v="SEI Investments Management Corporation"/>
    <s v="No"/>
    <s v="13F"/>
    <n v="84.1"/>
    <n v="0.28410000000000002"/>
    <x v="0"/>
  </r>
  <r>
    <x v="11"/>
    <x v="6"/>
    <s v="SELL"/>
    <n v="-390060"/>
    <n v="-32800000"/>
    <n v="453060"/>
    <s v="Fidelity Institutional Asset Management"/>
    <s v="No"/>
    <s v="13F"/>
    <n v="84.1"/>
    <n v="-0.8609"/>
    <x v="0"/>
  </r>
  <r>
    <x v="11"/>
    <x v="6"/>
    <s v="SELL"/>
    <n v="-183370"/>
    <n v="-15420000"/>
    <n v="420240"/>
    <s v="Invesco Advisers, Inc."/>
    <s v="No"/>
    <s v="13F"/>
    <n v="84.1"/>
    <n v="-0.30370000000000003"/>
    <x v="0"/>
  </r>
  <r>
    <x v="11"/>
    <x v="6"/>
    <s v="SELL"/>
    <n v="-38260"/>
    <n v="-3220000"/>
    <n v="407760"/>
    <s v="Managed Account Advisors LLC"/>
    <s v="No"/>
    <s v="13F"/>
    <n v="84.1"/>
    <n v="-9.3799999999999994E-2"/>
    <x v="0"/>
  </r>
  <r>
    <x v="11"/>
    <x v="6"/>
    <s v="PURCHASE"/>
    <n v="73090"/>
    <n v="6150000"/>
    <n v="343240"/>
    <s v="Acadian Asset Management LLC"/>
    <s v="No"/>
    <s v="13F"/>
    <n v="84.1"/>
    <n v="0.21299999999999999"/>
    <x v="0"/>
  </r>
  <r>
    <x v="11"/>
    <x v="6"/>
    <s v="PURCHASE"/>
    <n v="4730"/>
    <n v="397710"/>
    <n v="311580"/>
    <s v="Calamos Advisors LLC"/>
    <s v="No"/>
    <s v="13F"/>
    <n v="84.1"/>
    <n v="1.52E-2"/>
    <x v="0"/>
  </r>
  <r>
    <x v="11"/>
    <x v="6"/>
    <s v="SELL"/>
    <n v="-38800"/>
    <n v="-3260000"/>
    <n v="301700"/>
    <s v="Aubrey Capital Management Ltd."/>
    <s v="No"/>
    <s v="13F"/>
    <n v="84.1"/>
    <n v="-0.12859999999999999"/>
    <x v="0"/>
  </r>
  <r>
    <x v="11"/>
    <x v="6"/>
    <s v="PURCHASE"/>
    <n v="12980"/>
    <n v="1097000"/>
    <n v="298370"/>
    <s v="Allianz Global Investors Asia Pacific Limited"/>
    <s v="No"/>
    <s v="13F"/>
    <n v="84.1"/>
    <n v="4.5499999999999999E-2"/>
    <x v="0"/>
  </r>
  <r>
    <x v="11"/>
    <x v="6"/>
    <s v="PURCHASE"/>
    <n v="98400"/>
    <n v="8280000"/>
    <n v="293820"/>
    <s v="Carrhae Capital LLP"/>
    <s v="No"/>
    <s v="13F"/>
    <n v="84.1"/>
    <n v="0.33489999999999998"/>
    <x v="0"/>
  </r>
  <r>
    <x v="11"/>
    <x v="6"/>
    <s v="PURCHASE"/>
    <n v="133450"/>
    <n v="11220000"/>
    <n v="293470"/>
    <s v="Russell Investments Trust Company"/>
    <s v="No"/>
    <s v="13F"/>
    <n v="84.1"/>
    <n v="0.45469999999999999"/>
    <x v="0"/>
  </r>
  <r>
    <x v="11"/>
    <x v="6"/>
    <s v="SELL"/>
    <n v="-35520"/>
    <n v="-2990000"/>
    <n v="292400"/>
    <s v="FIL Investment Management (Hong Kong) Limited"/>
    <s v="No"/>
    <s v="13F"/>
    <n v="84.1"/>
    <n v="-0.1084"/>
    <x v="0"/>
  </r>
  <r>
    <x v="11"/>
    <x v="6"/>
    <s v="PURCHASE"/>
    <n v="631"/>
    <n v="53070"/>
    <n v="278230"/>
    <s v="C WorldWide Asset Management Fondsmaeglerselskab A/S"/>
    <s v="No"/>
    <s v="13F"/>
    <n v="84.1"/>
    <n v="2.3E-3"/>
    <x v="0"/>
  </r>
  <r>
    <x v="11"/>
    <x v="6"/>
    <s v="SELL"/>
    <n v="-174320"/>
    <n v="-14660000"/>
    <n v="268060"/>
    <s v="Aviva Investors Global Services Limited"/>
    <s v="No"/>
    <s v="13F"/>
    <n v="84.1"/>
    <n v="-0.6502"/>
    <x v="0"/>
  </r>
  <r>
    <x v="11"/>
    <x v="6"/>
    <s v="PURCHASE"/>
    <n v="41060"/>
    <n v="3450000"/>
    <n v="253760"/>
    <s v="Geode Capital Management, L.L.C."/>
    <s v="No"/>
    <s v="13F"/>
    <n v="84.1"/>
    <n v="0.1618"/>
    <x v="0"/>
  </r>
  <r>
    <x v="11"/>
    <x v="6"/>
    <s v="PURCHASE"/>
    <n v="5290"/>
    <n v="445230"/>
    <n v="245320"/>
    <s v="MayTech Global Investments, LLC"/>
    <s v="No"/>
    <s v="13F"/>
    <n v="84.1"/>
    <n v="2.1600000000000001E-2"/>
    <x v="0"/>
  </r>
  <r>
    <x v="11"/>
    <x v="6"/>
    <s v="PURCHASE"/>
    <n v="12520"/>
    <n v="1050000"/>
    <n v="224310"/>
    <s v="Pinpoint Asset Management Limited"/>
    <s v="No"/>
    <s v="13F"/>
    <n v="84"/>
    <m/>
    <x v="0"/>
  </r>
  <r>
    <x v="12"/>
    <x v="2"/>
    <s v="PURCHASE"/>
    <n v="9140"/>
    <n v="2730000"/>
    <n v="180690"/>
    <s v="State Street Global Advisors Ireland Limited"/>
    <s v="No"/>
    <s v="Aggregate MFs"/>
    <n v="298.91000000000003"/>
    <n v="5.0599999999999999E-2"/>
    <x v="3"/>
  </r>
  <r>
    <x v="12"/>
    <x v="2"/>
    <s v="SELL"/>
    <n v="-987"/>
    <n v="-294890"/>
    <n v="158510"/>
    <s v="State Street Global Advisors (UK) Ltd."/>
    <s v="No"/>
    <s v="Aggregate MFs"/>
    <n v="298.91000000000003"/>
    <n v="-6.1999999999999998E-3"/>
    <x v="3"/>
  </r>
  <r>
    <x v="12"/>
    <x v="2"/>
    <s v="PURCHASE"/>
    <n v="15790"/>
    <n v="4720000"/>
    <n v="111800"/>
    <s v="Vanguard Global Advisers LLC"/>
    <s v="No"/>
    <s v="Aggregate MFs"/>
    <n v="298.92"/>
    <n v="0.14119999999999999"/>
    <x v="2"/>
  </r>
  <r>
    <x v="12"/>
    <x v="2"/>
    <s v="PURCHASE"/>
    <n v="41920"/>
    <n v="12530000"/>
    <n v="91390"/>
    <s v="Putnam Investments Limited"/>
    <s v="No"/>
    <s v="Aggregate MFs"/>
    <n v="298.92"/>
    <n v="0.45879999999999999"/>
    <x v="0"/>
  </r>
  <r>
    <x v="12"/>
    <x v="2"/>
    <s v="SELL"/>
    <n v="-35"/>
    <n v="-10460"/>
    <n v="88130"/>
    <s v="Irish Life Investment Managers Ltd."/>
    <s v="No"/>
    <s v="Aggregate MFs"/>
    <n v="298.86"/>
    <n v="-4.0000000000000002E-4"/>
    <x v="0"/>
  </r>
  <r>
    <x v="12"/>
    <x v="2"/>
    <s v="PURCHASE"/>
    <n v="755"/>
    <n v="225570"/>
    <n v="66660"/>
    <s v="Danske Bank Asset Management"/>
    <s v="No"/>
    <s v="Aggregate MFs"/>
    <n v="298.75"/>
    <n v="1.1299999999999999E-2"/>
    <x v="0"/>
  </r>
  <r>
    <x v="12"/>
    <x v="2"/>
    <s v="PURCHASE"/>
    <n v="3400"/>
    <n v="1020000"/>
    <n v="28310"/>
    <s v="Mercer Global Investments Management Ltd"/>
    <s v="No"/>
    <s v="Aggregate MFs"/>
    <n v="300"/>
    <n v="0.1201"/>
    <x v="0"/>
  </r>
  <r>
    <x v="12"/>
    <x v="2"/>
    <s v="PURCHASE"/>
    <n v="116"/>
    <n v="34660"/>
    <n v="14490"/>
    <s v="BlackRock Fund Advisors"/>
    <s v="No"/>
    <s v="Aggregate MFs"/>
    <n v="298.79000000000002"/>
    <n v="8.0000000000000002E-3"/>
    <x v="1"/>
  </r>
  <r>
    <x v="12"/>
    <x v="2"/>
    <s v="PURCHASE"/>
    <n v="1010"/>
    <n v="302650"/>
    <n v="12860"/>
    <s v="BNP Paribas Asset Management UK Limited"/>
    <s v="No"/>
    <s v="Aggregate MFs"/>
    <n v="299.64999999999998"/>
    <n v="7.85E-2"/>
    <x v="0"/>
  </r>
  <r>
    <x v="12"/>
    <x v="2"/>
    <s v="SELL"/>
    <n v="-232"/>
    <n v="-69310"/>
    <n v="7510"/>
    <s v="Franklin Templeton Portfolio Advisors inc"/>
    <s v="No"/>
    <s v="Aggregate MFs"/>
    <n v="298.75"/>
    <n v="-3.09E-2"/>
    <x v="0"/>
  </r>
  <r>
    <x v="12"/>
    <x v="2"/>
    <s v="SELL"/>
    <n v="-1460"/>
    <n v="-436800"/>
    <n v="6770"/>
    <s v="Exponential ETFs"/>
    <s v="No"/>
    <s v="Aggregate MFs"/>
    <n v="299.18"/>
    <n v="-0.21560000000000001"/>
    <x v="0"/>
  </r>
  <r>
    <x v="12"/>
    <x v="2"/>
    <s v="PURCHASE"/>
    <n v="785"/>
    <n v="234530"/>
    <n v="5120"/>
    <s v="BetaShares Capital Ltd."/>
    <s v="No"/>
    <s v="Aggregate MFs"/>
    <n v="298.77"/>
    <n v="0.15329999999999999"/>
    <x v="0"/>
  </r>
  <r>
    <x v="12"/>
    <x v="2"/>
    <s v="PURCHASE"/>
    <n v="113"/>
    <n v="33760"/>
    <n v="4620"/>
    <s v="USAA Asset Management Company"/>
    <s v="No"/>
    <s v="Aggregate MFs"/>
    <n v="298.76"/>
    <n v="2.4500000000000001E-2"/>
    <x v="0"/>
  </r>
  <r>
    <x v="12"/>
    <x v="2"/>
    <s v="SELL"/>
    <n v="-1590"/>
    <n v="-475040"/>
    <n v="4340"/>
    <s v="State Street Global Advisors Australia Ltd."/>
    <s v="No"/>
    <s v="Aggregate MFs"/>
    <n v="298.75"/>
    <n v="-0.36620000000000003"/>
    <x v="3"/>
  </r>
  <r>
    <x v="12"/>
    <x v="2"/>
    <s v="SELL"/>
    <n v="-39"/>
    <n v="-11650"/>
    <n v="4000"/>
    <s v="Nikko Asset Management Co. ltd."/>
    <s v="No"/>
    <s v="Aggregate MFs"/>
    <n v="298.72000000000003"/>
    <n v="-9.7999999999999997E-3"/>
    <x v="0"/>
  </r>
  <r>
    <x v="12"/>
    <x v="2"/>
    <s v="PURCHASE"/>
    <n v="165"/>
    <n v="49300"/>
    <n v="3750"/>
    <s v="Strive Asset Management LLC"/>
    <s v="No"/>
    <s v="Aggregate MFs"/>
    <n v="298.79000000000002"/>
    <n v="4.3999999999999997E-2"/>
    <x v="0"/>
  </r>
  <r>
    <x v="12"/>
    <x v="2"/>
    <s v="PURCHASE"/>
    <n v="7"/>
    <n v="2090"/>
    <n v="2230"/>
    <s v="Sella SGR S.p.A."/>
    <s v="No"/>
    <s v="Aggregate MFs"/>
    <n v="298.57"/>
    <n v="3.0999999999999999E-3"/>
    <x v="0"/>
  </r>
  <r>
    <x v="12"/>
    <x v="2"/>
    <s v="PURCHASE"/>
    <n v="262"/>
    <n v="78280"/>
    <n v="2080"/>
    <s v="Metaurus Advisors LLC"/>
    <s v="No"/>
    <s v="Aggregate MFs"/>
    <n v="298.77999999999997"/>
    <n v="0.126"/>
    <x v="0"/>
  </r>
  <r>
    <x v="12"/>
    <x v="2"/>
    <s v="SELL"/>
    <n v="-36"/>
    <n v="-10760"/>
    <n v="1960"/>
    <s v="Motilal Oswal Asset Management Company Ltd."/>
    <s v="No"/>
    <s v="Aggregate MFs"/>
    <n v="298.89"/>
    <n v="-1.84E-2"/>
    <x v="0"/>
  </r>
  <r>
    <x v="12"/>
    <x v="2"/>
    <s v="NO CHANGE"/>
    <n v="0"/>
    <n v="0"/>
    <n v="1760"/>
    <s v="Gudme Raaschou Fondsm√¶glerselskab A/S"/>
    <s v="No"/>
    <s v="Aggregate MFs"/>
    <n v="0"/>
    <n v="0"/>
    <x v="0"/>
  </r>
  <r>
    <x v="12"/>
    <x v="2"/>
    <s v="SELL"/>
    <n v="-76"/>
    <n v="-22710"/>
    <n v="1160"/>
    <s v="Sparkline Capital LP"/>
    <s v="No"/>
    <s v="Aggregate MFs"/>
    <n v="298.82"/>
    <n v="-6.5500000000000003E-2"/>
    <x v="0"/>
  </r>
  <r>
    <x v="12"/>
    <x v="2"/>
    <s v="SELL"/>
    <n v="-50"/>
    <n v="-14940"/>
    <n v="414"/>
    <s v="Impact Shares"/>
    <s v="No"/>
    <s v="Aggregate MFs"/>
    <n v="298.8"/>
    <n v="-0.1208"/>
    <x v="0"/>
  </r>
  <r>
    <x v="12"/>
    <x v="2"/>
    <s v="NO CHANGE"/>
    <n v="0"/>
    <n v="0"/>
    <n v="313"/>
    <s v="Vantage Consulting Group inc."/>
    <s v="No"/>
    <s v="Aggregate MFs"/>
    <n v="0"/>
    <n v="0"/>
    <x v="0"/>
  </r>
  <r>
    <x v="12"/>
    <x v="2"/>
    <s v="SELL"/>
    <n v="-5"/>
    <n v="-1490"/>
    <n v="68"/>
    <s v="Humankind Investments LLC"/>
    <s v="No"/>
    <s v="Aggregate MFs"/>
    <n v="298"/>
    <n v="-7.3499999999999996E-2"/>
    <x v="0"/>
  </r>
  <r>
    <x v="12"/>
    <x v="2"/>
    <s v="PURCHASE"/>
    <n v="56"/>
    <n v="16730"/>
    <n v="56"/>
    <s v="Unity Wealth Partners LLC"/>
    <s v="No"/>
    <s v="Aggregate MFs"/>
    <n v="298.75"/>
    <n v="1"/>
    <x v="0"/>
  </r>
  <r>
    <x v="12"/>
    <x v="2"/>
    <s v="PURCHASE"/>
    <n v="5"/>
    <n v="1490"/>
    <n v="16"/>
    <s v="Global X Management (AUS) Limited"/>
    <s v="No"/>
    <s v="Aggregate MFs"/>
    <n v="298"/>
    <n v="0.3125"/>
    <x v="0"/>
  </r>
  <r>
    <x v="12"/>
    <x v="4"/>
    <s v="PURCHASE"/>
    <n v="5110"/>
    <n v="1550000"/>
    <n v="246160"/>
    <s v="J.P. Morgan Investment Management inc. (SI)"/>
    <s v="No"/>
    <s v="Aggregate MFs"/>
    <n v="303.33"/>
    <n v="2.0799999999999999E-2"/>
    <x v="0"/>
  </r>
  <r>
    <x v="12"/>
    <x v="4"/>
    <s v="SELL"/>
    <n v="-1540"/>
    <n v="-465460"/>
    <n v="164870"/>
    <s v="Nordea Investment Management AB (Denmark)"/>
    <s v="No"/>
    <s v="Aggregate MFs"/>
    <n v="302.24"/>
    <n v="-9.2999999999999992E-3"/>
    <x v="0"/>
  </r>
  <r>
    <x v="12"/>
    <x v="4"/>
    <s v="PURCHASE"/>
    <n v="5380"/>
    <n v="1630000"/>
    <n v="151650"/>
    <s v="Dimensional Fund Advisors ltd."/>
    <s v="No"/>
    <s v="Aggregate MFs"/>
    <n v="302.60000000000002"/>
    <n v="3.5499999999999997E-2"/>
    <x v="0"/>
  </r>
  <r>
    <x v="12"/>
    <x v="4"/>
    <s v="SELL"/>
    <n v="-1"/>
    <n v="-302"/>
    <n v="90330"/>
    <s v="FIL Investment Management (Hong Kong) Limited"/>
    <s v="No"/>
    <s v="Aggregate MFs"/>
    <n v="302"/>
    <n v="-1.0000000000000001E-5"/>
    <x v="0"/>
  </r>
  <r>
    <x v="12"/>
    <x v="4"/>
    <s v="SELL"/>
    <n v="-5870"/>
    <n v="-1770000"/>
    <n v="86590"/>
    <s v="T. Rowe Price Investment Management inc."/>
    <s v="No"/>
    <s v="Aggregate MFs"/>
    <n v="301.88"/>
    <n v="-6.7799999999999999E-2"/>
    <x v="0"/>
  </r>
  <r>
    <x v="12"/>
    <x v="4"/>
    <s v="SELL"/>
    <n v="-600"/>
    <n v="-181350"/>
    <n v="83520"/>
    <s v="Barrow Hanley Global Investors"/>
    <s v="No"/>
    <s v="Aggregate MFs"/>
    <n v="302.25"/>
    <n v="-7.1999999999999998E-3"/>
    <x v="0"/>
  </r>
  <r>
    <x v="12"/>
    <x v="4"/>
    <s v="SELL"/>
    <n v="-610"/>
    <n v="-184370"/>
    <n v="68810"/>
    <s v="Jennison Associates LLC"/>
    <s v="No"/>
    <s v="Aggregate MFs"/>
    <n v="302.25"/>
    <n v="-8.8999999999999999E-3"/>
    <x v="0"/>
  </r>
  <r>
    <x v="12"/>
    <x v="4"/>
    <s v="SELL"/>
    <n v="-100"/>
    <n v="-30230"/>
    <n v="63180"/>
    <s v="KLP Fondsforvaltning AS"/>
    <s v="No"/>
    <s v="Aggregate MFs"/>
    <n v="302.3"/>
    <n v="-1.6000000000000001E-3"/>
    <x v="0"/>
  </r>
  <r>
    <x v="12"/>
    <x v="4"/>
    <s v="PURCHASE"/>
    <n v="434"/>
    <n v="131180"/>
    <n v="61590"/>
    <s v="Storebrand Kapitalforvaltning AS"/>
    <s v="No"/>
    <s v="Aggregate MFs"/>
    <n v="302.2"/>
    <n v="7.0000000000000001E-3"/>
    <x v="0"/>
  </r>
  <r>
    <x v="12"/>
    <x v="4"/>
    <s v="PURCHASE"/>
    <n v="233"/>
    <n v="70420"/>
    <n v="33240"/>
    <s v="OP Varainhoito Oy"/>
    <s v="No"/>
    <s v="Aggregate MFs"/>
    <n v="302.66000000000003"/>
    <n v="7.0000000000000001E-3"/>
    <x v="0"/>
  </r>
  <r>
    <x v="12"/>
    <x v="4"/>
    <s v="NO CHANGE"/>
    <n v="0"/>
    <n v="0"/>
    <n v="26480"/>
    <s v="ASR Vermogensbeheer N.V."/>
    <s v="No"/>
    <s v="Aggregate MFs"/>
    <n v="0"/>
    <n v="0"/>
    <x v="0"/>
  </r>
  <r>
    <x v="12"/>
    <x v="4"/>
    <s v="SELL"/>
    <n v="-245"/>
    <n v="-74050"/>
    <n v="24520"/>
    <s v="MFS Investment Management"/>
    <s v="No"/>
    <s v="Aggregate MFs"/>
    <n v="302.24"/>
    <n v="-0.01"/>
    <x v="0"/>
  </r>
  <r>
    <x v="12"/>
    <x v="4"/>
    <s v="SELL"/>
    <n v="-1270"/>
    <n v="-385370"/>
    <n v="23660"/>
    <s v="Eurizon Capital S.A."/>
    <s v="No"/>
    <s v="Aggregate MFs"/>
    <n v="303"/>
    <n v="-5.3699999999999998E-2"/>
    <x v="0"/>
  </r>
  <r>
    <x v="12"/>
    <x v="4"/>
    <s v="SELL"/>
    <n v="-133"/>
    <n v="-40200"/>
    <n v="21980"/>
    <s v="Amundi SGR SpA"/>
    <s v="No"/>
    <s v="Aggregate MFs"/>
    <n v="302.26"/>
    <n v="-6.1000000000000004E-3"/>
    <x v="0"/>
  </r>
  <r>
    <x v="12"/>
    <x v="4"/>
    <s v="NO CHANGE"/>
    <n v="0"/>
    <n v="0"/>
    <n v="20340"/>
    <s v="DFA Australia Ltd."/>
    <s v="No"/>
    <s v="Aggregate MFs"/>
    <n v="0"/>
    <n v="0"/>
    <x v="0"/>
  </r>
  <r>
    <x v="12"/>
    <x v="4"/>
    <s v="NO CHANGE"/>
    <n v="0"/>
    <n v="0"/>
    <n v="19540"/>
    <s v="Erste Asset Management GmbH"/>
    <s v="No"/>
    <s v="Aggregate MFs"/>
    <n v="0"/>
    <n v="0"/>
    <x v="0"/>
  </r>
  <r>
    <x v="12"/>
    <x v="4"/>
    <s v="SELL"/>
    <n v="-93"/>
    <n v="-28110"/>
    <n v="18260"/>
    <s v="Candriam Luxembourg S.A."/>
    <s v="No"/>
    <s v="Aggregate MFs"/>
    <n v="302.26"/>
    <n v="-5.1000000000000004E-3"/>
    <x v="0"/>
  </r>
  <r>
    <x v="12"/>
    <x v="4"/>
    <s v="SELL"/>
    <n v="-282"/>
    <n v="-85230"/>
    <n v="17510"/>
    <s v="UBS Asset Management Switzerland AG"/>
    <s v="No"/>
    <s v="Aggregate MFs"/>
    <n v="302.26"/>
    <n v="-1.61E-2"/>
    <x v="0"/>
  </r>
  <r>
    <x v="12"/>
    <x v="4"/>
    <s v="SELL"/>
    <n v="-230"/>
    <n v="-69520"/>
    <n v="16430"/>
    <s v="Fideuram Asset Management (Ireland) dac"/>
    <s v="No"/>
    <s v="Aggregate MFs"/>
    <n v="302.26"/>
    <n v="-1.4E-2"/>
    <x v="0"/>
  </r>
  <r>
    <x v="12"/>
    <x v="4"/>
    <s v="NO CHANGE"/>
    <n v="0"/>
    <n v="0"/>
    <n v="16300"/>
    <s v="abrdn Investments Deutschland AG"/>
    <s v="No"/>
    <s v="Aggregate MFs"/>
    <n v="0"/>
    <n v="0"/>
    <x v="0"/>
  </r>
  <r>
    <x v="12"/>
    <x v="4"/>
    <s v="NO CHANGE"/>
    <n v="0"/>
    <n v="0"/>
    <n v="14860"/>
    <s v="GQG Partners"/>
    <s v="No"/>
    <s v="Aggregate MFs"/>
    <n v="0"/>
    <n v="0"/>
    <x v="0"/>
  </r>
  <r>
    <x v="12"/>
    <x v="4"/>
    <s v="NO CHANGE"/>
    <n v="0"/>
    <n v="0"/>
    <n v="13060"/>
    <s v="Lansf√∂rs√§kringar Fondf√∂rvaltning AB"/>
    <s v="No"/>
    <s v="Aggregate MFs"/>
    <n v="0"/>
    <n v="0"/>
    <x v="0"/>
  </r>
  <r>
    <x v="12"/>
    <x v="4"/>
    <s v="SELL"/>
    <n v="-21"/>
    <n v="-6350"/>
    <n v="11790"/>
    <s v="ARCA Fondi SGR S.p.A"/>
    <s v="No"/>
    <s v="Aggregate MFs"/>
    <n v="302.38"/>
    <n v="-1.8E-3"/>
    <x v="0"/>
  </r>
  <r>
    <x v="12"/>
    <x v="4"/>
    <s v="SELL"/>
    <n v="-247"/>
    <n v="-74660"/>
    <n v="10940"/>
    <s v="Aegon Asset Management US"/>
    <s v="No"/>
    <s v="Aggregate MFs"/>
    <n v="302.31"/>
    <n v="-2.2599999999999999E-2"/>
    <x v="0"/>
  </r>
  <r>
    <x v="12"/>
    <x v="4"/>
    <s v="NO CHANGE"/>
    <n v="0"/>
    <n v="0"/>
    <n v="10400"/>
    <s v="Lannebo Kapitalf√∂rvaltning AB"/>
    <s v="No"/>
    <s v="Aggregate MFs"/>
    <n v="0"/>
    <n v="0"/>
    <x v="0"/>
  </r>
  <r>
    <x v="12"/>
    <x v="4"/>
    <s v="SELL"/>
    <n v="-3910"/>
    <n v="-1180000"/>
    <n v="9630"/>
    <s v="Jyske Invest Fund Management A/S"/>
    <s v="No"/>
    <s v="Aggregate MFs"/>
    <n v="301.79000000000002"/>
    <n v="-0.40600000000000003"/>
    <x v="0"/>
  </r>
  <r>
    <x v="12"/>
    <x v="4"/>
    <s v="PURCHASE"/>
    <n v="2510"/>
    <n v="758950"/>
    <n v="9390"/>
    <s v="Samsung Asset Management Co. ltd."/>
    <s v="No"/>
    <s v="Aggregate MFs"/>
    <n v="302"/>
    <n v="0.26740000000000003"/>
    <x v="0"/>
  </r>
  <r>
    <x v="12"/>
    <x v="4"/>
    <s v="SELL"/>
    <n v="-67"/>
    <n v="-20250"/>
    <n v="7710"/>
    <s v="Amundi Deutschland GmbH"/>
    <s v="No"/>
    <s v="Aggregate MFs"/>
    <n v="302.24"/>
    <n v="-8.6999999999999994E-3"/>
    <x v="0"/>
  </r>
  <r>
    <x v="12"/>
    <x v="4"/>
    <s v="NO CHANGE"/>
    <n v="0"/>
    <n v="0"/>
    <n v="7500"/>
    <s v="Skandia Fonder AB"/>
    <s v="No"/>
    <s v="Aggregate MFs"/>
    <n v="0"/>
    <n v="0"/>
    <x v="0"/>
  </r>
  <r>
    <x v="12"/>
    <x v="4"/>
    <s v="NO CHANGE"/>
    <n v="0"/>
    <n v="0"/>
    <n v="7400"/>
    <s v="Operadora Valmex de Fondos de Inversi√≥n"/>
    <s v="No"/>
    <s v="Aggregate MFs"/>
    <n v="0"/>
    <n v="0"/>
    <x v="0"/>
  </r>
  <r>
    <x v="12"/>
    <x v="4"/>
    <s v="NO CHANGE"/>
    <n v="0"/>
    <n v="0"/>
    <n v="6780"/>
    <s v="Peregrine Guernsey Ltd"/>
    <s v="No"/>
    <s v="Aggregate MFs"/>
    <n v="0"/>
    <n v="0"/>
    <x v="0"/>
  </r>
  <r>
    <x v="12"/>
    <x v="4"/>
    <s v="PURCHASE"/>
    <n v="343"/>
    <n v="103670"/>
    <n v="6200"/>
    <s v="Russell Investments Limited"/>
    <s v="No"/>
    <s v="Aggregate MFs"/>
    <n v="302.36"/>
    <n v="5.5300000000000002E-2"/>
    <x v="0"/>
  </r>
  <r>
    <x v="12"/>
    <x v="4"/>
    <s v="PURCHASE"/>
    <n v="457"/>
    <n v="138130"/>
    <n v="5700"/>
    <s v="Nykredit Bank AS"/>
    <s v="No"/>
    <s v="Aggregate MFs"/>
    <n v="302.22000000000003"/>
    <n v="8.0199999999999994E-2"/>
    <x v="0"/>
  </r>
  <r>
    <x v="12"/>
    <x v="4"/>
    <s v="PURCHASE"/>
    <n v="5620"/>
    <n v="1700000"/>
    <n v="5620"/>
    <s v="Federal Finance Gestion"/>
    <s v="No"/>
    <s v="Aggregate MFs"/>
    <n v="302.49"/>
    <n v="1"/>
    <x v="0"/>
  </r>
  <r>
    <x v="12"/>
    <x v="4"/>
    <s v="SELL"/>
    <n v="-34"/>
    <n v="-10280"/>
    <n v="5570"/>
    <s v="Standard Life Assurance Limited"/>
    <s v="No"/>
    <s v="Aggregate MFs"/>
    <n v="302.35000000000002"/>
    <n v="-6.1000000000000004E-3"/>
    <x v="0"/>
  </r>
  <r>
    <x v="12"/>
    <x v="4"/>
    <s v="SELL"/>
    <n v="-2620"/>
    <n v="-793100"/>
    <n v="5150"/>
    <s v="Cantor Fitzgerald Asset Management"/>
    <s v="No"/>
    <s v="Aggregate MFs"/>
    <n v="302.33999999999997"/>
    <n v="-0.50870000000000004"/>
    <x v="0"/>
  </r>
  <r>
    <x v="12"/>
    <x v="4"/>
    <s v="SELL"/>
    <n v="-125"/>
    <n v="-37780"/>
    <n v="5070"/>
    <s v="RGP Investments"/>
    <s v="No"/>
    <s v="Aggregate MFs"/>
    <n v="302.24"/>
    <n v="-2.47E-2"/>
    <x v="0"/>
  </r>
  <r>
    <x v="12"/>
    <x v="4"/>
    <s v="SELL"/>
    <n v="-819"/>
    <n v="-247540"/>
    <n v="4950"/>
    <s v="B√¢loise Asset Management"/>
    <s v="No"/>
    <s v="Aggregate MFs"/>
    <n v="302.29000000000002"/>
    <n v="-0.16539999999999999"/>
    <x v="0"/>
  </r>
  <r>
    <x v="12"/>
    <x v="4"/>
    <s v="NO CHANGE"/>
    <n v="0"/>
    <n v="0"/>
    <n v="4640"/>
    <s v="Skandia Investment Management AB"/>
    <s v="No"/>
    <s v="Aggregate MFs"/>
    <n v="0"/>
    <n v="0"/>
    <x v="0"/>
  </r>
  <r>
    <x v="12"/>
    <x v="4"/>
    <s v="PURCHASE"/>
    <n v="513"/>
    <n v="155050"/>
    <n v="4070"/>
    <s v="William Blair Investment Management"/>
    <s v="No"/>
    <s v="Aggregate MFs"/>
    <n v="302.05"/>
    <n v="0.126"/>
    <x v="0"/>
  </r>
  <r>
    <x v="12"/>
    <x v="4"/>
    <s v="NO CHANGE"/>
    <n v="0"/>
    <n v="0"/>
    <n v="3800"/>
    <s v="PGIM Investments LLC"/>
    <s v="No"/>
    <s v="Aggregate MFs"/>
    <n v="0"/>
    <n v="0"/>
    <x v="0"/>
  </r>
  <r>
    <x v="12"/>
    <x v="4"/>
    <s v="NO CHANGE"/>
    <n v="0"/>
    <n v="0"/>
    <n v="3700"/>
    <s v="ZEST SA"/>
    <s v="No"/>
    <s v="Aggregate MFs"/>
    <n v="0"/>
    <n v="0"/>
    <x v="0"/>
  </r>
  <r>
    <x v="12"/>
    <x v="4"/>
    <s v="PURCHASE"/>
    <n v="129"/>
    <n v="38990"/>
    <n v="3660"/>
    <s v="Basellandschaftliche Kantonalbank"/>
    <s v="No"/>
    <s v="Aggregate MFs"/>
    <n v="302.25"/>
    <n v="3.5200000000000002E-2"/>
    <x v="0"/>
  </r>
  <r>
    <x v="12"/>
    <x v="4"/>
    <s v="SELL"/>
    <n v="-132"/>
    <n v="-39900"/>
    <n v="3570"/>
    <s v="GLG LLC"/>
    <s v="No"/>
    <s v="Aggregate MFs"/>
    <n v="302.27"/>
    <n v="-3.6999999999999998E-2"/>
    <x v="0"/>
  </r>
  <r>
    <x v="12"/>
    <x v="4"/>
    <s v="PURCHASE"/>
    <n v="360"/>
    <n v="108810"/>
    <n v="3290"/>
    <s v="Inspire Investing"/>
    <s v="No"/>
    <s v="Aggregate MFs"/>
    <n v="302.25"/>
    <n v="0.1094"/>
    <x v="0"/>
  </r>
  <r>
    <x v="12"/>
    <x v="4"/>
    <s v="SELL"/>
    <n v="-2060"/>
    <n v="-622630"/>
    <n v="3290"/>
    <s v="Actinver S.A. de C.V."/>
    <s v="No"/>
    <s v="Aggregate MFs"/>
    <n v="302.25"/>
    <n v="-0.626"/>
    <x v="0"/>
  </r>
  <r>
    <x v="12"/>
    <x v="4"/>
    <s v="NO CHANGE"/>
    <n v="0"/>
    <n v="0"/>
    <n v="2800"/>
    <s v="LLB Asset Management AG"/>
    <s v="No"/>
    <s v="Aggregate MFs"/>
    <n v="0"/>
    <n v="0"/>
    <x v="0"/>
  </r>
  <r>
    <x v="12"/>
    <x v="4"/>
    <s v="PURCHASE"/>
    <n v="9"/>
    <n v="2720"/>
    <n v="2710"/>
    <s v="Howard Capital Management inc."/>
    <s v="No"/>
    <s v="Aggregate MFs"/>
    <n v="302.22000000000003"/>
    <n v="3.3E-3"/>
    <x v="0"/>
  </r>
  <r>
    <x v="12"/>
    <x v="4"/>
    <s v="PURCHASE"/>
    <n v="150"/>
    <n v="45340"/>
    <n v="2240"/>
    <s v="Global X Investments Canada Inc."/>
    <s v="No"/>
    <s v="Aggregate MFs"/>
    <n v="302.27"/>
    <n v="6.6900000000000001E-2"/>
    <x v="0"/>
  </r>
  <r>
    <x v="12"/>
    <x v="4"/>
    <s v="SELL"/>
    <n v="-94840"/>
    <n v="-28670000"/>
    <n v="2130"/>
    <s v="Eurizon Capital SGR S.p.A."/>
    <s v="No"/>
    <s v="Aggregate MFs"/>
    <n v="302.23"/>
    <n v="-44.515000000000001"/>
    <x v="0"/>
  </r>
  <r>
    <x v="12"/>
    <x v="4"/>
    <s v="NO CHANGE"/>
    <n v="0"/>
    <n v="0"/>
    <n v="2110"/>
    <s v="Nordic Equities Kapitalf√∂rvaltning AB"/>
    <s v="No"/>
    <s v="Aggregate MFs"/>
    <n v="0"/>
    <n v="0"/>
    <x v="0"/>
  </r>
  <r>
    <x v="12"/>
    <x v="4"/>
    <s v="SELL"/>
    <n v="-7"/>
    <n v="-2120"/>
    <n v="2100"/>
    <s v="IST Investmentstiftung"/>
    <s v="No"/>
    <s v="Aggregate MFs"/>
    <n v="302.86"/>
    <n v="-3.3E-3"/>
    <x v="0"/>
  </r>
  <r>
    <x v="12"/>
    <x v="4"/>
    <s v="NO CHANGE"/>
    <n v="0"/>
    <n v="0"/>
    <n v="1760"/>
    <s v="Commerce Investment Advisors inc."/>
    <s v="No"/>
    <s v="Aggregate MFs"/>
    <n v="0"/>
    <n v="0"/>
    <x v="0"/>
  </r>
  <r>
    <x v="12"/>
    <x v="4"/>
    <s v="NO CHANGE"/>
    <n v="0"/>
    <n v="0"/>
    <n v="1700"/>
    <s v="Warburg Invest Kapitalanlagegesellschaft mbH"/>
    <s v="No"/>
    <s v="Aggregate MFs"/>
    <n v="0"/>
    <n v="0"/>
    <x v="0"/>
  </r>
  <r>
    <x v="12"/>
    <x v="4"/>
    <s v="NO CHANGE"/>
    <n v="0"/>
    <n v="0"/>
    <n v="1640"/>
    <s v="Boston Partners"/>
    <s v="No"/>
    <s v="Aggregate MFs"/>
    <n v="0"/>
    <n v="0"/>
    <x v="0"/>
  </r>
  <r>
    <x v="12"/>
    <x v="4"/>
    <s v="NO CHANGE"/>
    <n v="0"/>
    <n v="0"/>
    <n v="1470"/>
    <s v="Credit Suisse Hedging-Griffo Asset Management S.A."/>
    <s v="No"/>
    <s v="Aggregate MFs"/>
    <n v="0"/>
    <n v="0"/>
    <x v="0"/>
  </r>
  <r>
    <x v="12"/>
    <x v="4"/>
    <s v="PURCHASE"/>
    <n v="37"/>
    <n v="11180"/>
    <n v="1140"/>
    <s v="Optimize Financial Inc"/>
    <s v="No"/>
    <s v="Aggregate MFs"/>
    <n v="302.16000000000003"/>
    <n v="3.2500000000000001E-2"/>
    <x v="0"/>
  </r>
  <r>
    <x v="12"/>
    <x v="4"/>
    <s v="NO CHANGE"/>
    <n v="0"/>
    <n v="0"/>
    <n v="1000"/>
    <s v="Wil Asset Management (Liechtenstein) AG"/>
    <s v="No"/>
    <s v="Aggregate MFs"/>
    <n v="0"/>
    <n v="0"/>
    <x v="0"/>
  </r>
  <r>
    <x v="12"/>
    <x v="4"/>
    <s v="NO CHANGE"/>
    <n v="0"/>
    <n v="0"/>
    <n v="916"/>
    <s v="National Bank Trust"/>
    <s v="No"/>
    <s v="Aggregate MFs"/>
    <n v="0"/>
    <n v="0"/>
    <x v="0"/>
  </r>
  <r>
    <x v="12"/>
    <x v="4"/>
    <s v="SELL"/>
    <n v="-63"/>
    <n v="-19040"/>
    <n v="814"/>
    <s v="Finreon AG"/>
    <s v="No"/>
    <s v="Aggregate MFs"/>
    <n v="302.22000000000003"/>
    <n v="-7.7399999999999997E-2"/>
    <x v="0"/>
  </r>
  <r>
    <x v="12"/>
    <x v="4"/>
    <s v="PURCHASE"/>
    <n v="286"/>
    <n v="86440"/>
    <n v="646"/>
    <s v="Sydbank"/>
    <s v="No"/>
    <s v="Aggregate MFs"/>
    <n v="302.38"/>
    <n v="0.44269999999999998"/>
    <x v="0"/>
  </r>
  <r>
    <x v="12"/>
    <x v="4"/>
    <s v="NO CHANGE"/>
    <n v="0"/>
    <n v="0"/>
    <n v="592"/>
    <s v="The Index Group inc."/>
    <s v="No"/>
    <s v="Aggregate MFs"/>
    <n v="0"/>
    <n v="0"/>
    <x v="0"/>
  </r>
  <r>
    <x v="12"/>
    <x v="4"/>
    <s v="PURCHASE"/>
    <n v="489"/>
    <n v="147800"/>
    <n v="489"/>
    <s v="Disciplined Alpha LLC"/>
    <s v="No"/>
    <s v="Aggregate MFs"/>
    <n v="302.25"/>
    <n v="1"/>
    <x v="0"/>
  </r>
  <r>
    <x v="12"/>
    <x v="4"/>
    <s v="NO CHANGE"/>
    <n v="0"/>
    <n v="0"/>
    <n v="480"/>
    <s v="Investitori SGR S.p.A."/>
    <s v="No"/>
    <s v="Aggregate MFs"/>
    <n v="0"/>
    <n v="0"/>
    <x v="0"/>
  </r>
  <r>
    <x v="12"/>
    <x v="4"/>
    <s v="PURCHASE"/>
    <n v="160"/>
    <n v="48360"/>
    <n v="465"/>
    <s v="Evolve Funds Group Inc"/>
    <s v="No"/>
    <s v="Aggregate MFs"/>
    <n v="302.25"/>
    <n v="0.34410000000000002"/>
    <x v="0"/>
  </r>
  <r>
    <x v="12"/>
    <x v="4"/>
    <s v="PURCHASE"/>
    <n v="125"/>
    <n v="37780"/>
    <n v="448"/>
    <s v="FIL Investment Management (Australia) Limited"/>
    <s v="No"/>
    <s v="Aggregate MFs"/>
    <n v="302.24"/>
    <n v="0.27900000000000003"/>
    <x v="0"/>
  </r>
  <r>
    <x v="12"/>
    <x v="4"/>
    <s v="PURCHASE"/>
    <n v="302"/>
    <n v="91280"/>
    <n v="433"/>
    <s v="DSS Wealth Management inc."/>
    <s v="No"/>
    <s v="Aggregate MFs"/>
    <n v="302.25"/>
    <n v="0.69699999999999995"/>
    <x v="0"/>
  </r>
  <r>
    <x v="12"/>
    <x v="4"/>
    <s v="NO CHANGE"/>
    <n v="0"/>
    <n v="0"/>
    <n v="400"/>
    <s v="FCA Corp."/>
    <s v="No"/>
    <s v="Aggregate MFs"/>
    <n v="0"/>
    <n v="0"/>
    <x v="0"/>
  </r>
  <r>
    <x v="12"/>
    <x v="4"/>
    <s v="NO CHANGE"/>
    <n v="0"/>
    <n v="0"/>
    <n v="352"/>
    <s v="Cicero Fonder AB"/>
    <s v="No"/>
    <s v="Aggregate MFs"/>
    <n v="0"/>
    <n v="0"/>
    <x v="0"/>
  </r>
  <r>
    <x v="12"/>
    <x v="4"/>
    <s v="PURCHASE"/>
    <n v="350"/>
    <n v="105790"/>
    <n v="350"/>
    <s v="Banca Popolare di Sondrio (Suisse) S.A."/>
    <s v="No"/>
    <s v="Aggregate MFs"/>
    <n v="302.26"/>
    <n v="1"/>
    <x v="0"/>
  </r>
  <r>
    <x v="12"/>
    <x v="4"/>
    <s v="NO CHANGE"/>
    <n v="0"/>
    <n v="0"/>
    <n v="335"/>
    <s v="Caixabank Asset Management SGIIC"/>
    <s v="No"/>
    <s v="Aggregate MFs"/>
    <n v="0"/>
    <n v="0"/>
    <x v="0"/>
  </r>
  <r>
    <x v="12"/>
    <x v="4"/>
    <s v="PURCHASE"/>
    <n v="2"/>
    <n v="605"/>
    <n v="266"/>
    <s v="Natixis Alternative Investments (US) Inc."/>
    <s v="No"/>
    <s v="Aggregate MFs"/>
    <n v="302.5"/>
    <n v="7.4999999999999997E-3"/>
    <x v="0"/>
  </r>
  <r>
    <x v="12"/>
    <x v="4"/>
    <s v="SELL"/>
    <n v="-15"/>
    <n v="-4530"/>
    <n v="150"/>
    <s v="SEAMARK Asset Management Ltd."/>
    <s v="No"/>
    <s v="Aggregate MFs"/>
    <n v="302"/>
    <n v="-0.1"/>
    <x v="0"/>
  </r>
  <r>
    <x v="12"/>
    <x v="4"/>
    <s v="NO CHANGE"/>
    <n v="0"/>
    <n v="0"/>
    <n v="135"/>
    <s v="FTC Capital GmbH"/>
    <s v="No"/>
    <s v="Aggregate MFs"/>
    <n v="0"/>
    <n v="0"/>
    <x v="0"/>
  </r>
  <r>
    <x v="13"/>
    <x v="2"/>
    <s v="PURCHASE"/>
    <n v="168780"/>
    <n v="1890000"/>
    <n v="2370000"/>
    <s v="State Street Global Advisors Ireland Limited"/>
    <s v="No"/>
    <s v="Aggregate MFs"/>
    <n v="11.19"/>
    <n v="7.1199999999999999E-2"/>
    <x v="3"/>
  </r>
  <r>
    <x v="13"/>
    <x v="2"/>
    <s v="PURCHASE"/>
    <n v="302070"/>
    <n v="3380000"/>
    <n v="1920000"/>
    <s v="Vanguard Global Advisers LLC"/>
    <s v="No"/>
    <s v="Aggregate MFs"/>
    <n v="11.19"/>
    <n v="0.1573"/>
    <x v="2"/>
  </r>
  <r>
    <x v="13"/>
    <x v="2"/>
    <s v="PURCHASE"/>
    <n v="120"/>
    <n v="1340"/>
    <n v="1240000"/>
    <s v="State Street Global Advisors (UK) Ltd."/>
    <s v="No"/>
    <s v="Aggregate MFs"/>
    <n v="11.17"/>
    <n v="1E-4"/>
    <x v="3"/>
  </r>
  <r>
    <x v="13"/>
    <x v="2"/>
    <s v="PURCHASE"/>
    <n v="23160"/>
    <n v="2591300"/>
    <n v="886800"/>
    <s v="BetaShares Capital Ltd."/>
    <s v="No"/>
    <s v="Aggregate MFs"/>
    <n v="11.19"/>
    <n v="2.6100000000000002E-2"/>
    <x v="0"/>
  </r>
  <r>
    <x v="13"/>
    <x v="2"/>
    <s v="PURCHASE"/>
    <n v="8760"/>
    <n v="980100"/>
    <n v="672100"/>
    <s v="Danske Bank Asset Management"/>
    <s v="No"/>
    <s v="Aggregate MFs"/>
    <n v="11.16"/>
    <n v="1.2999999999999999E-2"/>
    <x v="0"/>
  </r>
  <r>
    <x v="13"/>
    <x v="2"/>
    <s v="PURCHASE"/>
    <n v="44200"/>
    <n v="4946000"/>
    <n v="486300"/>
    <s v="Mercer Global Investments Management Ltd"/>
    <s v="No"/>
    <s v="Aggregate MFs"/>
    <n v="11.19"/>
    <n v="9.0899999999999995E-2"/>
    <x v="0"/>
  </r>
  <r>
    <x v="13"/>
    <x v="2"/>
    <s v="PURCHASE"/>
    <n v="2040"/>
    <n v="22830"/>
    <n v="452350"/>
    <s v="Irish Life Investment Managers Ltd."/>
    <s v="No"/>
    <s v="Aggregate MFs"/>
    <n v="11.19"/>
    <n v="4.4999999999999997E-3"/>
    <x v="0"/>
  </r>
  <r>
    <x v="13"/>
    <x v="2"/>
    <s v="PURCHASE"/>
    <n v="48700"/>
    <n v="5449600"/>
    <n v="1873600"/>
    <s v="Samsung Asset Management Co., Ltd."/>
    <s v="No"/>
    <s v="Aggregate MFs"/>
    <n v="11.19"/>
    <n v="0.25900000000000001"/>
    <x v="0"/>
  </r>
  <r>
    <x v="13"/>
    <x v="2"/>
    <s v="SELL"/>
    <n v="-8570"/>
    <n v="-959000"/>
    <n v="120180"/>
    <s v="Franklin Templeton Portfolio Advisors, Inc"/>
    <s v="No"/>
    <s v="Aggregate MFs"/>
    <n v="11.19"/>
    <n v="-7.1400000000000005E-2"/>
    <x v="0"/>
  </r>
  <r>
    <x v="13"/>
    <x v="2"/>
    <s v="SELL"/>
    <n v="-303"/>
    <n v="-3390"/>
    <n v="77130"/>
    <s v="VanEck Investments Ltd."/>
    <s v="No"/>
    <s v="Aggregate MFs"/>
    <n v="11.19"/>
    <n v="-3.8999999999999998E-3"/>
    <x v="0"/>
  </r>
  <r>
    <x v="13"/>
    <x v="2"/>
    <s v="SELL"/>
    <n v="-664"/>
    <n v="-7430"/>
    <n v="68760"/>
    <s v="Nikko Asset Management Co., Ltd."/>
    <s v="No"/>
    <s v="Aggregate MFs"/>
    <n v="11.19"/>
    <n v="-9.7000000000000003E-3"/>
    <x v="0"/>
  </r>
  <r>
    <x v="13"/>
    <x v="2"/>
    <s v="PURCHASE"/>
    <n v="4330"/>
    <n v="48500"/>
    <n v="66170"/>
    <s v="Strive Asset Management LLC"/>
    <s v="No"/>
    <s v="Aggregate MFs"/>
    <n v="11.19"/>
    <n v="6.54E-2"/>
    <x v="0"/>
  </r>
  <r>
    <x v="13"/>
    <x v="2"/>
    <s v="PURCHASE"/>
    <n v="4800"/>
    <n v="53680"/>
    <n v="36380"/>
    <s v="Metaurus Advisors LLC"/>
    <s v="No"/>
    <s v="Aggregate MFs"/>
    <n v="11.16"/>
    <n v="0.13200000000000001"/>
    <x v="0"/>
  </r>
  <r>
    <x v="13"/>
    <x v="2"/>
    <s v="SELL"/>
    <n v="-617"/>
    <n v="-6900"/>
    <n v="33910"/>
    <s v="Motilal Oswal Asset Management Company Ltd."/>
    <s v="No"/>
    <s v="Aggregate MFs"/>
    <n v="11.19"/>
    <n v="-1.8200000000000001E-2"/>
    <x v="0"/>
  </r>
  <r>
    <x v="13"/>
    <x v="2"/>
    <s v="PURCHASE"/>
    <n v="4460"/>
    <n v="49860"/>
    <n v="31290"/>
    <s v="Sparkline Capital LP"/>
    <s v="No"/>
    <s v="Aggregate MFs"/>
    <n v="11.19"/>
    <n v="0.14249999999999999"/>
    <x v="0"/>
  </r>
  <r>
    <x v="13"/>
    <x v="2"/>
    <s v="SELL"/>
    <n v="-3050"/>
    <n v="-34140"/>
    <n v="30700"/>
    <s v="Impact Shares, Corp."/>
    <s v="No"/>
    <s v="Aggregate MFs"/>
    <n v="11.19"/>
    <n v="-9.9199999999999997E-2"/>
    <x v="0"/>
  </r>
  <r>
    <x v="13"/>
    <x v="2"/>
    <s v="NO CHANGE"/>
    <n v="0"/>
    <n v="0"/>
    <n v="13860"/>
    <s v="VanEck Asset Management B.V."/>
    <s v="No"/>
    <s v="Aggregate MFs"/>
    <n v="0"/>
    <n v="0"/>
    <x v="0"/>
  </r>
  <r>
    <x v="13"/>
    <x v="2"/>
    <s v="SELL"/>
    <n v="-1130"/>
    <n v="-12600"/>
    <n v="1120"/>
    <s v="Simplify Asset Management Inc"/>
    <s v="No"/>
    <s v="Aggregate MFs"/>
    <n v="11.19"/>
    <n v="-1.0071000000000001"/>
    <x v="0"/>
  </r>
  <r>
    <x v="13"/>
    <x v="2"/>
    <s v="PURCHASE"/>
    <n v="32"/>
    <n v="358"/>
    <n v="302"/>
    <s v="River Road Asset Management, LLC"/>
    <s v="No"/>
    <s v="Aggregate MFs"/>
    <n v="11.19"/>
    <n v="0.1066"/>
    <x v="0"/>
  </r>
  <r>
    <x v="13"/>
    <x v="2"/>
    <s v="SELL"/>
    <n v="-430190"/>
    <n v="-4810000"/>
    <n v="267"/>
    <s v="Global X Management (AUS) Limited"/>
    <s v="No"/>
    <s v="Aggregate MFs"/>
    <n v="11.19"/>
    <n v="-1615"/>
    <x v="0"/>
  </r>
  <r>
    <x v="13"/>
    <x v="12"/>
    <s v="PURCHASE"/>
    <n v="92900"/>
    <n v="995930"/>
    <n v="665570"/>
    <s v="Stern (Peter C.)"/>
    <s v="Yes"/>
    <s v="Insider Update"/>
    <n v="10.7"/>
    <n v="0.13950000000000001"/>
    <x v="0"/>
  </r>
  <r>
    <x v="13"/>
    <x v="4"/>
    <s v="PURCHASE"/>
    <n v="24830"/>
    <n v="268630"/>
    <n v="3330000"/>
    <s v="Storebrand Kapitalforvaltning AS"/>
    <s v="No"/>
    <s v="Aggregate MFs"/>
    <n v="10.81"/>
    <n v="7.4000000000000003E-3"/>
    <x v="0"/>
  </r>
  <r>
    <x v="13"/>
    <x v="4"/>
    <s v="SELL"/>
    <n v="-35120"/>
    <n v="-379980"/>
    <n v="2590000"/>
    <s v="Dimensional Fund Advisors, Ltd."/>
    <s v="No"/>
    <s v="Aggregate MFs"/>
    <n v="10.81"/>
    <n v="-1.35E-2"/>
    <x v="0"/>
  </r>
  <r>
    <x v="13"/>
    <x v="4"/>
    <s v="PURCHASE"/>
    <n v="210560"/>
    <n v="2280000"/>
    <n v="2550000"/>
    <s v="Mirae Asset Global Investments Co., Ltd."/>
    <s v="No"/>
    <s v="Aggregate MFs"/>
    <n v="10.81"/>
    <n v="8.2500000000000004E-2"/>
    <x v="0"/>
  </r>
  <r>
    <x v="13"/>
    <x v="4"/>
    <s v="SELL"/>
    <n v="-26390"/>
    <n v="-285590"/>
    <n v="1320000"/>
    <s v="Jennison Associates LLC"/>
    <s v="No"/>
    <s v="Aggregate MFs"/>
    <n v="10.81"/>
    <n v="-1.9900000000000001E-2"/>
    <x v="0"/>
  </r>
  <r>
    <x v="13"/>
    <x v="4"/>
    <s v="SELL"/>
    <n v="-641"/>
    <n v="-6940"/>
    <n v="1230000"/>
    <s v="Cardano Asset Management NV"/>
    <s v="No"/>
    <s v="Aggregate MFs"/>
    <n v="10.81"/>
    <n v="-5.0000000000000001E-4"/>
    <x v="0"/>
  </r>
  <r>
    <x v="13"/>
    <x v="4"/>
    <s v="NO CHANGE"/>
    <n v="0"/>
    <n v="0"/>
    <n v="997800"/>
    <s v="KLP Fondsforvaltning AS"/>
    <s v="No"/>
    <s v="Aggregate MFs"/>
    <n v="0"/>
    <n v="0"/>
    <x v="0"/>
  </r>
  <r>
    <x v="13"/>
    <x v="4"/>
    <s v="SELL"/>
    <n v="-9650"/>
    <n v="-104460"/>
    <n v="570640"/>
    <s v="OP Varainhoito Oy"/>
    <s v="No"/>
    <s v="Aggregate MFs"/>
    <n v="10.81"/>
    <n v="-1.6899999999999998E-2"/>
    <x v="0"/>
  </r>
  <r>
    <x v="13"/>
    <x v="4"/>
    <s v="SELL"/>
    <n v="-1500"/>
    <n v="-16190"/>
    <n v="412370"/>
    <s v="Fideuram Asset Management (Ireland) dac"/>
    <s v="No"/>
    <s v="Aggregate MFs"/>
    <n v="10.81"/>
    <n v="-3.5999999999999999E-3"/>
    <x v="0"/>
  </r>
  <r>
    <x v="13"/>
    <x v="4"/>
    <s v="SELL"/>
    <n v="-5450"/>
    <n v="-58930"/>
    <n v="343630"/>
    <s v="DFA Australia Ltd."/>
    <s v="No"/>
    <s v="Aggregate MFs"/>
    <n v="10.81"/>
    <n v="-1.5900000000000001E-2"/>
    <x v="0"/>
  </r>
  <r>
    <x v="13"/>
    <x v="4"/>
    <s v="SELL"/>
    <n v="-2010"/>
    <n v="-21700"/>
    <n v="333030"/>
    <s v="Standard Life Assurance Limited"/>
    <s v="No"/>
    <s v="Aggregate MFs"/>
    <n v="10.81"/>
    <n v="-6.0000000000000001E-3"/>
    <x v="0"/>
  </r>
  <r>
    <x v="13"/>
    <x v="4"/>
    <s v="NO CHANGE"/>
    <n v="0"/>
    <n v="0"/>
    <n v="330150"/>
    <s v="MFS Investment Management"/>
    <s v="No"/>
    <s v="Aggregate MFs"/>
    <n v="0"/>
    <n v="0"/>
    <x v="0"/>
  </r>
  <r>
    <x v="13"/>
    <x v="4"/>
    <s v="NO CHANGE"/>
    <n v="0"/>
    <n v="0"/>
    <n v="303260"/>
    <s v="UBS Asset Management Switzerland AG"/>
    <s v="No"/>
    <s v="Aggregate MFs"/>
    <n v="0"/>
    <n v="0"/>
    <x v="0"/>
  </r>
  <r>
    <x v="13"/>
    <x v="4"/>
    <s v="PURCHASE"/>
    <n v="14200"/>
    <n v="153640"/>
    <n v="271000"/>
    <s v="Fubon Asset Management Company Ltd."/>
    <s v="No"/>
    <s v="Aggregate MFs"/>
    <n v="10.81"/>
    <n v="5.2400000000000002E-2"/>
    <x v="0"/>
  </r>
  <r>
    <x v="13"/>
    <x v="4"/>
    <s v="NO CHANGE"/>
    <n v="0"/>
    <n v="0"/>
    <n v="270070"/>
    <s v="ASR Vermogensbeheer N.V."/>
    <s v="No"/>
    <s v="Aggregate MFs"/>
    <n v="0"/>
    <n v="0"/>
    <x v="0"/>
  </r>
  <r>
    <x v="13"/>
    <x v="4"/>
    <s v="SELL"/>
    <n v="-1730"/>
    <n v="-18730"/>
    <n v="242730"/>
    <s v="Candriam Luxembourg S.A."/>
    <s v="No"/>
    <s v="Aggregate MFs"/>
    <n v="10.81"/>
    <n v="-7.1000000000000004E-3"/>
    <x v="0"/>
  </r>
  <r>
    <x v="13"/>
    <x v="4"/>
    <s v="PURCHASE"/>
    <n v="3550"/>
    <n v="38390"/>
    <n v="224790"/>
    <s v="Quaestio Capital Management SGR S.p.A."/>
    <s v="No"/>
    <s v="Aggregate MFs"/>
    <n v="10.81"/>
    <n v="1.5800000000000002E-2"/>
    <x v="0"/>
  </r>
  <r>
    <x v="13"/>
    <x v="4"/>
    <s v="SELL"/>
    <n v="-48730"/>
    <n v="-527230"/>
    <n v="216720"/>
    <s v="Eurizon Capital S.A."/>
    <s v="No"/>
    <s v="Aggregate MFs"/>
    <n v="10.81"/>
    <n v="-0.22500000000000001"/>
    <x v="0"/>
  </r>
  <r>
    <x v="13"/>
    <x v="4"/>
    <s v="NO CHANGE"/>
    <n v="0"/>
    <n v="0"/>
    <n v="189850"/>
    <s v="Nordea Investment Management AB (Denmark)"/>
    <s v="No"/>
    <s v="Aggregate MFs"/>
    <n v="0"/>
    <n v="0"/>
    <x v="0"/>
  </r>
  <r>
    <x v="13"/>
    <x v="4"/>
    <s v="SELL"/>
    <n v="-5270"/>
    <n v="-57020"/>
    <n v="173570"/>
    <s v="State Street Global Advisors Australia Ltd."/>
    <s v="No"/>
    <s v="Aggregate MFs"/>
    <n v="10.81"/>
    <n v="-3.0300000000000001E-2"/>
    <x v="3"/>
  </r>
  <r>
    <x v="13"/>
    <x v="4"/>
    <s v="NO CHANGE"/>
    <n v="0"/>
    <n v="0"/>
    <n v="172130"/>
    <s v="Skandia Investment Management AB"/>
    <s v="No"/>
    <s v="Aggregate MFs"/>
    <n v="0"/>
    <n v="0"/>
    <x v="0"/>
  </r>
  <r>
    <x v="13"/>
    <x v="4"/>
    <s v="PURCHASE"/>
    <n v="40500"/>
    <n v="438210"/>
    <n v="124200"/>
    <s v="Skandia Fonder AB"/>
    <s v="No"/>
    <s v="Aggregate MFs"/>
    <n v="10.81"/>
    <n v="0.32500000000000001"/>
    <x v="0"/>
  </r>
  <r>
    <x v="13"/>
    <x v="4"/>
    <s v="PURCHASE"/>
    <n v="551"/>
    <n v="5960"/>
    <n v="122410"/>
    <s v="ABN AMRO Investment Solutions (AAIS)"/>
    <s v="No"/>
    <s v="Aggregate MFs"/>
    <n v="10.81"/>
    <n v="4.87E-2"/>
    <x v="0"/>
  </r>
  <r>
    <x v="13"/>
    <x v="4"/>
    <s v="NO CHANGE"/>
    <n v="0"/>
    <n v="0"/>
    <n v="111000"/>
    <s v="Niche Asset Management Limited"/>
    <s v="No"/>
    <s v="Aggregate MFs"/>
    <n v="0"/>
    <n v="0"/>
    <x v="0"/>
  </r>
  <r>
    <x v="13"/>
    <x v="4"/>
    <s v="SELL"/>
    <n v="-1730"/>
    <n v="-18730"/>
    <n v="103270"/>
    <s v="DoubleLine Capital LP"/>
    <s v="No"/>
    <s v="Aggregate MFs"/>
    <n v="10.81"/>
    <n v="-1.6799999999999999E-2"/>
    <x v="0"/>
  </r>
  <r>
    <x v="13"/>
    <x v="4"/>
    <s v="NO CHANGE"/>
    <n v="0"/>
    <n v="0"/>
    <n v="90200"/>
    <s v="Evli Fund Management Company Ltd."/>
    <s v="No"/>
    <s v="Aggregate MFs"/>
    <n v="0"/>
    <n v="0"/>
    <x v="0"/>
  </r>
  <r>
    <x v="13"/>
    <x v="4"/>
    <s v="SELL"/>
    <n v="-125850"/>
    <n v="-1360000"/>
    <n v="89250"/>
    <s v="Jyske Invest Fund Management A/S"/>
    <s v="No"/>
    <s v="Aggregate MFs"/>
    <n v="10.81"/>
    <n v="-1.415"/>
    <x v="0"/>
  </r>
  <r>
    <x v="13"/>
    <x v="4"/>
    <s v="NO CHANGE"/>
    <n v="0"/>
    <n v="0"/>
    <n v="87090"/>
    <s v="ARCA Fondi SGR S.p.A"/>
    <s v="No"/>
    <s v="Aggregate MFs"/>
    <n v="0"/>
    <n v="0"/>
    <x v="0"/>
  </r>
  <r>
    <x v="13"/>
    <x v="4"/>
    <s v="NO CHANGE"/>
    <n v="0"/>
    <n v="0"/>
    <n v="83900"/>
    <s v="Nykredit Bank AS"/>
    <s v="No"/>
    <s v="Aggregate MFs"/>
    <n v="0"/>
    <n v="0"/>
    <x v="0"/>
  </r>
  <r>
    <x v="13"/>
    <x v="4"/>
    <s v="PURCHASE"/>
    <n v="1200"/>
    <n v="12980"/>
    <n v="70100"/>
    <s v="PGIM Investments LLC"/>
    <s v="No"/>
    <s v="Aggregate MFs"/>
    <n v="10.81"/>
    <n v="1.7100000000000001E-2"/>
    <x v="0"/>
  </r>
  <r>
    <x v="13"/>
    <x v="4"/>
    <s v="PURCHASE"/>
    <n v="2990"/>
    <n v="32320"/>
    <n v="69420"/>
    <s v="Global X Investments Canada Inc."/>
    <s v="No"/>
    <s v="Aggregate MFs"/>
    <n v="10.81"/>
    <n v="4.2999999999999997E-2"/>
    <x v="0"/>
  </r>
  <r>
    <x v="13"/>
    <x v="4"/>
    <s v="PURCHASE"/>
    <n v="67000"/>
    <n v="724940"/>
    <n v="67000"/>
    <s v="T. Rowe Price Investment Management, Inc."/>
    <s v="No"/>
    <s v="Aggregate MFs"/>
    <n v="10.81"/>
    <n v="1.08"/>
    <x v="0"/>
  </r>
  <r>
    <x v="13"/>
    <x v="4"/>
    <s v="SELL"/>
    <n v="-17270"/>
    <n v="-186880"/>
    <n v="56000"/>
    <s v="Eurizon Capital SGR S.p.A."/>
    <s v="No"/>
    <s v="Aggregate MFs"/>
    <n v="10.81"/>
    <n v="-0.308"/>
    <x v="0"/>
  </r>
  <r>
    <x v="13"/>
    <x v="4"/>
    <s v="PURCHASE"/>
    <n v="8760"/>
    <n v="94730"/>
    <n v="55260"/>
    <s v="Russell Investments Limited"/>
    <s v="No"/>
    <s v="Aggregate MFs"/>
    <n v="10.81"/>
    <n v="0.17100000000000001"/>
    <x v="0"/>
  </r>
  <r>
    <x v="13"/>
    <x v="4"/>
    <s v="PURCHASE"/>
    <n v="46350"/>
    <n v="501530"/>
    <n v="46350"/>
    <s v="Purpose Investments Inc."/>
    <s v="No"/>
    <s v="Aggregate MFs"/>
    <n v="10.81"/>
    <n v="1.08"/>
    <x v="0"/>
  </r>
  <r>
    <x v="13"/>
    <x v="4"/>
    <s v="NO CHANGE"/>
    <n v="0"/>
    <n v="0"/>
    <n v="42650"/>
    <s v="B√¢loise Asset Management"/>
    <s v="No"/>
    <s v="Aggregate MFs"/>
    <n v="0"/>
    <n v="0"/>
    <x v="0"/>
  </r>
  <r>
    <x v="13"/>
    <x v="4"/>
    <s v="NO CHANGE"/>
    <n v="0"/>
    <n v="0"/>
    <n v="42130"/>
    <s v="LLB Asset Management AG"/>
    <s v="No"/>
    <s v="Aggregate MFs"/>
    <n v="0"/>
    <n v="0"/>
    <x v="0"/>
  </r>
  <r>
    <x v="13"/>
    <x v="4"/>
    <s v="SELL"/>
    <n v="-132"/>
    <n v="-1430"/>
    <n v="36160"/>
    <s v="IST Investmentstiftung"/>
    <s v="No"/>
    <s v="Aggregate MFs"/>
    <n v="10.81"/>
    <n v="-3.5999999999999999E-3"/>
    <x v="0"/>
  </r>
  <r>
    <x v="13"/>
    <x v="4"/>
    <s v="NO CHANGE"/>
    <n v="0"/>
    <n v="0"/>
    <n v="35000"/>
    <s v="Les Fils Dreyfus &amp; Cie SA, Banquiers"/>
    <s v="No"/>
    <s v="Aggregate MFs"/>
    <n v="0"/>
    <n v="0"/>
    <x v="0"/>
  </r>
  <r>
    <x v="13"/>
    <x v="4"/>
    <s v="NO CHANGE"/>
    <n v="0"/>
    <n v="0"/>
    <n v="29960"/>
    <s v="BBVA Asset Management M√©xico, SA de CV"/>
    <s v="No"/>
    <s v="Aggregate MFs"/>
    <n v="0"/>
    <n v="0"/>
    <x v="0"/>
  </r>
  <r>
    <x v="13"/>
    <x v="4"/>
    <s v="SELL"/>
    <n v="-740"/>
    <n v="-8010"/>
    <n v="27780"/>
    <s v="Finreon AG"/>
    <s v="No"/>
    <s v="Aggregate MFs"/>
    <n v="10.81"/>
    <n v="-2.6700000000000002E-2"/>
    <x v="0"/>
  </r>
  <r>
    <x v="13"/>
    <x v="4"/>
    <s v="PURCHASE"/>
    <n v="22400"/>
    <n v="242390"/>
    <n v="22400"/>
    <s v="William Blair Investment Management, LLC"/>
    <s v="No"/>
    <s v="Aggregate MFs"/>
    <n v="10.81"/>
    <n v="1"/>
    <x v="0"/>
  </r>
  <r>
    <x v="13"/>
    <x v="4"/>
    <s v="NO CHANGE"/>
    <n v="0"/>
    <n v="0"/>
    <n v="19230"/>
    <s v="Basellandschaftliche Kantonalbank"/>
    <s v="No"/>
    <s v="Aggregate MFs"/>
    <n v="0"/>
    <n v="0"/>
    <x v="0"/>
  </r>
  <r>
    <x v="13"/>
    <x v="4"/>
    <s v="PURCHASE"/>
    <n v="2240"/>
    <n v="24240"/>
    <n v="18710"/>
    <s v="Betashares Capital NZ Limited"/>
    <s v="No"/>
    <s v="Aggregate MFs"/>
    <n v="10.81"/>
    <n v="0.11899999999999999"/>
    <x v="0"/>
  </r>
  <r>
    <x v="13"/>
    <x v="4"/>
    <s v="NO CHANGE"/>
    <n v="0"/>
    <n v="0"/>
    <n v="15910"/>
    <s v="National Bank Trust"/>
    <s v="No"/>
    <s v="Aggregate MFs"/>
    <n v="0"/>
    <n v="0"/>
    <x v="0"/>
  </r>
  <r>
    <x v="13"/>
    <x v="4"/>
    <s v="NO CHANGE"/>
    <n v="0"/>
    <n v="0"/>
    <n v="13870"/>
    <s v="First Private Investment Management KAG mbH"/>
    <s v="No"/>
    <s v="Aggregate MFs"/>
    <n v="0"/>
    <n v="0"/>
    <x v="0"/>
  </r>
  <r>
    <x v="13"/>
    <x v="4"/>
    <s v="NO CHANGE"/>
    <n v="0"/>
    <n v="0"/>
    <n v="11000"/>
    <s v="Ampega Investment GmbH"/>
    <s v="No"/>
    <s v="Aggregate MFs"/>
    <n v="0"/>
    <n v="0"/>
    <x v="0"/>
  </r>
  <r>
    <x v="13"/>
    <x v="4"/>
    <s v="NO CHANGE"/>
    <n v="0"/>
    <n v="0"/>
    <n v="10040"/>
    <s v="The Index Group, Inc."/>
    <s v="No"/>
    <s v="Aggregate MFs"/>
    <n v="0"/>
    <n v="0"/>
    <x v="0"/>
  </r>
  <r>
    <x v="13"/>
    <x v="4"/>
    <s v="NO CHANGE"/>
    <n v="0"/>
    <n v="0"/>
    <n v="10000"/>
    <s v="Banca Popolare di Sondrio (Suisse) S.A."/>
    <s v="No"/>
    <s v="Aggregate MFs"/>
    <n v="0"/>
    <n v="0"/>
    <x v="0"/>
  </r>
  <r>
    <x v="13"/>
    <x v="4"/>
    <s v="PURCHASE"/>
    <n v="2750"/>
    <n v="29810"/>
    <n v="8060"/>
    <s v="Evolve Funds Group Inc"/>
    <s v="No"/>
    <s v="Aggregate MFs"/>
    <n v="10.81"/>
    <n v="0.34100000000000003"/>
    <x v="0"/>
  </r>
  <r>
    <x v="13"/>
    <x v="4"/>
    <s v="PURCHASE"/>
    <n v="8000"/>
    <n v="86560"/>
    <n v="8000"/>
    <s v="Actinver S.A. de C.V."/>
    <s v="No"/>
    <s v="Aggregate MFs"/>
    <n v="10.81"/>
    <n v="1"/>
    <x v="0"/>
  </r>
  <r>
    <x v="13"/>
    <x v="4"/>
    <s v="PURCHASE"/>
    <n v="7960"/>
    <n v="86120"/>
    <n v="7960"/>
    <s v="Neuberger Berman Canada ULC"/>
    <s v="No"/>
    <s v="Aggregate MFs"/>
    <n v="10.81"/>
    <n v="1"/>
    <x v="0"/>
  </r>
  <r>
    <x v="13"/>
    <x v="4"/>
    <s v="NO CHANGE"/>
    <n v="0"/>
    <n v="0"/>
    <n v="7780"/>
    <s v="Caixabank Asset Management SGIIC, S.A.U."/>
    <s v="No"/>
    <s v="Aggregate MFs"/>
    <n v="0"/>
    <n v="0"/>
    <x v="0"/>
  </r>
  <r>
    <x v="13"/>
    <x v="4"/>
    <s v="PURCHASE"/>
    <n v="6740"/>
    <n v="72950"/>
    <n v="6740"/>
    <s v="Sydbank"/>
    <s v="No"/>
    <s v="Aggregate MFs"/>
    <n v="10.81"/>
    <n v="1"/>
    <x v="0"/>
  </r>
  <r>
    <x v="13"/>
    <x v="4"/>
    <s v="SELL"/>
    <n v="-86660"/>
    <n v="-937620"/>
    <n v="6700"/>
    <s v="GLG LLC"/>
    <s v="No"/>
    <s v="Aggregate MFs"/>
    <n v="10.81"/>
    <n v="-1"/>
    <x v="0"/>
  </r>
  <r>
    <x v="13"/>
    <x v="4"/>
    <s v="NO CHANGE"/>
    <n v="0"/>
    <n v="0"/>
    <n v="6610"/>
    <s v="Orcadia Asset Management"/>
    <s v="No"/>
    <s v="Aggregate MFs"/>
    <n v="0"/>
    <n v="0"/>
    <x v="0"/>
  </r>
  <r>
    <x v="13"/>
    <x v="4"/>
    <s v="PURCHASE"/>
    <n v="63"/>
    <n v="682"/>
    <n v="4820"/>
    <s v="Man Investments Inc"/>
    <s v="No"/>
    <s v="Aggregate MFs"/>
    <n v="10.81"/>
    <n v="1.2999999999999999E-2"/>
    <x v="0"/>
  </r>
  <r>
    <x v="13"/>
    <x v="4"/>
    <s v="NO CHANGE"/>
    <n v="0"/>
    <n v="0"/>
    <n v="4560"/>
    <s v="Warburg Invest Kapitalanlagegesellschaft mbH"/>
    <s v="No"/>
    <s v="Aggregate MFs"/>
    <n v="0"/>
    <n v="0"/>
    <x v="0"/>
  </r>
  <r>
    <x v="13"/>
    <x v="4"/>
    <s v="PURCHASE"/>
    <n v="72"/>
    <n v="779"/>
    <n v="3070"/>
    <s v="Man Investments, Ltd."/>
    <s v="No"/>
    <s v="Aggregate MFs"/>
    <n v="10.81"/>
    <n v="2.35E-2"/>
    <x v="0"/>
  </r>
  <r>
    <x v="13"/>
    <x v="4"/>
    <s v="PURCHASE"/>
    <n v="3000"/>
    <n v="32490"/>
    <n v="3000"/>
    <s v="FTC Capital GmbH"/>
    <s v="No"/>
    <s v="Aggregate MFs"/>
    <n v="10.81"/>
    <n v="0"/>
    <x v="0"/>
  </r>
  <r>
    <x v="13"/>
    <x v="4"/>
    <s v="NO CHANGE"/>
    <n v="0"/>
    <n v="0"/>
    <n v="1610"/>
    <s v="Montepio Gest√£o de Activos - SGFI, S.A."/>
    <s v="No"/>
    <s v="Aggregate MFs"/>
    <n v="0"/>
    <n v="0"/>
    <x v="0"/>
  </r>
  <r>
    <x v="13"/>
    <x v="4"/>
    <s v="NO CHANGE"/>
    <n v="0"/>
    <n v="0"/>
    <n v="1140"/>
    <s v="Cicero Fonder AB"/>
    <s v="No"/>
    <s v="Aggregate MFs"/>
    <n v="0"/>
    <n v="0"/>
    <x v="0"/>
  </r>
  <r>
    <x v="13"/>
    <x v="4"/>
    <s v="NO CHANGE"/>
    <n v="0"/>
    <n v="0"/>
    <n v="883"/>
    <s v="Is Portf√∂y Y√∂netimi A.S."/>
    <s v="No"/>
    <s v="Aggregate MFs"/>
    <n v="0"/>
    <n v="0"/>
    <x v="0"/>
  </r>
  <r>
    <x v="14"/>
    <x v="2"/>
    <s v="PURCHASE"/>
    <n v="5270"/>
    <n v="689740"/>
    <n v="154470"/>
    <s v="Goldman Sachs Asset Management, L.P."/>
    <s v="No"/>
    <s v="Aggregate MFs"/>
    <n v="4.4999999999999998E-2"/>
    <n v="3.4099999999999998E-2"/>
    <x v="0"/>
  </r>
  <r>
    <x v="14"/>
    <x v="2"/>
    <s v="SELL"/>
    <n v="-5920"/>
    <n v="-774710"/>
    <n v="56200"/>
    <s v="DWS Investments UK Limited"/>
    <s v="No"/>
    <s v="Aggregate MFs"/>
    <n v="4.4999999999999998E-2"/>
    <n v="0.1053"/>
    <x v="0"/>
  </r>
  <r>
    <x v="14"/>
    <x v="2"/>
    <s v="PURCHASE"/>
    <n v="12160"/>
    <n v="1590000"/>
    <n v="36450"/>
    <s v="Baring Asset Management Ltd."/>
    <s v="No"/>
    <s v="Aggregate MFs"/>
    <n v="4.4999999999999998E-2"/>
    <n v="0.3337"/>
    <x v="0"/>
  </r>
  <r>
    <x v="14"/>
    <x v="2"/>
    <s v="SELL"/>
    <n v="-2530"/>
    <n v="-331510"/>
    <n v="24040"/>
    <s v="Axxion S.A."/>
    <s v="No"/>
    <s v="Aggregate MFs"/>
    <n v="4.4999999999999998E-2"/>
    <n v="0.1052"/>
    <x v="0"/>
  </r>
  <r>
    <x v="14"/>
    <x v="2"/>
    <s v="PURCHASE"/>
    <n v="6200"/>
    <n v="811770"/>
    <n v="6200"/>
    <s v="Main Management ETF Advisors, LLC"/>
    <s v="No"/>
    <s v="Aggregate MFs"/>
    <n v="4.4999999999999998E-2"/>
    <n v="1"/>
    <x v="0"/>
  </r>
  <r>
    <x v="14"/>
    <x v="2"/>
    <s v="SELL"/>
    <n v="-266"/>
    <n v="-34830"/>
    <n v="1420"/>
    <s v="BlackRock International Ltd."/>
    <s v="No"/>
    <s v="Aggregate MFs"/>
    <n v="4.4999999999999998E-2"/>
    <n v="0.18729999999999999"/>
    <x v="1"/>
  </r>
  <r>
    <x v="14"/>
    <x v="2"/>
    <s v="PURCHASE"/>
    <n v="297"/>
    <n v="38890"/>
    <n v="297"/>
    <s v="IQ EQ Fund Management (Ireland) Limited"/>
    <s v="No"/>
    <s v="Aggregate MFs"/>
    <n v="4.4999999999999998E-2"/>
    <n v="1"/>
    <x v="0"/>
  </r>
  <r>
    <x v="14"/>
    <x v="4"/>
    <s v="NO CHANGE"/>
    <n v="0"/>
    <n v="0"/>
    <n v="1150000"/>
    <s v="Fidelity Management &amp; Research (Hong Kong) Limited"/>
    <s v="No"/>
    <s v="Aggregate MFs"/>
    <n v="4.4999999999999998E-2"/>
    <n v="0"/>
    <x v="0"/>
  </r>
  <r>
    <x v="14"/>
    <x v="4"/>
    <s v="SELL"/>
    <n v="-1730"/>
    <n v="-225650"/>
    <n v="536540"/>
    <s v="Capital Research Global Investors"/>
    <s v="No"/>
    <s v="Aggregate MFs"/>
    <n v="4.4999999999999998E-2"/>
    <n v="3.2000000000000002E-3"/>
    <x v="0"/>
  </r>
  <r>
    <x v="14"/>
    <x v="4"/>
    <s v="SELL"/>
    <n v="-725"/>
    <n v="-94340"/>
    <n v="276910"/>
    <s v="East Capital Asset Management AB"/>
    <s v="No"/>
    <s v="Aggregate MFs"/>
    <n v="4.4999999999999998E-2"/>
    <n v="2.5999999999999999E-3"/>
    <x v="0"/>
  </r>
  <r>
    <x v="14"/>
    <x v="4"/>
    <s v="PURCHASE"/>
    <n v="12550"/>
    <n v="1630000"/>
    <n v="119690"/>
    <s v="Ashmore Investment Management Limited"/>
    <s v="No"/>
    <s v="Aggregate MFs"/>
    <n v="4.4999999999999998E-2"/>
    <n v="0.1048"/>
    <x v="0"/>
  </r>
  <r>
    <x v="14"/>
    <x v="4"/>
    <s v="NO CHANGE"/>
    <n v="0"/>
    <n v="0"/>
    <n v="117330"/>
    <s v="Coeli Asset Management"/>
    <s v="No"/>
    <s v="Aggregate MFs"/>
    <n v="4.4999999999999998E-2"/>
    <n v="0"/>
    <x v="0"/>
  </r>
  <r>
    <x v="14"/>
    <x v="4"/>
    <s v="SELL"/>
    <n v="-1530"/>
    <n v="-198970"/>
    <n v="63460"/>
    <s v="Amundi (UK)"/>
    <s v="No"/>
    <s v="Aggregate MFs"/>
    <n v="4.4999999999999998E-2"/>
    <n v="2.41E-2"/>
    <x v="0"/>
  </r>
  <r>
    <x v="14"/>
    <x v="4"/>
    <s v="SELL"/>
    <n v="-8000"/>
    <n v="-1040000"/>
    <n v="60000"/>
    <s v="Tundra Fonder AB"/>
    <s v="No"/>
    <s v="Aggregate MFs"/>
    <n v="4.4999999999999998E-2"/>
    <n v="0.1333"/>
    <x v="0"/>
  </r>
  <r>
    <x v="14"/>
    <x v="4"/>
    <s v="PURCHASE"/>
    <n v="4770"/>
    <n v="620460"/>
    <n v="46770"/>
    <s v="Candriam Luxembourg S.A."/>
    <s v="No"/>
    <s v="Aggregate MFs"/>
    <n v="4.4999999999999998E-2"/>
    <n v="0.10199999999999999"/>
    <x v="0"/>
  </r>
  <r>
    <x v="14"/>
    <x v="4"/>
    <s v="SELL"/>
    <n v="-1250"/>
    <n v="-162660"/>
    <n v="40800"/>
    <s v="Tidal Investments LLC"/>
    <s v="No"/>
    <s v="Aggregate MFs"/>
    <n v="4.4999999999999998E-2"/>
    <n v="3.0599999999999999E-2"/>
    <x v="0"/>
  </r>
  <r>
    <x v="14"/>
    <x v="4"/>
    <s v="PURCHASE"/>
    <n v="15000"/>
    <n v="1950000"/>
    <n v="32400"/>
    <s v="Russell Investments Limited"/>
    <s v="No"/>
    <s v="Aggregate MFs"/>
    <n v="4.4999999999999998E-2"/>
    <n v="0.46289999999999998"/>
    <x v="0"/>
  </r>
  <r>
    <x v="14"/>
    <x v="4"/>
    <s v="PURCHASE"/>
    <n v="547"/>
    <n v="71180"/>
    <n v="30670"/>
    <s v="Capital International Sarl"/>
    <s v="No"/>
    <s v="Aggregate MFs"/>
    <n v="4.4999999999999998E-2"/>
    <n v="1.78E-2"/>
    <x v="0"/>
  </r>
  <r>
    <x v="14"/>
    <x v="4"/>
    <s v="SELL"/>
    <n v="-1610"/>
    <n v="-209770"/>
    <n v="30250"/>
    <s v="Eurizon Capital S.A."/>
    <s v="No"/>
    <s v="Aggregate MFs"/>
    <n v="4.4999999999999998E-2"/>
    <n v="5.3199999999999997E-2"/>
    <x v="0"/>
  </r>
  <r>
    <x v="14"/>
    <x v="4"/>
    <s v="NO CHANGE"/>
    <n v="0"/>
    <n v="0"/>
    <n v="29700"/>
    <s v="FERI (Schweiz) AG"/>
    <s v="No"/>
    <s v="Aggregate MFs"/>
    <n v="4.4999999999999998E-2"/>
    <n v="0"/>
    <x v="0"/>
  </r>
  <r>
    <x v="14"/>
    <x v="4"/>
    <s v="PURCHASE"/>
    <n v="1590"/>
    <n v="206910"/>
    <n v="25730"/>
    <s v="Western Asset Management Co."/>
    <s v="No"/>
    <s v="Aggregate MFs"/>
    <n v="4.4999999999999998E-2"/>
    <n v="6.1800000000000001E-2"/>
    <x v="0"/>
  </r>
  <r>
    <x v="14"/>
    <x v="4"/>
    <s v="SELL"/>
    <n v="-1180"/>
    <n v="-153680"/>
    <n v="23570"/>
    <s v="abrdn Australia Limited"/>
    <s v="No"/>
    <s v="Aggregate MFs"/>
    <n v="4.4999999999999998E-2"/>
    <n v="5.0099999999999999E-2"/>
    <x v="0"/>
  </r>
  <r>
    <x v="14"/>
    <x v="4"/>
    <s v="PURCHASE"/>
    <n v="507"/>
    <n v="65980"/>
    <n v="22770"/>
    <s v="Nykredit Bank AS"/>
    <s v="No"/>
    <s v="Aggregate MFs"/>
    <n v="4.4999999999999998E-2"/>
    <n v="2.23E-2"/>
    <x v="0"/>
  </r>
  <r>
    <x v="14"/>
    <x v="4"/>
    <s v="PURCHASE"/>
    <n v="9"/>
    <n v="1170"/>
    <n v="21770"/>
    <s v="Standard Life Assurance Limited"/>
    <s v="No"/>
    <s v="Aggregate MFs"/>
    <n v="4.4999999999999998E-2"/>
    <n v="4.0000000000000002E-4"/>
    <x v="0"/>
  </r>
  <r>
    <x v="14"/>
    <x v="4"/>
    <s v="NO CHANGE"/>
    <n v="0"/>
    <n v="0"/>
    <n v="18160"/>
    <s v="OP Varainhoito Oy"/>
    <s v="No"/>
    <s v="Aggregate MFs"/>
    <n v="4.4999999999999998E-2"/>
    <n v="0"/>
    <x v="0"/>
  </r>
  <r>
    <x v="14"/>
    <x v="4"/>
    <s v="SELL"/>
    <n v="-2500"/>
    <n v="-325320"/>
    <n v="15000"/>
    <s v="Roce Capital S.a.s."/>
    <s v="No"/>
    <s v="Aggregate MFs"/>
    <n v="4.4999999999999998E-2"/>
    <n v="0.16669999999999999"/>
    <x v="0"/>
  </r>
  <r>
    <x v="14"/>
    <x v="4"/>
    <s v="NO CHANGE"/>
    <n v="0"/>
    <n v="0"/>
    <n v="10900"/>
    <s v="Wilmington Trust Investment Management LLC"/>
    <s v="No"/>
    <s v="Aggregate MFs"/>
    <n v="4.4999999999999998E-2"/>
    <n v="0"/>
    <x v="0"/>
  </r>
  <r>
    <x v="14"/>
    <x v="4"/>
    <s v="SELL"/>
    <n v="-2080"/>
    <n v="-270020"/>
    <n v="8710"/>
    <s v="Amundi Ireland Limited"/>
    <s v="No"/>
    <s v="Aggregate MFs"/>
    <n v="4.4999999999999998E-2"/>
    <n v="0.23880000000000001"/>
    <x v="0"/>
  </r>
  <r>
    <x v="14"/>
    <x v="4"/>
    <s v="SELL"/>
    <n v="-112"/>
    <n v="-14570"/>
    <n v="8550"/>
    <s v="Lansdowne Partners (UK) LLP"/>
    <s v="No"/>
    <s v="Aggregate MFs"/>
    <n v="4.4999999999999998E-2"/>
    <n v="1.3100000000000001E-2"/>
    <x v="0"/>
  </r>
  <r>
    <x v="14"/>
    <x v="4"/>
    <s v="PURCHASE"/>
    <n v="2070"/>
    <n v="269240"/>
    <n v="7390"/>
    <s v="Numeric Investors LLC"/>
    <s v="No"/>
    <s v="Aggregate MFs"/>
    <n v="4.4999999999999998E-2"/>
    <n v="0.28010000000000002"/>
    <x v="0"/>
  </r>
  <r>
    <x v="14"/>
    <x v="4"/>
    <s v="PURCHASE"/>
    <n v="2200"/>
    <n v="286680"/>
    <n v="2200"/>
    <s v="Lannebo Fonder AB"/>
    <s v="No"/>
    <s v="Aggregate MFs"/>
    <n v="4.4999999999999998E-2"/>
    <n v="1"/>
    <x v="0"/>
  </r>
  <r>
    <x v="14"/>
    <x v="4"/>
    <s v="NO CHANGE"/>
    <n v="0"/>
    <n v="0"/>
    <n v="1680"/>
    <s v="BlackRock Fund Advisors"/>
    <s v="No"/>
    <s v="Aggregate MFs"/>
    <n v="4.4999999999999998E-2"/>
    <n v="0"/>
    <x v="1"/>
  </r>
  <r>
    <x v="14"/>
    <x v="4"/>
    <s v="NO CHANGE"/>
    <n v="0"/>
    <n v="0"/>
    <n v="1500"/>
    <s v="Principal Verm√∂gensverwaltung AG"/>
    <s v="No"/>
    <s v="Aggregate MFs"/>
    <n v="4.4999999999999998E-2"/>
    <n v="0"/>
    <x v="0"/>
  </r>
  <r>
    <x v="14"/>
    <x v="4"/>
    <s v="NO CHANGE"/>
    <n v="0"/>
    <n v="0"/>
    <n v="650"/>
    <s v="Hoppe und Schultz AG"/>
    <s v="No"/>
    <s v="Aggregate MFs"/>
    <n v="4.4999999999999998E-2"/>
    <n v="0"/>
    <x v="0"/>
  </r>
  <r>
    <x v="14"/>
    <x v="4"/>
    <s v="NO CHANGE"/>
    <n v="0"/>
    <n v="0"/>
    <n v="486"/>
    <s v="10xDNA Capital Partners GmbH"/>
    <s v="No"/>
    <s v="Aggregate MFs"/>
    <n v="4.4999999999999998E-2"/>
    <n v="0"/>
    <x v="0"/>
  </r>
  <r>
    <x v="14"/>
    <x v="6"/>
    <s v="SELL"/>
    <n v="-154540"/>
    <n v="-19940000"/>
    <n v="3680000"/>
    <s v="Fidelity International"/>
    <s v="No"/>
    <s v="13F"/>
    <n v="4.4999999999999998E-2"/>
    <n v="4.2000000000000003E-2"/>
    <x v="0"/>
  </r>
  <r>
    <x v="14"/>
    <x v="6"/>
    <s v="PURCHASE"/>
    <n v="2200000"/>
    <n v="283390000"/>
    <n v="3340000"/>
    <s v="Baillie Gifford &amp; Co."/>
    <s v="No"/>
    <s v="13F"/>
    <n v="4.4999999999999998E-2"/>
    <n v="0.65869999999999995"/>
    <x v="0"/>
  </r>
  <r>
    <x v="14"/>
    <x v="6"/>
    <s v="SELL"/>
    <n v="-314770"/>
    <n v="-40610000"/>
    <n v="2490000"/>
    <s v="BlackRock Investment Management (UK) Ltd."/>
    <s v="No"/>
    <s v="13F"/>
    <n v="4.4999999999999998E-2"/>
    <n v="0.12640000000000001"/>
    <x v="1"/>
  </r>
  <r>
    <x v="14"/>
    <x v="6"/>
    <s v="SELL"/>
    <n v="-1680"/>
    <n v="-216610"/>
    <n v="1970000"/>
    <s v="GQG Partners, LLC"/>
    <s v="No"/>
    <s v="13F"/>
    <n v="4.4999999999999998E-2"/>
    <n v="8.9999999999999998E-4"/>
    <x v="0"/>
  </r>
  <r>
    <x v="14"/>
    <x v="6"/>
    <s v="PURCHASE"/>
    <n v="297010"/>
    <n v="38320000"/>
    <n v="1860000"/>
    <s v="Fidelity Management &amp; Research Company LLC"/>
    <s v="No"/>
    <s v="13F"/>
    <n v="4.4999999999999998E-2"/>
    <n v="0.15970000000000001"/>
    <x v="0"/>
  </r>
  <r>
    <x v="14"/>
    <x v="6"/>
    <s v="SELL"/>
    <n v="-127800"/>
    <n v="-16490000"/>
    <n v="1520000"/>
    <s v="Sands Capital Management, LLC"/>
    <s v="No"/>
    <s v="13F"/>
    <n v="4.4999999999999998E-2"/>
    <n v="8.4000000000000005E-2"/>
    <x v="0"/>
  </r>
  <r>
    <x v="14"/>
    <x v="6"/>
    <s v="SELL"/>
    <n v="-94920"/>
    <n v="-12250000"/>
    <n v="1420000"/>
    <s v="abrdn Investments Limited"/>
    <s v="No"/>
    <s v="13F"/>
    <n v="4.4999999999999998E-2"/>
    <n v="6.6799999999999998E-2"/>
    <x v="0"/>
  </r>
  <r>
    <x v="14"/>
    <x v="6"/>
    <s v="NO CHANGE"/>
    <n v="0"/>
    <n v="0"/>
    <n v="1340000"/>
    <s v="Cat Rock Capital Management LP"/>
    <s v="No"/>
    <s v="13F"/>
    <n v="4.4999999999999998E-2"/>
    <n v="0"/>
    <x v="0"/>
  </r>
  <r>
    <x v="14"/>
    <x v="6"/>
    <s v="PURCHASE"/>
    <n v="220420"/>
    <n v="28440000"/>
    <n v="1300000"/>
    <s v="Schroder Investment Management Ltd. (SIM)"/>
    <s v="No"/>
    <s v="13F"/>
    <n v="4.4999999999999998E-2"/>
    <n v="0.1696"/>
    <x v="0"/>
  </r>
  <r>
    <x v="14"/>
    <x v="6"/>
    <s v="PURCHASE"/>
    <n v="61440"/>
    <n v="7930000"/>
    <n v="1270000"/>
    <s v="BlackRock Financial Management, Inc."/>
    <s v="No"/>
    <s v="13F"/>
    <n v="4.4999999999999998E-2"/>
    <n v="4.8399999999999999E-2"/>
    <x v="1"/>
  </r>
  <r>
    <x v="14"/>
    <x v="6"/>
    <s v="SELL"/>
    <n v="-3500"/>
    <n v="-452180"/>
    <n v="1150000"/>
    <s v="Samlyn Capital, LLC"/>
    <s v="No"/>
    <s v="13F"/>
    <n v="4.4999999999999998E-2"/>
    <n v="3.0000000000000001E-3"/>
    <x v="0"/>
  </r>
  <r>
    <x v="14"/>
    <x v="6"/>
    <s v="NO CHANGE"/>
    <n v="0"/>
    <n v="0"/>
    <n v="1000000"/>
    <s v="Southpoint Capital Advisors LP"/>
    <s v="No"/>
    <s v="13F"/>
    <n v="4.4999999999999998E-2"/>
    <n v="0"/>
    <x v="0"/>
  </r>
  <r>
    <x v="14"/>
    <x v="6"/>
    <s v="SELL"/>
    <n v="-45110"/>
    <n v="-5820000"/>
    <n v="981440"/>
    <s v="Mawer Investment Management Ltd."/>
    <s v="No"/>
    <s v="13F"/>
    <n v="4.4999999999999998E-2"/>
    <n v="4.5900000000000003E-2"/>
    <x v="0"/>
  </r>
  <r>
    <x v="14"/>
    <x v="6"/>
    <s v="PURCHASE"/>
    <n v="867970"/>
    <n v="111980000"/>
    <n v="867970"/>
    <s v="Pzena Investment Management, LLC"/>
    <s v="No"/>
    <s v="13F"/>
    <n v="4.4999999999999998E-2"/>
    <n v="1"/>
    <x v="0"/>
  </r>
  <r>
    <x v="14"/>
    <x v="6"/>
    <s v="PURCHASE"/>
    <n v="725000"/>
    <n v="93530000"/>
    <n v="725000"/>
    <s v="Greenvale Capital LLP"/>
    <s v="No"/>
    <s v="13F"/>
    <n v="4.4999999999999998E-2"/>
    <n v="1"/>
    <x v="0"/>
  </r>
  <r>
    <x v="14"/>
    <x v="6"/>
    <s v="SELL"/>
    <n v="-38460"/>
    <n v="-4960000"/>
    <n v="678550"/>
    <s v="Untitled Investments LP"/>
    <s v="No"/>
    <s v="13F"/>
    <n v="4.4999999999999998E-2"/>
    <n v="5.67E-2"/>
    <x v="0"/>
  </r>
  <r>
    <x v="14"/>
    <x v="6"/>
    <s v="PURCHASE"/>
    <n v="119650"/>
    <n v="15440000"/>
    <n v="591840"/>
    <s v="AllianceBernstein L.P."/>
    <s v="No"/>
    <s v="13F"/>
    <n v="4.4999999999999998E-2"/>
    <n v="0.2021"/>
    <x v="0"/>
  </r>
  <r>
    <x v="14"/>
    <x v="6"/>
    <s v="PURCHASE"/>
    <n v="265850"/>
    <n v="34300000"/>
    <n v="586560"/>
    <s v="Legal &amp; General Investment Management Ltd."/>
    <s v="No"/>
    <s v="13F"/>
    <n v="4.4999999999999998E-2"/>
    <n v="0.45329999999999998"/>
    <x v="0"/>
  </r>
  <r>
    <x v="14"/>
    <x v="6"/>
    <s v="SELL"/>
    <n v="-242830"/>
    <n v="-31330000"/>
    <n v="537570"/>
    <s v="Wellington Management Company, LLP"/>
    <s v="No"/>
    <s v="13F"/>
    <n v="4.4999999999999998E-2"/>
    <n v="0.45179999999999998"/>
    <x v="0"/>
  </r>
  <r>
    <x v="14"/>
    <x v="6"/>
    <s v="SELL"/>
    <n v="-145890"/>
    <n v="-18820000"/>
    <n v="536900"/>
    <s v="Luxor Capital Group, L.P."/>
    <s v="No"/>
    <s v="13F"/>
    <n v="4.4999999999999998E-2"/>
    <n v="0.27179999999999999"/>
    <x v="0"/>
  </r>
  <r>
    <x v="14"/>
    <x v="6"/>
    <s v="SELL"/>
    <n v="-57120"/>
    <n v="-7370000"/>
    <n v="516770"/>
    <s v="abrdn Investment Management Limited"/>
    <s v="No"/>
    <s v="13F"/>
    <n v="4.4999999999999998E-2"/>
    <n v="0.1105"/>
    <x v="0"/>
  </r>
  <r>
    <x v="14"/>
    <x v="6"/>
    <s v="SELL"/>
    <n v="-430"/>
    <n v="-55470"/>
    <n v="511050"/>
    <s v="BofA Global Research (US)"/>
    <s v="No"/>
    <s v="13F"/>
    <n v="4.4999999999999998E-2"/>
    <n v="8.0000000000000004E-4"/>
    <x v="0"/>
  </r>
  <r>
    <x v="14"/>
    <x v="6"/>
    <s v="SELL"/>
    <n v="-21820"/>
    <n v="-2820000"/>
    <n v="482870"/>
    <s v="Ninety One UK Limited"/>
    <s v="No"/>
    <s v="13F"/>
    <n v="4.4999999999999998E-2"/>
    <n v="4.5199999999999997E-2"/>
    <x v="0"/>
  </r>
  <r>
    <x v="14"/>
    <x v="6"/>
    <s v="PURCHASE"/>
    <n v="479340"/>
    <n v="61840000"/>
    <n v="479340"/>
    <s v="VR Capital Group Ltd"/>
    <s v="No"/>
    <s v="13F"/>
    <n v="4.4999999999999998E-2"/>
    <n v="1"/>
    <x v="0"/>
  </r>
  <r>
    <x v="14"/>
    <x v="6"/>
    <s v="SELL"/>
    <n v="-43500"/>
    <n v="-5610000"/>
    <n v="454420"/>
    <s v="Nikko Asset Management Co., Ltd."/>
    <s v="No"/>
    <s v="13F"/>
    <n v="4.4999999999999998E-2"/>
    <n v="9.5699999999999993E-2"/>
    <x v="0"/>
  </r>
  <r>
    <x v="14"/>
    <x v="6"/>
    <s v="SELL"/>
    <n v="-13860"/>
    <n v="-1790000"/>
    <n v="418490"/>
    <s v="Fiera Capital (UK) Limited"/>
    <s v="No"/>
    <s v="13F"/>
    <n v="4.4999999999999998E-2"/>
    <n v="3.3099999999999997E-2"/>
    <x v="0"/>
  </r>
  <r>
    <x v="14"/>
    <x v="6"/>
    <s v="SELL"/>
    <n v="-215100"/>
    <n v="-27750000"/>
    <n v="418060"/>
    <s v="Capital World Investors"/>
    <s v="No"/>
    <s v="13F"/>
    <n v="4.4999999999999998E-2"/>
    <n v="0.51449999999999996"/>
    <x v="0"/>
  </r>
  <r>
    <x v="14"/>
    <x v="6"/>
    <s v="SELL"/>
    <n v="-89120"/>
    <n v="-11500000"/>
    <n v="411230"/>
    <s v="Harding Loevner LP"/>
    <s v="No"/>
    <s v="13F"/>
    <n v="4.4999999999999998E-2"/>
    <n v="0.2167"/>
    <x v="0"/>
  </r>
  <r>
    <x v="14"/>
    <x v="6"/>
    <s v="SELL"/>
    <n v="-13650"/>
    <n v="-1760000"/>
    <n v="386200"/>
    <s v="William Blair Investment Management, LLC"/>
    <s v="No"/>
    <s v="13F"/>
    <n v="4.4999999999999998E-2"/>
    <n v="3.5299999999999998E-2"/>
    <x v="0"/>
  </r>
  <r>
    <x v="14"/>
    <x v="6"/>
    <s v="SELL"/>
    <n v="-22140"/>
    <n v="-2860000"/>
    <n v="361560"/>
    <s v="Arrowstreet Capital, Limited Partnership"/>
    <s v="No"/>
    <s v="13F"/>
    <n v="4.4999999999999998E-2"/>
    <n v="6.1199999999999997E-2"/>
    <x v="0"/>
  </r>
  <r>
    <x v="14"/>
    <x v="6"/>
    <s v="SELL"/>
    <n v="-27360"/>
    <n v="-3530000"/>
    <n v="350870"/>
    <s v="Coronation Fund Managers Limited"/>
    <s v="No"/>
    <s v="13F"/>
    <n v="4.4999999999999998E-2"/>
    <n v="7.8E-2"/>
    <x v="0"/>
  </r>
  <r>
    <x v="14"/>
    <x v="6"/>
    <s v="PURCHASE"/>
    <n v="330170"/>
    <n v="42600000"/>
    <n v="330170"/>
    <s v="Schafer Cullen Capital Management, Inc."/>
    <s v="No"/>
    <s v="13F"/>
    <n v="4.4999999999999998E-2"/>
    <n v="1"/>
    <x v="0"/>
  </r>
  <r>
    <x v="14"/>
    <x v="6"/>
    <s v="PURCHASE"/>
    <n v="326470"/>
    <n v="42120000"/>
    <n v="326470"/>
    <s v="Goldman Sachs International"/>
    <s v="No"/>
    <s v="13F"/>
    <n v="4.4999999999999998E-2"/>
    <n v="1"/>
    <x v="0"/>
  </r>
  <r>
    <x v="14"/>
    <x v="6"/>
    <s v="PURCHASE"/>
    <n v="148290"/>
    <n v="19130000"/>
    <n v="325210"/>
    <s v="Artisan Partners Limited Partnership"/>
    <s v="No"/>
    <s v="13F"/>
    <n v="4.4999999999999998E-2"/>
    <n v="0.45600000000000002"/>
    <x v="0"/>
  </r>
  <r>
    <x v="14"/>
    <x v="6"/>
    <s v="PURCHASE"/>
    <n v="14250"/>
    <n v="1840000"/>
    <n v="320050"/>
    <s v="Capital International Investors"/>
    <s v="No"/>
    <s v="13F"/>
    <n v="4.4999999999999998E-2"/>
    <n v="4.4499999999999998E-2"/>
    <x v="0"/>
  </r>
  <r>
    <x v="14"/>
    <x v="6"/>
    <s v="SELL"/>
    <n v="-45050"/>
    <n v="-5810000"/>
    <n v="313910"/>
    <s v="BlackRock (Netherlands) B.V."/>
    <s v="No"/>
    <s v="13F"/>
    <n v="4.4999999999999998E-2"/>
    <n v="0.14349999999999999"/>
    <x v="1"/>
  </r>
  <r>
    <x v="14"/>
    <x v="6"/>
    <s v="SELL"/>
    <n v="-193100"/>
    <n v="-24910000"/>
    <n v="313070"/>
    <s v="HSBC Global Asset Management (UK) Limited"/>
    <s v="No"/>
    <s v="13F"/>
    <n v="4.4999999999999998E-2"/>
    <n v="0.61699999999999999"/>
    <x v="0"/>
  </r>
  <r>
    <x v="14"/>
    <x v="6"/>
    <s v="PURCHASE"/>
    <n v="97900"/>
    <n v="12630000"/>
    <n v="298490"/>
    <s v="Polar Capital LLP"/>
    <s v="No"/>
    <s v="13F"/>
    <n v="4.4999999999999998E-2"/>
    <n v="0.32800000000000001"/>
    <x v="0"/>
  </r>
  <r>
    <x v="14"/>
    <x v="6"/>
    <s v="NO CHANGE"/>
    <n v="0"/>
    <n v="0"/>
    <n v="263640"/>
    <s v="Brightlight Capital Management LP"/>
    <s v="No"/>
    <s v="13F"/>
    <n v="4.4999999999999998E-2"/>
    <n v="0"/>
    <x v="0"/>
  </r>
  <r>
    <x v="14"/>
    <x v="6"/>
    <s v="PURCHASE"/>
    <n v="74750"/>
    <n v="9640000"/>
    <n v="259490"/>
    <s v="Verition Fund Management LLC"/>
    <s v="No"/>
    <s v="13F"/>
    <n v="4.4999999999999998E-2"/>
    <n v="0.28810000000000002"/>
    <x v="0"/>
  </r>
  <r>
    <x v="14"/>
    <x v="6"/>
    <s v="SELL"/>
    <n v="-47400"/>
    <n v="-6120000"/>
    <n v="247600"/>
    <s v="Fidelity Investments Canada ULC"/>
    <s v="No"/>
    <s v="13F"/>
    <n v="4.4999999999999998E-2"/>
    <n v="0.19139999999999999"/>
    <x v="0"/>
  </r>
  <r>
    <x v="14"/>
    <x v="6"/>
    <s v="SELL"/>
    <n v="-32820"/>
    <n v="-4230000"/>
    <n v="224500"/>
    <s v="Tekne Capital Management, LLC"/>
    <s v="No"/>
    <s v="13F"/>
    <n v="4.4999999999999998E-2"/>
    <n v="0.1462"/>
    <x v="0"/>
  </r>
  <r>
    <x v="14"/>
    <x v="6"/>
    <s v="PURCHASE"/>
    <n v="39870"/>
    <n v="5140000"/>
    <n v="221460"/>
    <s v="WCM Investment Management"/>
    <s v="No"/>
    <s v="13F"/>
    <n v="4.4999999999999998E-2"/>
    <n v="0.1799"/>
    <x v="0"/>
  </r>
  <r>
    <x v="14"/>
    <x v="6"/>
    <s v="SELL"/>
    <n v="-1500"/>
    <n v="-193510"/>
    <n v="214300"/>
    <s v="Van Eck Associates Corporation"/>
    <s v="No"/>
    <s v="13F"/>
    <n v="4.4999999999999998E-2"/>
    <n v="7.0000000000000001E-3"/>
    <x v="0"/>
  </r>
  <r>
    <x v="14"/>
    <x v="6"/>
    <s v="SELL"/>
    <n v="-26390"/>
    <n v="-3400000"/>
    <n v="200240"/>
    <s v="Carmignac Gestion"/>
    <s v="No"/>
    <s v="13F"/>
    <n v="4.4999999999999998E-2"/>
    <n v="0.1318"/>
    <x v="0"/>
  </r>
  <r>
    <x v="14"/>
    <x v="6"/>
    <s v="SELL"/>
    <n v="-1520"/>
    <n v="-196220"/>
    <n v="197850"/>
    <s v="JPMorgan Asset Management U.K. Limited"/>
    <s v="No"/>
    <s v="13F"/>
    <n v="4.4999999999999998E-2"/>
    <n v="7.7000000000000002E-3"/>
    <x v="0"/>
  </r>
  <r>
    <x v="14"/>
    <x v="6"/>
    <s v="SELL"/>
    <n v="-53730"/>
    <n v="-6930000"/>
    <n v="185380"/>
    <s v="Armor Capital Management, L.L.C."/>
    <s v="No"/>
    <s v="13F"/>
    <n v="4.4999999999999998E-2"/>
    <n v="0.28999999999999998"/>
    <x v="0"/>
  </r>
  <r>
    <x v="14"/>
    <x v="6"/>
    <s v="PURCHASE"/>
    <n v="4240"/>
    <n v="547520"/>
    <n v="177290"/>
    <s v="J.P. Morgan Securities LLC"/>
    <s v="No"/>
    <s v="13F"/>
    <n v="4.4999999999999998E-2"/>
    <n v="2.3900000000000001E-2"/>
    <x v="0"/>
  </r>
  <r>
    <x v="14"/>
    <x v="6"/>
    <s v="PURCHASE"/>
    <n v="10660"/>
    <n v="1380000"/>
    <n v="169800"/>
    <s v="Northwestern Mutual Capital, LLC"/>
    <s v="No"/>
    <s v="13F"/>
    <n v="4.4999999999999998E-2"/>
    <n v="6.2799999999999995E-2"/>
    <x v="0"/>
  </r>
  <r>
    <x v="14"/>
    <x v="6"/>
    <s v="PURCHASE"/>
    <n v="12750"/>
    <n v="1650000"/>
    <n v="166250"/>
    <s v="Geode Capital Management, L.L.C."/>
    <s v="No"/>
    <s v="13F"/>
    <n v="4.4999999999999998E-2"/>
    <n v="7.6700000000000004E-2"/>
    <x v="0"/>
  </r>
  <r>
    <x v="14"/>
    <x v="6"/>
    <s v="PURCHASE"/>
    <n v="165850"/>
    <n v="21400000"/>
    <n v="165850"/>
    <s v="Manulife Investment Management (North America) Limited"/>
    <s v="No"/>
    <s v="13F"/>
    <n v="4.4999999999999998E-2"/>
    <n v="1"/>
    <x v="0"/>
  </r>
  <r>
    <x v="14"/>
    <x v="6"/>
    <s v="NO CHANGE"/>
    <n v="0"/>
    <n v="0"/>
    <n v="157250"/>
    <s v="Templeton Investment Counsel, L.L.C."/>
    <s v="No"/>
    <s v="13F"/>
    <n v="4.4999999999999998E-2"/>
    <n v="0"/>
    <x v="0"/>
  </r>
  <r>
    <x v="14"/>
    <x v="6"/>
    <s v="NO CHANGE"/>
    <n v="0"/>
    <n v="0"/>
    <n v="157250"/>
    <s v="Franklin Templeton Investments (Middle East) Limited"/>
    <s v="No"/>
    <s v="Aggregate MFs"/>
    <n v="4.4999999999999998E-2"/>
    <n v="0"/>
    <x v="0"/>
  </r>
  <r>
    <x v="14"/>
    <x v="6"/>
    <s v="SELL"/>
    <n v="-27970"/>
    <n v="-3610000"/>
    <n v="151960"/>
    <s v="ARK Investment Management LLC"/>
    <s v="No"/>
    <s v="13F"/>
    <n v="4.4999999999999998E-2"/>
    <n v="0.184"/>
    <x v="0"/>
  </r>
  <r>
    <x v="14"/>
    <x v="6"/>
    <s v="PURCHASE"/>
    <n v="82370"/>
    <n v="10630000"/>
    <n v="150990"/>
    <s v="Jupiter Asset Management Ltd."/>
    <s v="No"/>
    <s v="13F"/>
    <n v="4.4999999999999998E-2"/>
    <n v="0.5454"/>
    <x v="0"/>
  </r>
  <r>
    <x v="14"/>
    <x v="6"/>
    <s v="SELL"/>
    <n v="-100000"/>
    <n v="-12900000"/>
    <n v="150120"/>
    <s v="Nellore Capital Management LLC"/>
    <s v="No"/>
    <s v="13F"/>
    <n v="4.4999999999999998E-2"/>
    <n v="0.66669999999999996"/>
    <x v="0"/>
  </r>
  <r>
    <x v="14"/>
    <x v="6"/>
    <s v="SELL"/>
    <n v="-9000"/>
    <n v="-1160000"/>
    <n v="127630"/>
    <s v="Capricorn Fund Managers Ltd"/>
    <s v="No"/>
    <s v="13F"/>
    <n v="4.4999999999999998E-2"/>
    <n v="7.0499999999999993E-2"/>
    <x v="0"/>
  </r>
  <r>
    <x v="14"/>
    <x v="6"/>
    <s v="PURCHASE"/>
    <n v="124480"/>
    <n v="16060000"/>
    <n v="124830"/>
    <s v="Comgest S.A."/>
    <s v="No"/>
    <s v="13F"/>
    <n v="4.4999999999999998E-2"/>
    <n v="0.99719999999999998"/>
    <x v="0"/>
  </r>
  <r>
    <x v="14"/>
    <x v="6"/>
    <s v="NO CHANGE"/>
    <n v="0"/>
    <n v="0"/>
    <n v="124260"/>
    <s v="abrdn Asia Limited"/>
    <s v="No"/>
    <s v="13F"/>
    <n v="4.4999999999999998E-2"/>
    <n v="0"/>
    <x v="0"/>
  </r>
  <r>
    <x v="14"/>
    <x v="6"/>
    <s v="SELL"/>
    <n v="-13970"/>
    <n v="-1800000"/>
    <n v="123470"/>
    <s v="Brighthouse Investment Advisers, LLC"/>
    <s v="No"/>
    <s v="13F"/>
    <n v="4.4999999999999998E-2"/>
    <n v="0.1132"/>
    <x v="0"/>
  </r>
  <r>
    <x v="14"/>
    <x v="6"/>
    <s v="SELL"/>
    <n v="-25190"/>
    <n v="-3250000"/>
    <n v="123070"/>
    <s v="Columbia Threadneedle Investments (US)"/>
    <s v="No"/>
    <s v="13F"/>
    <n v="4.4999999999999998E-2"/>
    <n v="0.20469999999999999"/>
    <x v="0"/>
  </r>
  <r>
    <x v="14"/>
    <x v="6"/>
    <s v="NO CHANGE"/>
    <n v="0"/>
    <n v="0"/>
    <n v="118780"/>
    <s v="Pictet Asset Management Ltd."/>
    <s v="No"/>
    <s v="13F"/>
    <n v="4.4999999999999998E-2"/>
    <n v="0"/>
    <x v="0"/>
  </r>
  <r>
    <x v="14"/>
    <x v="6"/>
    <s v="PURCHASE"/>
    <n v="63300"/>
    <n v="8170000"/>
    <n v="116300"/>
    <s v="Park West Asset Management LLC"/>
    <s v="No"/>
    <s v="13F"/>
    <n v="4.4999999999999998E-2"/>
    <n v="0.54430000000000001"/>
    <x v="0"/>
  </r>
  <r>
    <x v="14"/>
    <x v="6"/>
    <s v="SELL"/>
    <n v="-35380"/>
    <n v="-4560000"/>
    <n v="115870"/>
    <s v="Russell Investments Trust Company"/>
    <s v="No"/>
    <s v="13F"/>
    <n v="4.4999999999999998E-2"/>
    <n v="0.30530000000000002"/>
    <x v="0"/>
  </r>
  <r>
    <x v="14"/>
    <x v="6"/>
    <s v="NO CHANGE"/>
    <n v="0"/>
    <n v="0"/>
    <n v="115500"/>
    <s v="Dorsal Capital Management, LLC"/>
    <s v="No"/>
    <s v="13F"/>
    <n v="4.4999999999999998E-2"/>
    <n v="0"/>
    <x v="0"/>
  </r>
  <r>
    <x v="15"/>
    <x v="2"/>
    <s v="PURCHASE"/>
    <n v="3940"/>
    <n v="507570"/>
    <n v="97120"/>
    <s v="State Street Global Advisors Ireland Limited"/>
    <s v="No"/>
    <s v="Aggregate MFs"/>
    <n v="128.83000000000001"/>
    <n v="4.0599999999999997E-2"/>
    <x v="3"/>
  </r>
  <r>
    <x v="15"/>
    <x v="2"/>
    <s v="PURCHASE"/>
    <n v="1130"/>
    <n v="145260"/>
    <n v="46910"/>
    <s v="Mercer Global Investments Management Ltd"/>
    <s v="No"/>
    <s v="Aggregate MFs"/>
    <n v="128.55000000000001"/>
    <n v="2.41E-2"/>
    <x v="0"/>
  </r>
  <r>
    <x v="15"/>
    <x v="2"/>
    <s v="SELL"/>
    <n v="-137"/>
    <n v="-17660"/>
    <n v="12210"/>
    <s v="BetaShares Capital Ltd."/>
    <s v="No"/>
    <s v="Aggregate MFs"/>
    <n v="128.91"/>
    <n v="-1.12E-2"/>
    <x v="0"/>
  </r>
  <r>
    <x v="15"/>
    <x v="2"/>
    <s v="SELL"/>
    <n v="-217"/>
    <n v="-27970"/>
    <n v="10420"/>
    <s v="Franklin Templeton Portfolio Advisors, Inc"/>
    <s v="No"/>
    <s v="Aggregate MFs"/>
    <n v="128.88999999999999"/>
    <n v="-2.0799999999999999E-2"/>
    <x v="0"/>
  </r>
  <r>
    <x v="15"/>
    <x v="2"/>
    <s v="PURCHASE"/>
    <n v="6970"/>
    <n v="899010"/>
    <n v="6970"/>
    <s v="Main Management ETF Advisors, LLC"/>
    <s v="No"/>
    <s v="Aggregate MFs"/>
    <n v="128.97999999999999"/>
    <n v="1"/>
    <x v="0"/>
  </r>
  <r>
    <x v="15"/>
    <x v="2"/>
    <s v="PURCHASE"/>
    <n v="25"/>
    <n v="3220"/>
    <n v="3920"/>
    <s v="Vanguard Global Advisers LLC"/>
    <s v="No"/>
    <s v="Aggregate MFs"/>
    <n v="128.80000000000001"/>
    <n v="6.4000000000000003E-3"/>
    <x v="2"/>
  </r>
  <r>
    <x v="15"/>
    <x v="2"/>
    <s v="SELL"/>
    <n v="-50180"/>
    <n v="-6470000"/>
    <n v="3620"/>
    <s v="J.P. Morgan Investment Management, Inc. (SI)"/>
    <s v="No"/>
    <s v="Aggregate MFs"/>
    <n v="128.94"/>
    <n v="-13.8619"/>
    <x v="0"/>
  </r>
  <r>
    <x v="15"/>
    <x v="2"/>
    <s v="PURCHASE"/>
    <n v="100"/>
    <n v="12890"/>
    <n v="2480"/>
    <s v="Scotia Administradora General de Fondos Chile S.A."/>
    <s v="No"/>
    <s v="Aggregate MFs"/>
    <n v="128.9"/>
    <n v="4.0300000000000002E-2"/>
    <x v="0"/>
  </r>
  <r>
    <x v="15"/>
    <x v="2"/>
    <s v="NO CHANGE"/>
    <n v="0"/>
    <n v="0"/>
    <n v="1440"/>
    <s v="Strive Asset Management LLC"/>
    <s v="No"/>
    <s v="Aggregate MFs"/>
    <n v="0"/>
    <n v="0"/>
    <x v="0"/>
  </r>
  <r>
    <x v="15"/>
    <x v="2"/>
    <s v="PURCHASE"/>
    <n v="74"/>
    <n v="9540"/>
    <n v="1390"/>
    <s v="Vident Investment Advisory, LLC"/>
    <s v="No"/>
    <s v="Aggregate MFs"/>
    <n v="128.91999999999999"/>
    <n v="5.3199999999999997E-2"/>
    <x v="0"/>
  </r>
  <r>
    <x v="15"/>
    <x v="2"/>
    <s v="SELL"/>
    <n v="-1000"/>
    <n v="-128890"/>
    <n v="1000"/>
    <s v="Axxion S.A."/>
    <s v="No"/>
    <s v="Aggregate MFs"/>
    <n v="128.88999999999999"/>
    <n v="-1"/>
    <x v="0"/>
  </r>
  <r>
    <x v="15"/>
    <x v="2"/>
    <s v="NO CHANGE"/>
    <n v="0"/>
    <n v="0"/>
    <n v="800"/>
    <s v="Origin Asset Management LLP"/>
    <s v="No"/>
    <s v="Aggregate MFs"/>
    <n v="0"/>
    <n v="0"/>
    <x v="0"/>
  </r>
  <r>
    <x v="15"/>
    <x v="2"/>
    <s v="SELL"/>
    <n v="-220"/>
    <n v="-28360"/>
    <n v="410"/>
    <s v="Global X Management (AUS) Limited"/>
    <s v="No"/>
    <s v="Aggregate MFs"/>
    <n v="128.91"/>
    <n v="-0.53659999999999997"/>
    <x v="0"/>
  </r>
  <r>
    <x v="15"/>
    <x v="2"/>
    <s v="NO CHANGE"/>
    <n v="0"/>
    <n v="0"/>
    <n v="377"/>
    <s v="Vantage Consulting Group, Inc."/>
    <s v="No"/>
    <s v="Aggregate MFs"/>
    <n v="0"/>
    <n v="0"/>
    <x v="0"/>
  </r>
  <r>
    <x v="15"/>
    <x v="2"/>
    <s v="SELL"/>
    <n v="-281"/>
    <n v="-36220"/>
    <n v="231"/>
    <s v="Mackenzie Financial Corporation"/>
    <s v="No"/>
    <s v="Aggregate MFs"/>
    <n v="128.9"/>
    <n v="-1.2164999999999999"/>
    <x v="0"/>
  </r>
  <r>
    <x v="15"/>
    <x v="2"/>
    <s v="PURCHASE"/>
    <n v="9"/>
    <n v="1160"/>
    <n v="182"/>
    <s v="Humankind Investments LLC"/>
    <s v="No"/>
    <s v="Aggregate MFs"/>
    <n v="128.88999999999999"/>
    <n v="4.9500000000000002E-2"/>
    <x v="0"/>
  </r>
  <r>
    <x v="15"/>
    <x v="4"/>
    <s v="PURCHASE"/>
    <n v="10730"/>
    <n v="1280000"/>
    <n v="221610"/>
    <s v="Latitude Investment Management LLP"/>
    <s v="No"/>
    <s v="Aggregate MFs"/>
    <n v="119.29"/>
    <n v="4.8399999999999999E-2"/>
    <x v="0"/>
  </r>
  <r>
    <x v="15"/>
    <x v="4"/>
    <s v="NO CHANGE"/>
    <n v="0"/>
    <n v="0"/>
    <n v="30020"/>
    <s v="Anchor Capital (Pty) Ltd"/>
    <s v="No"/>
    <s v="Aggregate MFs"/>
    <n v="0"/>
    <n v="0"/>
    <x v="0"/>
  </r>
  <r>
    <x v="15"/>
    <x v="4"/>
    <s v="PURCHASE"/>
    <n v="2660"/>
    <n v="317380"/>
    <n v="23340"/>
    <s v="Nordea Investment Management AB (Denmark)"/>
    <s v="No"/>
    <s v="Aggregate MFs"/>
    <n v="119.32"/>
    <n v="0.114"/>
    <x v="0"/>
  </r>
  <r>
    <x v="15"/>
    <x v="4"/>
    <s v="PURCHASE"/>
    <n v="600"/>
    <n v="71560"/>
    <n v="19200"/>
    <s v="KLP Fondsforvaltning AS"/>
    <s v="No"/>
    <s v="Aggregate MFs"/>
    <n v="119.27"/>
    <n v="3.1300000000000001E-2"/>
    <x v="0"/>
  </r>
  <r>
    <x v="15"/>
    <x v="4"/>
    <s v="NO CHANGE"/>
    <n v="0"/>
    <n v="0"/>
    <n v="17980"/>
    <s v="GW&amp;K Investment Management, LLC"/>
    <s v="No"/>
    <s v="Aggregate MFs"/>
    <n v="0"/>
    <n v="0"/>
    <x v="0"/>
  </r>
  <r>
    <x v="15"/>
    <x v="4"/>
    <s v="PURCHASE"/>
    <n v="15000"/>
    <n v="1790000"/>
    <n v="15000"/>
    <s v="Thompson, Siegel &amp; Walmsley LLC"/>
    <s v="No"/>
    <s v="Aggregate MFs"/>
    <n v="119.33"/>
    <n v="1"/>
    <x v="0"/>
  </r>
  <r>
    <x v="15"/>
    <x v="4"/>
    <s v="NO CHANGE"/>
    <n v="0"/>
    <n v="0"/>
    <n v="14440"/>
    <s v="Richardson Wealth Limited"/>
    <s v="No"/>
    <s v="Aggregate MFs"/>
    <n v="0"/>
    <n v="0"/>
    <x v="0"/>
  </r>
  <r>
    <x v="15"/>
    <x v="4"/>
    <s v="NO CHANGE"/>
    <n v="0"/>
    <n v="0"/>
    <n v="10460"/>
    <s v="Credo Capital Limited"/>
    <s v="No"/>
    <s v="Aggregate MFs"/>
    <n v="0"/>
    <n v="0"/>
    <x v="0"/>
  </r>
  <r>
    <x v="15"/>
    <x v="4"/>
    <s v="PURCHASE"/>
    <n v="272"/>
    <n v="32440"/>
    <n v="8790"/>
    <s v="Dimensional Fund Advisors, Ltd."/>
    <s v="No"/>
    <s v="Aggregate MFs"/>
    <n v="119.26"/>
    <n v="3.09E-2"/>
    <x v="0"/>
  </r>
  <r>
    <x v="15"/>
    <x v="4"/>
    <s v="NO CHANGE"/>
    <n v="0"/>
    <n v="0"/>
    <n v="8730"/>
    <s v="MFS Investment Management"/>
    <s v="No"/>
    <s v="Aggregate MFs"/>
    <n v="0"/>
    <n v="0"/>
    <x v="0"/>
  </r>
  <r>
    <x v="15"/>
    <x v="4"/>
    <s v="NO CHANGE"/>
    <n v="0"/>
    <n v="0"/>
    <n v="7090"/>
    <s v="Fulcrum Asset Management LLP"/>
    <s v="No"/>
    <s v="Aggregate MFs"/>
    <n v="0"/>
    <n v="0"/>
    <x v="0"/>
  </r>
  <r>
    <x v="15"/>
    <x v="4"/>
    <s v="PURCHASE"/>
    <n v="4800"/>
    <n v="572380"/>
    <n v="4800"/>
    <s v="GLG LLC"/>
    <s v="No"/>
    <s v="Aggregate MFs"/>
    <n v="119.25"/>
    <n v="1"/>
    <x v="0"/>
  </r>
  <r>
    <x v="15"/>
    <x v="4"/>
    <s v="PURCHASE"/>
    <n v="424"/>
    <n v="50570"/>
    <n v="3590"/>
    <s v="Andbank Wealth Management, SGIIC, S.A.U."/>
    <s v="No"/>
    <s v="Aggregate MFs"/>
    <n v="119.27"/>
    <n v="0.1181"/>
    <x v="0"/>
  </r>
  <r>
    <x v="15"/>
    <x v="4"/>
    <s v="NO CHANGE"/>
    <n v="0"/>
    <n v="0"/>
    <n v="3280"/>
    <s v="Nykredit Bank AS"/>
    <s v="No"/>
    <s v="Aggregate MFs"/>
    <n v="0"/>
    <n v="0"/>
    <x v="0"/>
  </r>
  <r>
    <x v="15"/>
    <x v="4"/>
    <s v="NO CHANGE"/>
    <n v="0"/>
    <n v="0"/>
    <n v="3200"/>
    <s v="NFS Netfonds Financial Service GmbH"/>
    <s v="No"/>
    <s v="Aggregate MFs"/>
    <n v="0"/>
    <n v="0"/>
    <x v="0"/>
  </r>
  <r>
    <x v="15"/>
    <x v="4"/>
    <s v="NO CHANGE"/>
    <n v="0"/>
    <n v="0"/>
    <n v="3060"/>
    <s v="Driehaus Capital Management, LLC"/>
    <s v="No"/>
    <s v="Aggregate MFs"/>
    <n v="0"/>
    <n v="0"/>
    <x v="0"/>
  </r>
  <r>
    <x v="15"/>
    <x v="4"/>
    <s v="SELL"/>
    <n v="-160"/>
    <n v="-19080"/>
    <n v="2960"/>
    <s v="Jennison Associates LLC"/>
    <s v="No"/>
    <s v="Aggregate MFs"/>
    <n v="119.25"/>
    <n v="-5.4100000000000002E-2"/>
    <x v="0"/>
  </r>
  <r>
    <x v="15"/>
    <x v="4"/>
    <s v="NO CHANGE"/>
    <n v="0"/>
    <n v="0"/>
    <n v="2800"/>
    <s v="Azimut Capital Management Sgr SpA"/>
    <s v="No"/>
    <s v="Aggregate MFs"/>
    <n v="0"/>
    <n v="0"/>
    <x v="0"/>
  </r>
  <r>
    <x v="15"/>
    <x v="4"/>
    <s v="NO CHANGE"/>
    <n v="0"/>
    <n v="0"/>
    <n v="2610"/>
    <s v="William Blair Investment Management, LLC"/>
    <s v="No"/>
    <s v="Aggregate MFs"/>
    <n v="0"/>
    <n v="0"/>
    <x v="0"/>
  </r>
  <r>
    <x v="15"/>
    <x v="4"/>
    <s v="NO CHANGE"/>
    <n v="0"/>
    <n v="0"/>
    <n v="1960"/>
    <s v="Arlington Group Asset Management Limited"/>
    <s v="No"/>
    <s v="Aggregate MFs"/>
    <n v="0"/>
    <n v="0"/>
    <x v="0"/>
  </r>
  <r>
    <x v="15"/>
    <x v="4"/>
    <s v="NO CHANGE"/>
    <n v="0"/>
    <n v="0"/>
    <n v="1750"/>
    <s v="Russell Investments Limited"/>
    <s v="No"/>
    <s v="Aggregate MFs"/>
    <n v="0"/>
    <n v="0"/>
    <x v="0"/>
  </r>
  <r>
    <x v="15"/>
    <x v="4"/>
    <s v="NO CHANGE"/>
    <n v="0"/>
    <n v="0"/>
    <n v="1600"/>
    <s v="DFA Australia Ltd."/>
    <s v="No"/>
    <s v="Aggregate MFs"/>
    <n v="0"/>
    <n v="0"/>
    <x v="0"/>
  </r>
  <r>
    <x v="15"/>
    <x v="4"/>
    <s v="NO CHANGE"/>
    <n v="0"/>
    <n v="0"/>
    <n v="1270"/>
    <s v="Levin Capital Strategies, L.P."/>
    <s v="No"/>
    <s v="Aggregate MFs"/>
    <n v="0"/>
    <n v="0"/>
    <x v="0"/>
  </r>
  <r>
    <x v="15"/>
    <x v="4"/>
    <s v="PURCHASE"/>
    <n v="30"/>
    <n v="3580"/>
    <n v="902"/>
    <s v="OneAscent Investment Solutions LLC"/>
    <s v="No"/>
    <s v="Aggregate MFs"/>
    <n v="119.33"/>
    <n v="3.3300000000000003E-2"/>
    <x v="0"/>
  </r>
  <r>
    <x v="15"/>
    <x v="4"/>
    <s v="PURCHASE"/>
    <n v="800"/>
    <n v="95420"/>
    <n v="800"/>
    <s v="Consultinvest Asset Management SGR S.p.A."/>
    <s v="No"/>
    <s v="Aggregate MFs"/>
    <n v="119.28"/>
    <n v="1"/>
    <x v="0"/>
  </r>
  <r>
    <x v="15"/>
    <x v="4"/>
    <s v="NO CHANGE"/>
    <n v="0"/>
    <n v="0"/>
    <n v="431"/>
    <s v="National Bank Trust"/>
    <s v="No"/>
    <s v="Aggregate MFs"/>
    <n v="0"/>
    <n v="0"/>
    <x v="0"/>
  </r>
  <r>
    <x v="15"/>
    <x v="4"/>
    <s v="SELL"/>
    <n v="-149"/>
    <n v="-17770"/>
    <n v="387"/>
    <s v="Boston Partners"/>
    <s v="No"/>
    <s v="Aggregate MFs"/>
    <n v="119.26"/>
    <n v="-0.3851"/>
    <x v="0"/>
  </r>
  <r>
    <x v="15"/>
    <x v="4"/>
    <s v="NO CHANGE"/>
    <n v="0"/>
    <n v="0"/>
    <n v="223"/>
    <s v="DoubleLine Capital LP"/>
    <s v="No"/>
    <s v="Aggregate MFs"/>
    <n v="0"/>
    <n v="0"/>
    <x v="0"/>
  </r>
  <r>
    <x v="15"/>
    <x v="6"/>
    <s v="PURCHASE"/>
    <n v="239400"/>
    <n v="29350000"/>
    <n v="9900000"/>
    <s v="The Vanguard Group, Inc."/>
    <s v="No"/>
    <s v="13F"/>
    <n v="122.6"/>
    <n v="2.4199999999999999E-2"/>
    <x v="2"/>
  </r>
  <r>
    <x v="15"/>
    <x v="6"/>
    <s v="PURCHASE"/>
    <n v="171220"/>
    <n v="20990000"/>
    <n v="8560000"/>
    <s v="BlackRock Institutional Trust Company, N.A."/>
    <s v="No"/>
    <s v="13F"/>
    <n v="122.59"/>
    <n v="0.02"/>
    <x v="1"/>
  </r>
  <r>
    <x v="15"/>
    <x v="6"/>
    <s v="SELL"/>
    <n v="-168020"/>
    <n v="-20600000"/>
    <n v="6960000"/>
    <s v="Orbis Investment Management Ltd."/>
    <s v="No"/>
    <s v="13F"/>
    <n v="122.6"/>
    <n v="-2.41E-2"/>
    <x v="0"/>
  </r>
  <r>
    <x v="15"/>
    <x v="6"/>
    <s v="SELL"/>
    <n v="-1350000"/>
    <n v="-165810000"/>
    <n v="3790000"/>
    <s v="Kayne Anderson Rudnick Investment Management, LLC"/>
    <s v="No"/>
    <s v="13F"/>
    <n v="122.82"/>
    <n v="-0.35620000000000002"/>
    <x v="0"/>
  </r>
  <r>
    <x v="15"/>
    <x v="6"/>
    <s v="SELL"/>
    <n v="-177130"/>
    <n v="-21720000"/>
    <n v="3480000"/>
    <s v="Cantillon Capital Management LLC"/>
    <s v="No"/>
    <s v="13F"/>
    <n v="122.62"/>
    <n v="-5.0900000000000001E-2"/>
    <x v="0"/>
  </r>
  <r>
    <x v="15"/>
    <x v="6"/>
    <s v="PURCHASE"/>
    <n v="170420"/>
    <n v="20890000"/>
    <n v="3280000"/>
    <s v="JP Morgan Asset Management"/>
    <s v="No"/>
    <s v="13F"/>
    <n v="122.58"/>
    <n v="5.1999999999999998E-2"/>
    <x v="0"/>
  </r>
  <r>
    <x v="15"/>
    <x v="6"/>
    <s v="SELL"/>
    <n v="-21160"/>
    <n v="-2590000"/>
    <n v="3170000"/>
    <s v="State Street Global Advisors (US)"/>
    <s v="No"/>
    <s v="13F"/>
    <n v="122.4"/>
    <n v="-6.7000000000000002E-3"/>
    <x v="3"/>
  </r>
  <r>
    <x v="15"/>
    <x v="6"/>
    <s v="PURCHASE"/>
    <n v="309670"/>
    <n v="37970000"/>
    <n v="3130000"/>
    <s v="Egerton Capital (UK) LLP"/>
    <s v="No"/>
    <s v="13F"/>
    <n v="122.61"/>
    <n v="9.8900000000000002E-2"/>
    <x v="0"/>
  </r>
  <r>
    <x v="15"/>
    <x v="6"/>
    <s v="PURCHASE"/>
    <n v="8040"/>
    <n v="985460"/>
    <n v="2980000"/>
    <s v="Greenwich Wealth Management LLC"/>
    <s v="No"/>
    <s v="13F"/>
    <n v="122.57"/>
    <n v="2.7000000000000001E-3"/>
    <x v="0"/>
  </r>
  <r>
    <x v="15"/>
    <x v="6"/>
    <s v="SELL"/>
    <n v="-277470"/>
    <n v="-34020000"/>
    <n v="2530000"/>
    <s v="Bares Capital Management, Inc."/>
    <s v="No"/>
    <s v="13F"/>
    <n v="122.61"/>
    <n v="-0.10970000000000001"/>
    <x v="0"/>
  </r>
  <r>
    <x v="15"/>
    <x v="6"/>
    <s v="PURCHASE"/>
    <n v="481830"/>
    <n v="59070000"/>
    <n v="2510000"/>
    <s v="Marshall Wace LLP"/>
    <s v="No"/>
    <s v="13F"/>
    <n v="122.59"/>
    <n v="0.192"/>
    <x v="0"/>
  </r>
  <r>
    <x v="15"/>
    <x v="6"/>
    <s v="PURCHASE"/>
    <n v="84700"/>
    <n v="10380000"/>
    <n v="1960000"/>
    <s v="Geode Capital Management, L.L.C."/>
    <s v="No"/>
    <s v="13F"/>
    <n v="122.55"/>
    <n v="4.3200000000000002E-2"/>
    <x v="0"/>
  </r>
  <r>
    <x v="15"/>
    <x v="6"/>
    <s v="PURCHASE"/>
    <n v="473030"/>
    <n v="57990000"/>
    <n v="1650000"/>
    <s v="Norges Bank Investment Management (NBIM)"/>
    <s v="No"/>
    <s v="13F"/>
    <n v="122.59"/>
    <n v="0.28670000000000001"/>
    <x v="0"/>
  </r>
  <r>
    <x v="15"/>
    <x v="6"/>
    <s v="SELL"/>
    <n v="-181500"/>
    <n v="-22250000"/>
    <n v="1530000"/>
    <s v="Jarislowsky Fraser, Ltd."/>
    <s v="No"/>
    <s v="13F"/>
    <n v="122.59"/>
    <n v="-0.1186"/>
    <x v="0"/>
  </r>
  <r>
    <x v="15"/>
    <x v="6"/>
    <s v="SELL"/>
    <n v="-59260"/>
    <n v="-7260000"/>
    <n v="1420000"/>
    <s v="Voya Investment Management LLC"/>
    <s v="No"/>
    <s v="13F"/>
    <n v="122.51"/>
    <n v="-4.1700000000000001E-2"/>
    <x v="0"/>
  </r>
  <r>
    <x v="15"/>
    <x v="6"/>
    <s v="SELL"/>
    <n v="-18640"/>
    <n v="-2290000"/>
    <n v="1230000"/>
    <s v="Neuberger Berman, LLC"/>
    <s v="No"/>
    <s v="13F"/>
    <n v="122.85"/>
    <n v="-1.52E-2"/>
    <x v="0"/>
  </r>
  <r>
    <x v="15"/>
    <x v="6"/>
    <s v="PURCHASE"/>
    <n v="1000000"/>
    <n v="123130000"/>
    <n v="1080000"/>
    <s v="Millennium Management LLC"/>
    <s v="No"/>
    <s v="13F"/>
    <n v="123.13"/>
    <n v="0.92589999999999995"/>
    <x v="0"/>
  </r>
  <r>
    <x v="15"/>
    <x v="6"/>
    <s v="SELL"/>
    <n v="-105540"/>
    <n v="-12940000"/>
    <n v="809890"/>
    <s v="Wells Fargo Advisors"/>
    <s v="No"/>
    <s v="13F"/>
    <n v="122.61"/>
    <n v="-0.1303"/>
    <x v="0"/>
  </r>
  <r>
    <x v="15"/>
    <x v="6"/>
    <s v="SELL"/>
    <n v="-32630"/>
    <n v="-4000000"/>
    <n v="809800"/>
    <s v="Bronte Capital Management Pty Ltd."/>
    <s v="No"/>
    <s v="13F"/>
    <n v="122.59"/>
    <n v="-4.0300000000000002E-2"/>
    <x v="0"/>
  </r>
  <r>
    <x v="15"/>
    <x v="6"/>
    <s v="PURCHASE"/>
    <n v="313120"/>
    <n v="38390000"/>
    <n v="801560"/>
    <s v="Fidelity Management &amp; Research Company LLC"/>
    <s v="No"/>
    <s v="13F"/>
    <n v="122.6"/>
    <n v="0.3906"/>
    <x v="0"/>
  </r>
  <r>
    <x v="15"/>
    <x v="6"/>
    <s v="PURCHASE"/>
    <n v="20000"/>
    <n v="2450000"/>
    <n v="784970"/>
    <s v="Baron Capital Management, Inc."/>
    <s v="No"/>
    <s v="13F"/>
    <n v="122.5"/>
    <n v="2.5499999999999998E-2"/>
    <x v="0"/>
  </r>
  <r>
    <x v="15"/>
    <x v="6"/>
    <s v="PURCHASE"/>
    <n v="11410"/>
    <n v="1400000"/>
    <n v="782230"/>
    <s v="Charles Schwab Investment Management, Inc."/>
    <s v="No"/>
    <s v="13F"/>
    <n v="122.7"/>
    <n v="1.46E-2"/>
    <x v="0"/>
  </r>
  <r>
    <x v="15"/>
    <x v="6"/>
    <s v="PURCHASE"/>
    <n v="128690"/>
    <n v="15780000"/>
    <n v="780110"/>
    <s v="BofA Global Research (US)"/>
    <s v="No"/>
    <s v="13F"/>
    <n v="122.62"/>
    <n v="0.16500000000000001"/>
    <x v="0"/>
  </r>
  <r>
    <x v="15"/>
    <x v="6"/>
    <s v="SELL"/>
    <n v="-1510"/>
    <n v="-185250"/>
    <n v="677740"/>
    <s v="Empower Advisory Group, LLC"/>
    <s v="No"/>
    <s v="13F"/>
    <n v="122.68"/>
    <n v="-2.2000000000000001E-3"/>
    <x v="0"/>
  </r>
  <r>
    <x v="15"/>
    <x v="6"/>
    <s v="PURCHASE"/>
    <n v="115250"/>
    <n v="14130000"/>
    <n v="646530"/>
    <s v="Jacobs Levy Equity Management, Inc."/>
    <s v="No"/>
    <s v="13F"/>
    <n v="122.6"/>
    <n v="0.17829999999999999"/>
    <x v="0"/>
  </r>
  <r>
    <x v="15"/>
    <x v="6"/>
    <s v="PURCHASE"/>
    <n v="9880"/>
    <n v="1210000"/>
    <n v="595880"/>
    <s v="Northern Trust Investments, Inc."/>
    <s v="No"/>
    <s v="13F"/>
    <n v="122.47"/>
    <n v="1.66E-2"/>
    <x v="0"/>
  </r>
  <r>
    <x v="15"/>
    <x v="6"/>
    <s v="SELL"/>
    <n v="-42950"/>
    <n v="-5270000"/>
    <n v="567030"/>
    <s v="1832 Asset Management L.P."/>
    <s v="No"/>
    <s v="13F"/>
    <n v="122.7"/>
    <n v="-7.5700000000000003E-2"/>
    <x v="0"/>
  </r>
  <r>
    <x v="15"/>
    <x v="6"/>
    <s v="PURCHASE"/>
    <n v="18620"/>
    <n v="2280000"/>
    <n v="546470"/>
    <s v="AGF Investments Inc."/>
    <s v="No"/>
    <s v="13F"/>
    <n v="122.45"/>
    <n v="3.4099999999999998E-2"/>
    <x v="0"/>
  </r>
  <r>
    <x v="15"/>
    <x v="6"/>
    <s v="SELL"/>
    <n v="-25000"/>
    <n v="-3060000"/>
    <n v="525170"/>
    <s v="Ancient Art, L.P."/>
    <s v="No"/>
    <s v="13F"/>
    <n v="122.4"/>
    <n v="-4.7600000000000003E-2"/>
    <x v="0"/>
  </r>
  <r>
    <x v="15"/>
    <x v="6"/>
    <s v="SELL"/>
    <n v="-59010"/>
    <n v="-7230000"/>
    <n v="511990"/>
    <s v="Fidelity International"/>
    <s v="No"/>
    <s v="13F"/>
    <n v="122.52"/>
    <n v="-0.1153"/>
    <x v="0"/>
  </r>
  <r>
    <x v="15"/>
    <x v="6"/>
    <s v="SELL"/>
    <n v="-4300"/>
    <n v="-527300"/>
    <n v="478050"/>
    <s v="Ensign Peak Advisors, Inc."/>
    <s v="No"/>
    <s v="13F"/>
    <n v="122.63"/>
    <n v="-8.9999999999999993E-3"/>
    <x v="0"/>
  </r>
  <r>
    <x v="15"/>
    <x v="6"/>
    <s v="SELL"/>
    <n v="-99760"/>
    <n v="-12230000"/>
    <n v="460140"/>
    <s v="Principal Global Investors (Equity)"/>
    <s v="No"/>
    <s v="13F"/>
    <n v="122.59"/>
    <n v="-0.21679999999999999"/>
    <x v="0"/>
  </r>
  <r>
    <x v="15"/>
    <x v="6"/>
    <s v="SELL"/>
    <n v="-15950"/>
    <n v="-1950000"/>
    <n v="456670"/>
    <s v="Mellon Investments Corporation"/>
    <s v="No"/>
    <s v="13F"/>
    <n v="122.26"/>
    <n v="-3.49E-2"/>
    <x v="0"/>
  </r>
  <r>
    <x v="15"/>
    <x v="6"/>
    <s v="SELL"/>
    <n v="-225050"/>
    <n v="-27590000"/>
    <n v="443120"/>
    <s v="Eaton Vance Management"/>
    <s v="No"/>
    <s v="13F"/>
    <n v="122.59"/>
    <n v="-0.50790000000000002"/>
    <x v="0"/>
  </r>
  <r>
    <x v="15"/>
    <x v="6"/>
    <s v="PURCHASE"/>
    <n v="16250"/>
    <n v="1990000"/>
    <n v="430800"/>
    <s v="Raymond James &amp; Associates, Inc."/>
    <s v="No"/>
    <s v="13F"/>
    <n v="122.46"/>
    <n v="3.7699999999999997E-2"/>
    <x v="0"/>
  </r>
  <r>
    <x v="15"/>
    <x v="6"/>
    <s v="SELL"/>
    <n v="-134610"/>
    <n v="-16500000"/>
    <n v="419540"/>
    <s v="Morgan Stanley &amp; Co. LLC"/>
    <s v="No"/>
    <s v="13F"/>
    <n v="122.58"/>
    <n v="-0.32079999999999997"/>
    <x v="0"/>
  </r>
  <r>
    <x v="15"/>
    <x v="6"/>
    <s v="SELL"/>
    <n v="-7550"/>
    <n v="-925630"/>
    <n v="416260"/>
    <s v="TimesSquare Capital Management, LLC"/>
    <s v="No"/>
    <s v="13F"/>
    <n v="122.6"/>
    <n v="-1.8100000000000002E-2"/>
    <x v="0"/>
  </r>
  <r>
    <x v="15"/>
    <x v="6"/>
    <s v="PURCHASE"/>
    <n v="78060"/>
    <n v="9570000"/>
    <n v="409080"/>
    <s v="Hudson Way Capital Management, LLC"/>
    <s v="No"/>
    <s v="13F"/>
    <n v="122.6"/>
    <n v="0.1908"/>
    <x v="0"/>
  </r>
  <r>
    <x v="15"/>
    <x v="6"/>
    <s v="SELL"/>
    <n v="-405000"/>
    <n v="-49650000"/>
    <n v="408000"/>
    <s v="Abrams Bison Investments, L.L.C."/>
    <s v="No"/>
    <s v="13F"/>
    <n v="122.59"/>
    <n v="-0.99260000000000004"/>
    <x v="0"/>
  </r>
  <r>
    <x v="15"/>
    <x v="6"/>
    <s v="PURCHASE"/>
    <n v="45010"/>
    <n v="5520000"/>
    <n v="400990"/>
    <s v="Managed Account Advisors LLC"/>
    <s v="No"/>
    <s v="13F"/>
    <n v="122.64"/>
    <n v="0.11219999999999999"/>
    <x v="0"/>
  </r>
  <r>
    <x v="15"/>
    <x v="6"/>
    <s v="SELL"/>
    <n v="-86350"/>
    <n v="-10590000"/>
    <n v="384010"/>
    <s v="Pictet Asset Management Ltd."/>
    <s v="No"/>
    <s v="13F"/>
    <n v="122.64"/>
    <n v="-0.22489999999999999"/>
    <x v="0"/>
  </r>
  <r>
    <x v="15"/>
    <x v="6"/>
    <s v="SELL"/>
    <n v="-556500"/>
    <n v="-68230000"/>
    <n v="380690"/>
    <s v="Coronation Fund Managers Limited"/>
    <s v="No"/>
    <s v="13F"/>
    <n v="122.61"/>
    <n v="-1.4618"/>
    <x v="0"/>
  </r>
  <r>
    <x v="15"/>
    <x v="6"/>
    <s v="SELL"/>
    <n v="-2080"/>
    <n v="-255010"/>
    <n v="371650"/>
    <s v="RBC Dominion Securities, Inc."/>
    <s v="No"/>
    <s v="13F"/>
    <n v="122.6"/>
    <n v="-5.5999999999999999E-3"/>
    <x v="0"/>
  </r>
  <r>
    <x v="15"/>
    <x v="6"/>
    <s v="PURCHASE"/>
    <n v="72960"/>
    <n v="8950000"/>
    <n v="364630"/>
    <s v="Rhumbline Advisers Ltd. Partnership"/>
    <s v="No"/>
    <s v="13F"/>
    <n v="122.67"/>
    <n v="0.2001"/>
    <x v="0"/>
  </r>
  <r>
    <x v="15"/>
    <x v="6"/>
    <s v="PURCHASE"/>
    <n v="36250"/>
    <n v="4440000"/>
    <n v="341060"/>
    <s v="JPMorgan Private Bank (United States)"/>
    <s v="No"/>
    <s v="13F"/>
    <n v="122.48"/>
    <n v="0.10630000000000001"/>
    <x v="0"/>
  </r>
  <r>
    <x v="15"/>
    <x v="6"/>
    <s v="SELL"/>
    <n v="-15180"/>
    <n v="-1860000"/>
    <n v="340770"/>
    <s v="Citi Investment Research (US)"/>
    <s v="No"/>
    <s v="13F"/>
    <n v="122.53"/>
    <n v="-4.4499999999999998E-2"/>
    <x v="0"/>
  </r>
  <r>
    <x v="15"/>
    <x v="6"/>
    <s v="PURCHASE"/>
    <n v="1570"/>
    <n v="192480"/>
    <n v="335930"/>
    <s v="BNY Mellon Asset Management"/>
    <s v="No"/>
    <s v="13F"/>
    <n v="122.6"/>
    <n v="4.7000000000000002E-3"/>
    <x v="0"/>
  </r>
  <r>
    <x v="15"/>
    <x v="6"/>
    <s v="SELL"/>
    <n v="-5210"/>
    <n v="-639240"/>
    <n v="332280"/>
    <s v="Invesco Capital Management LLC"/>
    <s v="No"/>
    <s v="13F"/>
    <n v="122.7"/>
    <n v="-1.5699999999999999E-2"/>
    <x v="0"/>
  </r>
  <r>
    <x v="15"/>
    <x v="6"/>
    <s v="PURCHASE"/>
    <n v="63870"/>
    <n v="7830000"/>
    <n v="331570"/>
    <s v="Legal &amp; General Investment Management Ltd."/>
    <s v="No"/>
    <s v="13F"/>
    <n v="122.59"/>
    <n v="0.19259999999999999"/>
    <x v="0"/>
  </r>
  <r>
    <x v="15"/>
    <x v="6"/>
    <s v="SELL"/>
    <n v="-19180"/>
    <n v="-2350000"/>
    <n v="329980"/>
    <s v="Envestnet Asset Management, Inc."/>
    <s v="No"/>
    <s v="13F"/>
    <n v="122.52"/>
    <n v="-5.8099999999999999E-2"/>
    <x v="0"/>
  </r>
  <r>
    <x v="15"/>
    <x v="6"/>
    <s v="PURCHASE"/>
    <n v="5850"/>
    <n v="717210"/>
    <n v="320650"/>
    <s v="Plenisfer Investments SGR SpA"/>
    <s v="No"/>
    <s v="Aggregate MFs"/>
    <n v="122.6"/>
    <n v="1.8200000000000001E-2"/>
    <x v="0"/>
  </r>
  <r>
    <x v="15"/>
    <x v="6"/>
    <s v="NO CHANGE"/>
    <n v="0"/>
    <n v="0"/>
    <n v="309950"/>
    <s v="RV Capital AG"/>
    <s v="No"/>
    <s v="13F"/>
    <n v="0"/>
    <n v="0"/>
    <x v="0"/>
  </r>
  <r>
    <x v="15"/>
    <x v="6"/>
    <s v="PURCHASE"/>
    <n v="304980"/>
    <n v="37390000"/>
    <n v="304980"/>
    <s v="Marathon-London"/>
    <s v="No"/>
    <s v="13F"/>
    <n v="122.6"/>
    <n v="1"/>
    <x v="0"/>
  </r>
  <r>
    <x v="15"/>
    <x v="6"/>
    <s v="NO CHANGE"/>
    <n v="0"/>
    <n v="0"/>
    <n v="302650"/>
    <s v="Oakcliff Capital Management LLC"/>
    <s v="No"/>
    <s v="13F"/>
    <n v="0"/>
    <n v="0"/>
    <x v="0"/>
  </r>
  <r>
    <x v="15"/>
    <x v="6"/>
    <s v="PURCHASE"/>
    <n v="27620"/>
    <n v="3390000"/>
    <n v="301690"/>
    <s v="Dimensional Fund Advisors, L.P."/>
    <s v="No"/>
    <s v="13F"/>
    <n v="122.74"/>
    <n v="9.1499999999999998E-2"/>
    <x v="0"/>
  </r>
  <r>
    <x v="15"/>
    <x v="6"/>
    <s v="PURCHASE"/>
    <n v="7890"/>
    <n v="967070"/>
    <n v="289090"/>
    <s v="BlackRock Financial Management, Inc."/>
    <s v="No"/>
    <s v="13F"/>
    <n v="122.57"/>
    <n v="2.7300000000000001E-2"/>
    <x v="1"/>
  </r>
  <r>
    <x v="16"/>
    <x v="2"/>
    <s v="NO CHANGE"/>
    <n v="0"/>
    <n v="0"/>
    <n v="51670"/>
    <s v="Redwheel"/>
    <s v="No"/>
    <s v="Aggregate MFs"/>
    <n v="0"/>
    <n v="0"/>
    <x v="0"/>
  </r>
  <r>
    <x v="16"/>
    <x v="2"/>
    <s v="SELL"/>
    <n v="-8100"/>
    <n v="-1450000"/>
    <n v="36410"/>
    <s v="Nykredit Bank AS"/>
    <s v="No"/>
    <s v="Aggregate MFs"/>
    <n v="179.01"/>
    <n v="0.22247"/>
    <x v="0"/>
  </r>
  <r>
    <x v="16"/>
    <x v="2"/>
    <s v="SELL"/>
    <n v="-1760"/>
    <n v="-314610"/>
    <n v="36050"/>
    <s v="Galicia Administradora de Fondos S.A. Sociedad Gerente"/>
    <s v="No"/>
    <s v="Aggregate MFs"/>
    <n v="178.76"/>
    <n v="4.8820000000000002E-2"/>
    <x v="0"/>
  </r>
  <r>
    <x v="16"/>
    <x v="2"/>
    <s v="PURCHASE"/>
    <n v="1400"/>
    <n v="250050"/>
    <n v="18370"/>
    <s v="State Street Global Advisors (UK) Ltd."/>
    <s v="No"/>
    <s v="Aggregate MFs"/>
    <n v="178.61"/>
    <n v="7.621E-2"/>
    <x v="3"/>
  </r>
  <r>
    <x v="16"/>
    <x v="2"/>
    <s v="PURCHASE"/>
    <n v="1430"/>
    <n v="255750"/>
    <n v="16770"/>
    <s v="FIL Pensions Management"/>
    <s v="No"/>
    <s v="Aggregate MFs"/>
    <n v="178.85"/>
    <n v="8.5269999999999999E-2"/>
    <x v="0"/>
  </r>
  <r>
    <x v="16"/>
    <x v="2"/>
    <s v="NO CHANGE"/>
    <n v="0"/>
    <n v="0"/>
    <n v="16680"/>
    <s v="Baring Asset Management Ltd."/>
    <s v="No"/>
    <s v="Aggregate MFs"/>
    <n v="0"/>
    <n v="0"/>
    <x v="0"/>
  </r>
  <r>
    <x v="16"/>
    <x v="2"/>
    <s v="PURCHASE"/>
    <n v="127"/>
    <n v="22650"/>
    <n v="10770"/>
    <s v="State Street Global Advisors Ireland Limited"/>
    <s v="No"/>
    <s v="Aggregate MFs"/>
    <n v="178.35"/>
    <n v="1.179E-2"/>
    <x v="3"/>
  </r>
  <r>
    <x v="16"/>
    <x v="2"/>
    <s v="PURCHASE"/>
    <n v="9850"/>
    <n v="1760000"/>
    <n v="9850"/>
    <s v="Vident Investment Advisory LLC"/>
    <s v="No"/>
    <s v="Aggregate MFs"/>
    <n v="178.68"/>
    <n v="1"/>
    <x v="0"/>
  </r>
  <r>
    <x v="16"/>
    <x v="2"/>
    <s v="PURCHASE"/>
    <n v="1400"/>
    <n v="248800"/>
    <n v="9750"/>
    <s v="Vanguard Global Advisers LLC"/>
    <s v="No"/>
    <s v="Aggregate MFs"/>
    <n v="177.71"/>
    <n v="0.14359"/>
    <x v="2"/>
  </r>
  <r>
    <x v="16"/>
    <x v="2"/>
    <s v="PURCHASE"/>
    <n v="84"/>
    <n v="14980"/>
    <n v="4640"/>
    <s v="Adasina Social Capital"/>
    <s v="No"/>
    <s v="Aggregate MFs"/>
    <n v="178.33"/>
    <n v="1.8100000000000002E-2"/>
    <x v="0"/>
  </r>
  <r>
    <x v="16"/>
    <x v="2"/>
    <s v="PURCHASE"/>
    <n v="600"/>
    <n v="107010"/>
    <n v="4000"/>
    <s v="Principal Administradora General de Fondos S.A."/>
    <s v="No"/>
    <s v="Aggregate MFs"/>
    <n v="178.35"/>
    <n v="0.15"/>
    <x v="0"/>
  </r>
  <r>
    <x v="16"/>
    <x v="2"/>
    <s v="PURCHASE"/>
    <n v="183"/>
    <n v="32640"/>
    <n v="3970"/>
    <s v="Administradora General de Fondos Security S.A."/>
    <s v="No"/>
    <s v="Aggregate MFs"/>
    <n v="178.36"/>
    <n v="4.6100000000000002E-2"/>
    <x v="0"/>
  </r>
  <r>
    <x v="16"/>
    <x v="2"/>
    <s v="PURCHASE"/>
    <n v="212"/>
    <n v="37810"/>
    <n v="2220"/>
    <s v="Administradora General de Fondos SURA S.A."/>
    <s v="No"/>
    <s v="Aggregate MFs"/>
    <n v="178.35"/>
    <n v="9.5500000000000002E-2"/>
    <x v="0"/>
  </r>
  <r>
    <x v="16"/>
    <x v="2"/>
    <s v="SELL"/>
    <n v="-1600"/>
    <n v="-285360"/>
    <n v="2200"/>
    <s v="Artico Partners AG"/>
    <s v="No"/>
    <s v="Aggregate MFs"/>
    <n v="178.35"/>
    <n v="0.72726999999999997"/>
    <x v="0"/>
  </r>
  <r>
    <x v="16"/>
    <x v="2"/>
    <s v="SELL"/>
    <n v="-476"/>
    <n v="-84890"/>
    <n v="1070"/>
    <s v="Guinness Global Investors"/>
    <s v="No"/>
    <s v="Aggregate MFs"/>
    <n v="178.34"/>
    <n v="0.44485999999999998"/>
    <x v="0"/>
  </r>
  <r>
    <x v="16"/>
    <x v="2"/>
    <s v="NO CHANGE"/>
    <n v="0"/>
    <n v="0"/>
    <n v="808"/>
    <s v="Strive Asset Management LLC"/>
    <s v="No"/>
    <s v="Aggregate MFs"/>
    <n v="0"/>
    <n v="0"/>
    <x v="0"/>
  </r>
  <r>
    <x v="16"/>
    <x v="2"/>
    <s v="PURCHASE"/>
    <n v="1"/>
    <n v="178"/>
    <n v="700"/>
    <s v="Franklin Templeton Portfolio Advisors Inc"/>
    <s v="No"/>
    <s v="Aggregate MFs"/>
    <n v="178"/>
    <n v="1.4300000000000001E-3"/>
    <x v="0"/>
  </r>
  <r>
    <x v="16"/>
    <x v="2"/>
    <s v="PURCHASE"/>
    <n v="63"/>
    <n v="11240"/>
    <n v="661"/>
    <s v="Bice Inversiones Administradora General de Fondos S.A."/>
    <s v="No"/>
    <s v="Aggregate MFs"/>
    <n v="178.41"/>
    <n v="9.5310000000000006E-2"/>
    <x v="0"/>
  </r>
  <r>
    <x v="16"/>
    <x v="2"/>
    <s v="NO CHANGE"/>
    <n v="0"/>
    <n v="0"/>
    <n v="110"/>
    <s v="Tuttle Capital Management LLC"/>
    <s v="No"/>
    <s v="Aggregate MFs"/>
    <n v="0"/>
    <n v="0"/>
    <x v="0"/>
  </r>
  <r>
    <x v="16"/>
    <x v="4"/>
    <s v="NO CHANGE"/>
    <n v="0"/>
    <n v="0"/>
    <n v="288550"/>
    <s v="ITAU USA Asset Management Inc."/>
    <s v="No"/>
    <s v="Aggregate MFs"/>
    <n v="0"/>
    <n v="0"/>
    <x v="0"/>
  </r>
  <r>
    <x v="16"/>
    <x v="4"/>
    <s v="SELL"/>
    <n v="-4070"/>
    <n v="-693820"/>
    <n v="39090"/>
    <s v="Storebrand Kapitalforvaltning AS"/>
    <s v="No"/>
    <s v="Aggregate MFs"/>
    <n v="170.47"/>
    <n v="0.10412"/>
    <x v="0"/>
  </r>
  <r>
    <x v="16"/>
    <x v="4"/>
    <s v="PURCHASE"/>
    <n v="602"/>
    <n v="102720"/>
    <n v="34000"/>
    <s v="Danske Bank Asset Management"/>
    <s v="No"/>
    <s v="Aggregate MFs"/>
    <n v="170.63"/>
    <n v="1.771E-2"/>
    <x v="0"/>
  </r>
  <r>
    <x v="16"/>
    <x v="4"/>
    <s v="PURCHASE"/>
    <n v="1000"/>
    <n v="170640"/>
    <n v="24330"/>
    <s v="KLP Fondsforvaltning AS"/>
    <s v="No"/>
    <s v="Aggregate MFs"/>
    <n v="170.64"/>
    <n v="4.1099999999999998E-2"/>
    <x v="0"/>
  </r>
  <r>
    <x v="16"/>
    <x v="4"/>
    <s v="NO CHANGE"/>
    <n v="0"/>
    <n v="0"/>
    <n v="21930"/>
    <s v="Raiffeisen Kapitalanlage-Gesellschaft mbH"/>
    <s v="No"/>
    <s v="Aggregate MFs"/>
    <n v="0"/>
    <n v="0"/>
    <x v="0"/>
  </r>
  <r>
    <x v="16"/>
    <x v="4"/>
    <s v="PURCHASE"/>
    <n v="3040"/>
    <n v="519260"/>
    <n v="20350"/>
    <s v="Russell Investments Limited"/>
    <s v="No"/>
    <s v="Aggregate MFs"/>
    <n v="170.81"/>
    <n v="0.14939"/>
    <x v="0"/>
  </r>
  <r>
    <x v="16"/>
    <x v="4"/>
    <s v="NO CHANGE"/>
    <n v="0"/>
    <n v="0"/>
    <n v="19340"/>
    <s v="Santander Asset Management"/>
    <s v="No"/>
    <s v="Aggregate MFs"/>
    <n v="0"/>
    <n v="0"/>
    <x v="0"/>
  </r>
  <r>
    <x v="16"/>
    <x v="4"/>
    <s v="SELL"/>
    <n v="-68"/>
    <n v="-11600"/>
    <n v="18290"/>
    <s v="Cardano Asset Management NV"/>
    <s v="No"/>
    <s v="Aggregate MFs"/>
    <n v="170.59"/>
    <n v="3.7200000000000002E-3"/>
    <x v="0"/>
  </r>
  <r>
    <x v="16"/>
    <x v="4"/>
    <s v="NO CHANGE"/>
    <n v="0"/>
    <n v="0"/>
    <n v="16800"/>
    <s v="UBS Asset Management Switzerland AG"/>
    <s v="No"/>
    <s v="Aggregate MFs"/>
    <n v="0"/>
    <n v="0"/>
    <x v="0"/>
  </r>
  <r>
    <x v="16"/>
    <x v="4"/>
    <s v="SELL"/>
    <n v="-13"/>
    <n v="-2220"/>
    <n v="15260"/>
    <s v="Standard Life Assurance Limited"/>
    <s v="No"/>
    <s v="Aggregate MFs"/>
    <n v="170.77"/>
    <n v="8.4999999999999995E-4"/>
    <x v="0"/>
  </r>
  <r>
    <x v="16"/>
    <x v="4"/>
    <s v="NO CHANGE"/>
    <n v="0"/>
    <n v="0"/>
    <n v="14460"/>
    <s v="PineBridge Investments LLC"/>
    <s v="No"/>
    <s v="Aggregate MFs"/>
    <n v="0"/>
    <n v="0"/>
    <x v="0"/>
  </r>
  <r>
    <x v="16"/>
    <x v="4"/>
    <s v="NO CHANGE"/>
    <n v="0"/>
    <n v="0"/>
    <n v="14260"/>
    <s v="Dimensional Fund Advisors Ltd."/>
    <s v="No"/>
    <s v="Aggregate MFs"/>
    <n v="0"/>
    <n v="0"/>
    <x v="0"/>
  </r>
  <r>
    <x v="16"/>
    <x v="4"/>
    <s v="NO CHANGE"/>
    <n v="0"/>
    <n v="0"/>
    <n v="10570"/>
    <s v="Nomura Asset Management (UK) Ltd."/>
    <s v="No"/>
    <s v="Aggregate MFs"/>
    <n v="0"/>
    <n v="0"/>
    <x v="0"/>
  </r>
  <r>
    <x v="16"/>
    <x v="4"/>
    <s v="SELL"/>
    <n v="-1190"/>
    <n v="-203570"/>
    <n v="10210"/>
    <s v="ID-Sparinvest A/S"/>
    <s v="No"/>
    <s v="Aggregate MFs"/>
    <n v="171.07"/>
    <n v="0.11655"/>
    <x v="0"/>
  </r>
  <r>
    <x v="16"/>
    <x v="4"/>
    <s v="PURCHASE"/>
    <n v="1910"/>
    <n v="325410"/>
    <n v="9900"/>
    <s v="Ashmore Investment Management Limited"/>
    <s v="No"/>
    <s v="Aggregate MFs"/>
    <n v="170.37"/>
    <n v="0.19292999999999999"/>
    <x v="0"/>
  </r>
  <r>
    <x v="16"/>
    <x v="4"/>
    <s v="NO CHANGE"/>
    <n v="0"/>
    <n v="0"/>
    <n v="8510"/>
    <s v="MFS Institutional Advisors Inc"/>
    <s v="No"/>
    <s v="Aggregate MFs"/>
    <n v="0"/>
    <n v="0"/>
    <x v="0"/>
  </r>
  <r>
    <x v="16"/>
    <x v="4"/>
    <s v="NO CHANGE"/>
    <n v="0"/>
    <n v="0"/>
    <n v="8500"/>
    <s v="Les Fils Dreyfus &amp; Cie SA Banquiers"/>
    <s v="No"/>
    <s v="Aggregate MFs"/>
    <n v="0"/>
    <n v="0"/>
    <x v="0"/>
  </r>
  <r>
    <x v="16"/>
    <x v="4"/>
    <s v="SELL"/>
    <n v="-10"/>
    <n v="-1710"/>
    <n v="6570"/>
    <s v="Amundi (UK)"/>
    <s v="No"/>
    <s v="Aggregate MFs"/>
    <n v="171"/>
    <n v="1.5200000000000001E-3"/>
    <x v="0"/>
  </r>
  <r>
    <x v="16"/>
    <x v="4"/>
    <s v="SELL"/>
    <n v="-322"/>
    <n v="-54950"/>
    <n v="6560"/>
    <s v="EDM Gesti√≥n S.A. S.G.I.I.C."/>
    <s v="No"/>
    <s v="Aggregate MFs"/>
    <n v="170.65"/>
    <n v="4.9090000000000002E-2"/>
    <x v="0"/>
  </r>
  <r>
    <x v="16"/>
    <x v="4"/>
    <s v="NO CHANGE"/>
    <n v="0"/>
    <n v="0"/>
    <n v="6080"/>
    <s v="Wilmington Trust Investment Management LLC"/>
    <s v="No"/>
    <s v="Aggregate MFs"/>
    <n v="0"/>
    <n v="0"/>
    <x v="0"/>
  </r>
  <r>
    <x v="16"/>
    <x v="4"/>
    <s v="NO CHANGE"/>
    <n v="0"/>
    <n v="0"/>
    <n v="6000"/>
    <s v="Lannebo Kapitalf√∂rvaltning AB"/>
    <s v="No"/>
    <s v="Aggregate MFs"/>
    <n v="0"/>
    <n v="0"/>
    <x v="0"/>
  </r>
  <r>
    <x v="16"/>
    <x v="4"/>
    <s v="SELL"/>
    <n v="-660"/>
    <n v="-112620"/>
    <n v="3900"/>
    <s v="AZ Quest Investimentos Ltda"/>
    <s v="No"/>
    <s v="Aggregate MFs"/>
    <n v="170.64"/>
    <n v="0.16922999999999999"/>
    <x v="0"/>
  </r>
  <r>
    <x v="16"/>
    <x v="4"/>
    <s v="NO CHANGE"/>
    <n v="0"/>
    <n v="0"/>
    <n v="2660"/>
    <s v="Sparinvest S.A."/>
    <s v="No"/>
    <s v="Aggregate MFs"/>
    <n v="0"/>
    <n v="0"/>
    <x v="0"/>
  </r>
  <r>
    <x v="16"/>
    <x v="4"/>
    <s v="PURCHASE"/>
    <n v="35"/>
    <n v="5970"/>
    <n v="2320"/>
    <s v="PGIM Investments LLC"/>
    <s v="No"/>
    <s v="Aggregate MFs"/>
    <n v="170.57"/>
    <n v="1.5089999999999999E-2"/>
    <x v="0"/>
  </r>
  <r>
    <x v="16"/>
    <x v="4"/>
    <s v="NO CHANGE"/>
    <n v="0"/>
    <n v="0"/>
    <n v="2060"/>
    <s v="Liontrust Portfolio Management Limited"/>
    <s v="No"/>
    <s v="Aggregate MFs"/>
    <n v="0"/>
    <n v="0"/>
    <x v="0"/>
  </r>
  <r>
    <x v="16"/>
    <x v="4"/>
    <s v="NO CHANGE"/>
    <n v="0"/>
    <n v="0"/>
    <n v="1750"/>
    <s v="DFA Australia Ltd."/>
    <s v="No"/>
    <s v="Aggregate MFs"/>
    <n v="0"/>
    <n v="0"/>
    <x v="0"/>
  </r>
  <r>
    <x v="16"/>
    <x v="4"/>
    <s v="NO CHANGE"/>
    <n v="0"/>
    <n v="0"/>
    <n v="1300"/>
    <s v="Optimix Vermogensbeheer N.V."/>
    <s v="No"/>
    <s v="Aggregate MFs"/>
    <n v="0"/>
    <n v="0"/>
    <x v="0"/>
  </r>
  <r>
    <x v="16"/>
    <x v="4"/>
    <s v="NO CHANGE"/>
    <n v="0"/>
    <n v="0"/>
    <n v="1200"/>
    <s v="Segall Bryant &amp; Hamill LLC"/>
    <s v="No"/>
    <s v="Aggregate MFs"/>
    <n v="0"/>
    <n v="0"/>
    <x v="0"/>
  </r>
  <r>
    <x v="16"/>
    <x v="4"/>
    <s v="SELL"/>
    <n v="-37"/>
    <n v="-6310"/>
    <n v="1120"/>
    <s v="Newton Investment Management North America LLC"/>
    <s v="No"/>
    <s v="Aggregate MFs"/>
    <n v="170.54"/>
    <n v="3.304E-2"/>
    <x v="0"/>
  </r>
  <r>
    <x v="16"/>
    <x v="4"/>
    <s v="SELL"/>
    <n v="-20"/>
    <n v="-3410"/>
    <n v="812"/>
    <s v="Alquity Investment Management Ltd."/>
    <s v="No"/>
    <s v="Aggregate MFs"/>
    <n v="170.5"/>
    <n v="2.4629999999999999E-2"/>
    <x v="0"/>
  </r>
  <r>
    <x v="16"/>
    <x v="4"/>
    <s v="SELL"/>
    <n v="-20"/>
    <n v="-3410"/>
    <n v="689"/>
    <s v="Amundi Ireland Limited"/>
    <s v="No"/>
    <s v="Aggregate MFs"/>
    <n v="170.5"/>
    <n v="2.9020000000000001E-2"/>
    <x v="0"/>
  </r>
  <r>
    <x v="16"/>
    <x v="4"/>
    <s v="SELL"/>
    <n v="-20"/>
    <n v="-3410"/>
    <n v="262"/>
    <s v="Amundi SGR SpA"/>
    <s v="No"/>
    <s v="Aggregate MFs"/>
    <n v="170.5"/>
    <n v="7.6340000000000005E-2"/>
    <x v="0"/>
  </r>
  <r>
    <x v="16"/>
    <x v="4"/>
    <s v="SELL"/>
    <n v="-9"/>
    <n v="-1540"/>
    <n v="256"/>
    <s v="Neuberger Berman Canada ULC"/>
    <s v="No"/>
    <s v="Aggregate MFs"/>
    <n v="171.11"/>
    <n v="3.5159999999999997E-2"/>
    <x v="0"/>
  </r>
  <r>
    <x v="16"/>
    <x v="4"/>
    <s v="PURCHASE"/>
    <n v="5"/>
    <n v="853"/>
    <n v="166"/>
    <s v="State Street Global Advisors Australia Ltd."/>
    <s v="No"/>
    <s v="Aggregate MFs"/>
    <n v="170.6"/>
    <n v="3.0120000000000001E-2"/>
    <x v="3"/>
  </r>
  <r>
    <x v="16"/>
    <x v="6"/>
    <s v="SELL"/>
    <n v="-43800"/>
    <n v="-7070000"/>
    <n v="5470000"/>
    <s v="Dodge &amp; Cox"/>
    <s v="No"/>
    <s v="13F"/>
    <n v="161.41999999999999"/>
    <n v="8.0099999999999998E-3"/>
    <x v="0"/>
  </r>
  <r>
    <x v="16"/>
    <x v="6"/>
    <s v="PURCHASE"/>
    <n v="18950"/>
    <n v="3060000"/>
    <n v="2740000"/>
    <s v="MFS Investment Management"/>
    <s v="No"/>
    <s v="13F"/>
    <n v="161.47999999999999"/>
    <n v="6.9199999999999999E-3"/>
    <x v="0"/>
  </r>
  <r>
    <x v="16"/>
    <x v="6"/>
    <s v="PURCHASE"/>
    <n v="26520"/>
    <n v="4280000"/>
    <n v="2350000"/>
    <s v="BlackRock Institutional Trust Company N.A."/>
    <s v="No"/>
    <s v="13F"/>
    <n v="161.38999999999999"/>
    <n v="1.128E-2"/>
    <x v="1"/>
  </r>
  <r>
    <x v="16"/>
    <x v="6"/>
    <s v="PURCHASE"/>
    <n v="268070"/>
    <n v="43250000"/>
    <n v="2240000"/>
    <s v="Fidelity Management &amp; Research Company LLC"/>
    <s v="No"/>
    <s v="13F"/>
    <n v="161.34"/>
    <n v="0.11967"/>
    <x v="0"/>
  </r>
  <r>
    <x v="16"/>
    <x v="6"/>
    <s v="SELL"/>
    <n v="-54050"/>
    <n v="-8720000"/>
    <n v="1900000"/>
    <s v="Harding Loevner LP"/>
    <s v="No"/>
    <s v="13F"/>
    <n v="161.33000000000001"/>
    <n v="2.845E-2"/>
    <x v="0"/>
  </r>
  <r>
    <x v="16"/>
    <x v="6"/>
    <s v="SELL"/>
    <n v="-14030"/>
    <n v="-2260000"/>
    <n v="1790000"/>
    <s v="Westwood Global Investments L.L.C."/>
    <s v="No"/>
    <s v="13F"/>
    <n v="161.08000000000001"/>
    <n v="7.8399999999999997E-3"/>
    <x v="0"/>
  </r>
  <r>
    <x v="16"/>
    <x v="6"/>
    <s v="PURCHASE"/>
    <n v="294600"/>
    <n v="47530000"/>
    <n v="1630000"/>
    <s v="Baillie Gifford &amp; Co."/>
    <s v="No"/>
    <s v="13F"/>
    <n v="161.34"/>
    <n v="0.18074000000000001"/>
    <x v="0"/>
  </r>
  <r>
    <x v="16"/>
    <x v="6"/>
    <s v="PURCHASE"/>
    <n v="35630"/>
    <n v="5750000"/>
    <n v="1610000"/>
    <s v="RBC Global Asset Management (UK) Limited"/>
    <s v="No"/>
    <s v="13F"/>
    <n v="161.38"/>
    <n v="2.213E-2"/>
    <x v="0"/>
  </r>
  <r>
    <x v="16"/>
    <x v="6"/>
    <s v="SELL"/>
    <n v="-494880"/>
    <n v="-79840000"/>
    <n v="1310000"/>
    <s v="Invesco Advisers Inc."/>
    <s v="No"/>
    <s v="13F"/>
    <n v="161.33000000000001"/>
    <n v="0.37776999999999999"/>
    <x v="0"/>
  </r>
  <r>
    <x v="16"/>
    <x v="6"/>
    <s v="SELL"/>
    <n v="-12600"/>
    <n v="-2030000"/>
    <n v="1100000"/>
    <s v="State Street Global Advisors (US)"/>
    <s v="No"/>
    <s v="13F"/>
    <n v="161.11000000000001"/>
    <n v="1.145E-2"/>
    <x v="3"/>
  </r>
  <r>
    <x v="16"/>
    <x v="6"/>
    <s v="PURCHASE"/>
    <n v="106050"/>
    <n v="17110000"/>
    <n v="1010000"/>
    <s v="Fidelity Institutional Asset Management"/>
    <s v="No"/>
    <s v="13F"/>
    <n v="161.34"/>
    <n v="0.105"/>
    <x v="0"/>
  </r>
  <r>
    <x v="16"/>
    <x v="6"/>
    <s v="PURCHASE"/>
    <n v="1190"/>
    <n v="192310"/>
    <n v="934960"/>
    <s v="Pzena Investment Management LLC"/>
    <s v="No"/>
    <s v="13F"/>
    <n v="161.61000000000001"/>
    <n v="1.2700000000000001E-3"/>
    <x v="0"/>
  </r>
  <r>
    <x v="16"/>
    <x v="6"/>
    <s v="PURCHASE"/>
    <n v="115940"/>
    <n v="18700000"/>
    <n v="883450"/>
    <s v="ProFuturo AFP"/>
    <s v="No"/>
    <s v="13F"/>
    <n v="161.29"/>
    <n v="0.13124"/>
    <x v="0"/>
  </r>
  <r>
    <x v="16"/>
    <x v="6"/>
    <s v="PURCHASE"/>
    <n v="64190"/>
    <n v="10360000"/>
    <n v="877040"/>
    <s v="Legal &amp; General Investment Management Ltd."/>
    <s v="No"/>
    <s v="13F"/>
    <n v="161.38999999999999"/>
    <n v="7.3190000000000005E-2"/>
    <x v="0"/>
  </r>
  <r>
    <x v="16"/>
    <x v="6"/>
    <s v="PURCHASE"/>
    <n v="706"/>
    <n v="113900"/>
    <n v="848190"/>
    <s v="Aristotle Capital Management LLC"/>
    <s v="No"/>
    <s v="13F"/>
    <n v="161.33000000000001"/>
    <n v="8.3000000000000001E-4"/>
    <x v="0"/>
  </r>
  <r>
    <x v="16"/>
    <x v="6"/>
    <s v="SELL"/>
    <n v="-64680"/>
    <n v="-10430000"/>
    <n v="829630"/>
    <s v="JP Morgan Asset Management"/>
    <s v="No"/>
    <s v="13F"/>
    <n v="161.25"/>
    <n v="7.7960000000000002E-2"/>
    <x v="0"/>
  </r>
  <r>
    <x v="16"/>
    <x v="6"/>
    <s v="SELL"/>
    <n v="-17460"/>
    <n v="-2820000"/>
    <n v="816790"/>
    <s v="Schroder Investment Management Ltd. (SIM)"/>
    <s v="No"/>
    <s v="13F"/>
    <n v="161.51"/>
    <n v="2.138E-2"/>
    <x v="0"/>
  </r>
  <r>
    <x v="16"/>
    <x v="6"/>
    <s v="SELL"/>
    <n v="-326660"/>
    <n v="-52700000"/>
    <n v="811870"/>
    <s v="Mondrian Investment Partners Ltd."/>
    <s v="No"/>
    <s v="13F"/>
    <n v="161.33000000000001"/>
    <n v="0.40234999999999999"/>
    <x v="0"/>
  </r>
  <r>
    <x v="16"/>
    <x v="6"/>
    <s v="PURCHASE"/>
    <n v="11830"/>
    <n v="1910000"/>
    <n v="781140"/>
    <s v="Arga Investment Management LP"/>
    <s v="No"/>
    <s v="13F"/>
    <n v="161.44999999999999"/>
    <n v="1.5140000000000001E-2"/>
    <x v="0"/>
  </r>
  <r>
    <x v="16"/>
    <x v="6"/>
    <s v="PURCHASE"/>
    <n v="641660"/>
    <n v="103520000"/>
    <n v="762950"/>
    <s v="Lazard Asset Management L.L.C."/>
    <s v="No"/>
    <s v="13F"/>
    <n v="161.33000000000001"/>
    <n v="0.84101999999999999"/>
    <x v="0"/>
  </r>
  <r>
    <x v="16"/>
    <x v="6"/>
    <s v="PURCHASE"/>
    <n v="61970"/>
    <n v="10000000"/>
    <n v="756830"/>
    <s v="Goldman Sachs Asset Management L.P."/>
    <s v="No"/>
    <s v="13F"/>
    <n v="161.37"/>
    <n v="8.1879999999999994E-2"/>
    <x v="0"/>
  </r>
  <r>
    <x v="16"/>
    <x v="6"/>
    <s v="SELL"/>
    <n v="-68010"/>
    <n v="-10970000"/>
    <n v="704800"/>
    <s v="BlackRock Asset Management Ireland Limited"/>
    <s v="No"/>
    <s v="13F"/>
    <n v="161.30000000000001"/>
    <n v="9.6490000000000006E-2"/>
    <x v="1"/>
  </r>
  <r>
    <x v="16"/>
    <x v="6"/>
    <s v="SELL"/>
    <n v="-11950"/>
    <n v="-1930000"/>
    <n v="700250"/>
    <s v="Schroder Investment Management North America Inc."/>
    <s v="No"/>
    <s v="13F"/>
    <n v="161.51"/>
    <n v="1.7069999999999998E-2"/>
    <x v="0"/>
  </r>
  <r>
    <x v="16"/>
    <x v="6"/>
    <s v="SELL"/>
    <n v="-107470"/>
    <n v="-17340000"/>
    <n v="631540"/>
    <s v="The Vanguard Group Inc."/>
    <s v="No"/>
    <s v="13F"/>
    <n v="161.35"/>
    <n v="0.17018"/>
    <x v="2"/>
  </r>
  <r>
    <x v="16"/>
    <x v="6"/>
    <s v="SELL"/>
    <n v="-129980"/>
    <n v="-20970000"/>
    <n v="571680"/>
    <s v="Newton Investment Management Ltd."/>
    <s v="No"/>
    <s v="13F"/>
    <n v="161.33000000000001"/>
    <n v="0.22736999999999999"/>
    <x v="0"/>
  </r>
  <r>
    <x v="16"/>
    <x v="6"/>
    <s v="SELL"/>
    <n v="-68090"/>
    <n v="-10990000"/>
    <n v="569990"/>
    <s v="JPMorgan Asset Management U.K. Limited"/>
    <s v="No"/>
    <s v="13F"/>
    <n v="161.4"/>
    <n v="0.11945"/>
    <x v="0"/>
  </r>
  <r>
    <x v="16"/>
    <x v="6"/>
    <s v="SELL"/>
    <n v="-53630"/>
    <n v="-8650000"/>
    <n v="549230"/>
    <s v="Arrowstreet Capital Limited Partnership"/>
    <s v="No"/>
    <s v="13F"/>
    <n v="161.29"/>
    <n v="9.7650000000000001E-2"/>
    <x v="0"/>
  </r>
  <r>
    <x v="16"/>
    <x v="6"/>
    <s v="SELL"/>
    <n v="-21380"/>
    <n v="-3450000"/>
    <n v="481890"/>
    <s v="Ita√∫ Unibanco S.A."/>
    <s v="No"/>
    <s v="13F"/>
    <n v="161.37"/>
    <n v="4.437E-2"/>
    <x v="0"/>
  </r>
  <r>
    <x v="16"/>
    <x v="6"/>
    <s v="PURCHASE"/>
    <n v="31710"/>
    <n v="5120000"/>
    <n v="481290"/>
    <s v="Geode Capital Management L.L.C."/>
    <s v="No"/>
    <s v="13F"/>
    <n v="161.46"/>
    <n v="6.5879999999999994E-2"/>
    <x v="0"/>
  </r>
  <r>
    <x v="16"/>
    <x v="6"/>
    <s v="SELL"/>
    <n v="-255360"/>
    <n v="-41200000"/>
    <n v="476370"/>
    <s v="Norges Bank Investment Management (NBIM)"/>
    <s v="No"/>
    <s v="13F"/>
    <n v="161.34"/>
    <n v="0.53605000000000003"/>
    <x v="0"/>
  </r>
  <r>
    <x v="16"/>
    <x v="6"/>
    <s v="SELL"/>
    <n v="-117580"/>
    <n v="-18970000"/>
    <n v="451930"/>
    <s v="Altrinsic Global Advisors LLC"/>
    <s v="No"/>
    <s v="13F"/>
    <n v="161.34"/>
    <n v="0.26017000000000001"/>
    <x v="0"/>
  </r>
  <r>
    <x v="16"/>
    <x v="6"/>
    <s v="SELL"/>
    <n v="-128920"/>
    <n v="-20800000"/>
    <n v="422060"/>
    <s v="abrdn Investments Limited"/>
    <s v="No"/>
    <s v="13F"/>
    <n v="161.34"/>
    <n v="0.30546000000000001"/>
    <x v="0"/>
  </r>
  <r>
    <x v="16"/>
    <x v="6"/>
    <s v="SELL"/>
    <n v="-31790"/>
    <n v="-5130000"/>
    <n v="415360"/>
    <s v="T. Rowe Price Singapore Private Ltd."/>
    <s v="No"/>
    <s v="13F"/>
    <n v="161.37"/>
    <n v="7.6530000000000001E-2"/>
    <x v="0"/>
  </r>
  <r>
    <x v="16"/>
    <x v="6"/>
    <s v="SELL"/>
    <n v="-141710"/>
    <n v="-22860000"/>
    <n v="409640"/>
    <s v="Ariel Investments LLC"/>
    <s v="No"/>
    <s v="13F"/>
    <n v="161.31"/>
    <n v="0.34594000000000003"/>
    <x v="0"/>
  </r>
  <r>
    <x v="16"/>
    <x v="6"/>
    <s v="SELL"/>
    <n v="-16450"/>
    <n v="-2650000"/>
    <n v="393290"/>
    <s v="Amundi Asset Management SAS"/>
    <s v="No"/>
    <s v="13F"/>
    <n v="161.09"/>
    <n v="4.1829999999999999E-2"/>
    <x v="0"/>
  </r>
  <r>
    <x v="16"/>
    <x v="6"/>
    <s v="SELL"/>
    <n v="-24300"/>
    <n v="-3920000"/>
    <n v="382910"/>
    <s v="Baron Capital Management Inc."/>
    <s v="No"/>
    <s v="13F"/>
    <n v="161.32"/>
    <n v="6.3460000000000003E-2"/>
    <x v="0"/>
  </r>
  <r>
    <x v="16"/>
    <x v="6"/>
    <s v="SELL"/>
    <n v="-21480"/>
    <n v="-3460000"/>
    <n v="379110"/>
    <s v="Genesis Investment Management LLP"/>
    <s v="No"/>
    <s v="13F"/>
    <n v="161.08000000000001"/>
    <n v="5.6660000000000002E-2"/>
    <x v="0"/>
  </r>
  <r>
    <x v="16"/>
    <x v="6"/>
    <s v="PURCHASE"/>
    <n v="158180"/>
    <n v="25520000"/>
    <n v="358780"/>
    <s v="Driehaus Capital Management LLC"/>
    <s v="No"/>
    <s v="13F"/>
    <n v="161.33000000000001"/>
    <n v="0.44087999999999999"/>
    <x v="0"/>
  </r>
  <r>
    <x v="16"/>
    <x v="6"/>
    <s v="NO CHANGE"/>
    <n v="0"/>
    <n v="0"/>
    <n v="356500"/>
    <s v="Seafarer Capital Partners LLC"/>
    <s v="No"/>
    <s v="13F"/>
    <n v="0"/>
    <n v="0"/>
    <x v="0"/>
  </r>
  <r>
    <x v="16"/>
    <x v="6"/>
    <s v="PURCHASE"/>
    <n v="44460"/>
    <n v="7170000"/>
    <n v="331490"/>
    <s v="WCM Investment Management"/>
    <s v="No"/>
    <s v="13F"/>
    <n v="161.27000000000001"/>
    <n v="0.13411999999999999"/>
    <x v="0"/>
  </r>
  <r>
    <x v="17"/>
    <x v="2"/>
    <s v="SELL"/>
    <n v="-32520"/>
    <n v="-73820"/>
    <n v="814530"/>
    <s v="Mackenzie Financial Corporation"/>
    <s v="No"/>
    <s v="Aggregate MFs"/>
    <n v="2.27"/>
    <n v="3.9919999999999997E-2"/>
    <x v="0"/>
  </r>
  <r>
    <x v="17"/>
    <x v="2"/>
    <s v="NO CHANGE"/>
    <n v="0"/>
    <n v="0"/>
    <n v="812480"/>
    <s v="Baring Asset Management Ltd."/>
    <s v="No"/>
    <s v="Aggregate MFs"/>
    <n v="0"/>
    <n v="0"/>
    <x v="0"/>
  </r>
  <r>
    <x v="17"/>
    <x v="2"/>
    <s v="PURCHASE"/>
    <n v="4020"/>
    <n v="9120"/>
    <n v="536450"/>
    <s v="Franklin Templeton Portfolio Advisors, Inc"/>
    <s v="No"/>
    <s v="Aggregate MFs"/>
    <n v="2.27"/>
    <n v="7.4900000000000001E-3"/>
    <x v="0"/>
  </r>
  <r>
    <x v="17"/>
    <x v="2"/>
    <s v="PURCHASE"/>
    <n v="272740"/>
    <n v="619110"/>
    <n v="521510"/>
    <s v="Administradora General de Fondos SURA S.A."/>
    <s v="No"/>
    <s v="Aggregate MFs"/>
    <n v="2.27"/>
    <n v="0.52298"/>
    <x v="0"/>
  </r>
  <r>
    <x v="17"/>
    <x v="2"/>
    <s v="NO CHANGE"/>
    <n v="0"/>
    <n v="0"/>
    <n v="222480"/>
    <s v="Robeco Institutional Asset Management B.V."/>
    <s v="No"/>
    <s v="Aggregate MFs"/>
    <n v="0"/>
    <n v="0"/>
    <x v="0"/>
  </r>
  <r>
    <x v="17"/>
    <x v="2"/>
    <s v="SELL"/>
    <n v="-178900"/>
    <n v="-406100"/>
    <n v="104600"/>
    <s v="Aditya Birla Sun Life AMC Limited"/>
    <s v="No"/>
    <s v="Aggregate MFs"/>
    <n v="2.27"/>
    <n v="1.7103299999999999"/>
    <x v="0"/>
  </r>
  <r>
    <x v="17"/>
    <x v="2"/>
    <s v="PURCHASE"/>
    <n v="60820"/>
    <n v="138070"/>
    <n v="60820"/>
    <s v="Altrius Capital Management, Inc."/>
    <s v="No"/>
    <s v="Aggregate MFs"/>
    <n v="2.27"/>
    <n v="1"/>
    <x v="0"/>
  </r>
  <r>
    <x v="17"/>
    <x v="2"/>
    <s v="PURCHASE"/>
    <n v="13550"/>
    <n v="30770"/>
    <n v="37580"/>
    <s v="Bice Inversiones Administradora General de Fondos S.A."/>
    <s v="No"/>
    <s v="Aggregate MFs"/>
    <n v="2.27"/>
    <n v="0.36055999999999999"/>
    <x v="0"/>
  </r>
  <r>
    <x v="17"/>
    <x v="2"/>
    <s v="NO CHANGE"/>
    <n v="0"/>
    <n v="0"/>
    <n v="25820"/>
    <s v="Tuttle Capital Management, LLC"/>
    <s v="No"/>
    <s v="Aggregate MFs"/>
    <n v="0"/>
    <n v="0"/>
    <x v="0"/>
  </r>
  <r>
    <x v="17"/>
    <x v="4"/>
    <s v="PURCHASE"/>
    <n v="40000"/>
    <n v="82400"/>
    <n v="24790000"/>
    <s v="Quantex AG"/>
    <s v="No"/>
    <s v="Aggregate MFs"/>
    <n v="2.06"/>
    <n v="1.6100000000000001E-3"/>
    <x v="0"/>
  </r>
  <r>
    <x v="17"/>
    <x v="4"/>
    <s v="PURCHASE"/>
    <n v="238600"/>
    <n v="491520"/>
    <n v="3970000"/>
    <s v="T. Rowe Price Associates, Inc."/>
    <s v="No"/>
    <s v="Aggregate MFs"/>
    <n v="2.06"/>
    <n v="6.0100000000000001E-2"/>
    <x v="0"/>
  </r>
  <r>
    <x v="17"/>
    <x v="4"/>
    <s v="PURCHASE"/>
    <n v="304610"/>
    <n v="627500"/>
    <n v="3380000"/>
    <s v="abrdn Alternative Investments Limited"/>
    <s v="No"/>
    <s v="Aggregate MFs"/>
    <n v="2.06"/>
    <n v="9.0120000000000006E-2"/>
    <x v="0"/>
  </r>
  <r>
    <x v="17"/>
    <x v="4"/>
    <s v="PURCHASE"/>
    <n v="152000"/>
    <n v="313120"/>
    <n v="2590000"/>
    <s v="Link Fund Solutions, Ltd."/>
    <s v="No"/>
    <s v="Aggregate MFs"/>
    <n v="2.06"/>
    <n v="5.8689999999999999E-2"/>
    <x v="0"/>
  </r>
  <r>
    <x v="17"/>
    <x v="4"/>
    <s v="NO CHANGE"/>
    <n v="0"/>
    <n v="0"/>
    <n v="1070000"/>
    <s v="Operadora Valmex de Fondos de Inversi√≥n, S.A. de C.V."/>
    <s v="No"/>
    <s v="Aggregate MFs"/>
    <n v="0"/>
    <n v="0"/>
    <x v="0"/>
  </r>
  <r>
    <x v="17"/>
    <x v="4"/>
    <s v="NO CHANGE"/>
    <n v="0"/>
    <n v="0"/>
    <n v="636420"/>
    <s v="State Street Global Advisors (Japan) Co., Ltd."/>
    <s v="No"/>
    <s v="Aggregate MFs"/>
    <n v="0"/>
    <n v="0"/>
    <x v="3"/>
  </r>
  <r>
    <x v="17"/>
    <x v="4"/>
    <s v="NO CHANGE"/>
    <n v="0"/>
    <n v="0"/>
    <n v="620000"/>
    <s v="Actinver S.A. de C.V."/>
    <s v="No"/>
    <s v="Aggregate MFs"/>
    <n v="0"/>
    <n v="0"/>
    <x v="0"/>
  </r>
  <r>
    <x v="17"/>
    <x v="4"/>
    <s v="PURCHASE"/>
    <n v="29180"/>
    <n v="60100"/>
    <n v="442970"/>
    <s v="Dimensional Fund Advisors, Ltd."/>
    <s v="No"/>
    <s v="Aggregate MFs"/>
    <n v="2.06"/>
    <n v="6.5869999999999998E-2"/>
    <x v="0"/>
  </r>
  <r>
    <x v="17"/>
    <x v="4"/>
    <s v="NO CHANGE"/>
    <n v="0"/>
    <n v="0"/>
    <n v="225520"/>
    <s v="William Blair Investment Management, LLC"/>
    <s v="No"/>
    <s v="Aggregate MFs"/>
    <n v="0"/>
    <n v="0"/>
    <x v="0"/>
  </r>
  <r>
    <x v="17"/>
    <x v="4"/>
    <s v="PURCHASE"/>
    <n v="45920"/>
    <n v="94590"/>
    <n v="200000"/>
    <s v="R Cubed Global Capital Inc."/>
    <s v="No"/>
    <s v="Aggregate MFs"/>
    <n v="2.06"/>
    <n v="0.2296"/>
    <x v="0"/>
  </r>
  <r>
    <x v="17"/>
    <x v="4"/>
    <s v="SELL"/>
    <n v="-22520"/>
    <n v="-46380"/>
    <n v="179280"/>
    <s v="Thesis Asset Management Limited"/>
    <s v="No"/>
    <s v="Aggregate MFs"/>
    <n v="2.06"/>
    <n v="0.12561"/>
    <x v="0"/>
  </r>
  <r>
    <x v="17"/>
    <x v="4"/>
    <s v="NO CHANGE"/>
    <n v="0"/>
    <n v="0"/>
    <n v="148470"/>
    <s v="Storebrand Kapitalforvaltning AS"/>
    <s v="No"/>
    <s v="Aggregate MFs"/>
    <n v="0"/>
    <n v="0"/>
    <x v="0"/>
  </r>
  <r>
    <x v="17"/>
    <x v="4"/>
    <s v="SELL"/>
    <n v="-1370000"/>
    <n v="-2820000"/>
    <n v="75000"/>
    <s v="GBM Administradora de Activos, SA de CV, Sociedad Operadora"/>
    <s v="No"/>
    <s v="Aggregate MFs"/>
    <n v="2.06"/>
    <n v="18.266670000000001"/>
    <x v="0"/>
  </r>
  <r>
    <x v="17"/>
    <x v="4"/>
    <s v="PURCHASE"/>
    <n v="70670"/>
    <n v="145580"/>
    <n v="70670"/>
    <s v="Levin Capital Strategies, L.P."/>
    <s v="No"/>
    <s v="Aggregate MFs"/>
    <n v="2.06"/>
    <n v="1"/>
    <x v="0"/>
  </r>
  <r>
    <x v="17"/>
    <x v="4"/>
    <s v="NO CHANGE"/>
    <n v="0"/>
    <n v="0"/>
    <n v="65000"/>
    <s v="Optimix Vermogensbeheer N.V."/>
    <s v="No"/>
    <s v="Aggregate MFs"/>
    <n v="0"/>
    <n v="0"/>
    <x v="0"/>
  </r>
  <r>
    <x v="17"/>
    <x v="4"/>
    <s v="NO CHANGE"/>
    <n v="0"/>
    <n v="0"/>
    <n v="64210"/>
    <s v="ID-Sparinvest A/S"/>
    <s v="No"/>
    <s v="Aggregate MFs"/>
    <n v="0"/>
    <n v="0"/>
    <x v="0"/>
  </r>
  <r>
    <x v="17"/>
    <x v="4"/>
    <s v="NO CHANGE"/>
    <n v="0"/>
    <n v="0"/>
    <n v="51700"/>
    <s v="Gutmann Kapitalanlage Aktiengesellschaft"/>
    <s v="No"/>
    <s v="Aggregate MFs"/>
    <n v="0"/>
    <n v="0"/>
    <x v="0"/>
  </r>
  <r>
    <x v="17"/>
    <x v="4"/>
    <s v="NO CHANGE"/>
    <n v="0"/>
    <n v="0"/>
    <n v="40890"/>
    <s v="Russell Investments Limited"/>
    <s v="No"/>
    <s v="Aggregate MFs"/>
    <n v="0"/>
    <n v="0"/>
    <x v="0"/>
  </r>
  <r>
    <x v="17"/>
    <x v="4"/>
    <s v="PURCHASE"/>
    <n v="170"/>
    <n v="350"/>
    <n v="34540"/>
    <s v="AllianceBernstein L.P."/>
    <s v="No"/>
    <s v="Aggregate MFs"/>
    <n v="2.06"/>
    <n v="4.9199999999999999E-3"/>
    <x v="0"/>
  </r>
  <r>
    <x v="17"/>
    <x v="4"/>
    <s v="NO CHANGE"/>
    <n v="0"/>
    <n v="0"/>
    <n v="30000"/>
    <s v="Hoppe und Schultz AG"/>
    <s v="No"/>
    <s v="Aggregate MFs"/>
    <n v="0"/>
    <n v="0"/>
    <x v="0"/>
  </r>
  <r>
    <x v="17"/>
    <x v="4"/>
    <s v="NO CHANGE"/>
    <n v="0"/>
    <n v="0"/>
    <n v="18000"/>
    <s v="Finlabo SIM S.p. A."/>
    <s v="No"/>
    <s v="Aggregate MFs"/>
    <n v="0"/>
    <n v="0"/>
    <x v="0"/>
  </r>
  <r>
    <x v="17"/>
    <x v="4"/>
    <s v="NO CHANGE"/>
    <n v="0"/>
    <n v="0"/>
    <n v="16000"/>
    <s v="Banca Popolare di Sondrio (Suisse) S.A."/>
    <s v="No"/>
    <s v="Aggregate MFs"/>
    <n v="0"/>
    <n v="0"/>
    <x v="0"/>
  </r>
  <r>
    <x v="17"/>
    <x v="6"/>
    <s v="SELL"/>
    <n v="-2560000"/>
    <n v="-5260000"/>
    <n v="310140000"/>
    <s v="First Eagle Investment Management, L.L.C."/>
    <s v="No"/>
    <s v="13F"/>
    <n v="2.0499999999999998"/>
    <n v="8.2500000000000004E-3"/>
    <x v="0"/>
  </r>
  <r>
    <x v="17"/>
    <x v="6"/>
    <s v="PURCHASE"/>
    <n v="9080000"/>
    <n v="18620000"/>
    <n v="115340000"/>
    <s v="Harding Loevner LP"/>
    <s v="No"/>
    <s v="13F"/>
    <n v="2.0499999999999998"/>
    <n v="7.8729999999999994E-2"/>
    <x v="0"/>
  </r>
  <r>
    <x v="17"/>
    <x v="6"/>
    <s v="SELL"/>
    <n v="-820560"/>
    <n v="-1680000"/>
    <n v="101350000"/>
    <s v="Westwood Global Investments, L.L.C."/>
    <s v="No"/>
    <s v="13F"/>
    <n v="2.0499999999999998"/>
    <n v="8.0999999999999996E-3"/>
    <x v="0"/>
  </r>
  <r>
    <x v="17"/>
    <x v="6"/>
    <s v="SELL"/>
    <n v="-149600"/>
    <n v="-306680"/>
    <n v="70290000"/>
    <s v="Sprucegrove Investment Management, Ltd."/>
    <s v="No"/>
    <s v="13F"/>
    <n v="2.0499999999999998"/>
    <n v="2.1299999999999999E-3"/>
    <x v="0"/>
  </r>
  <r>
    <x v="17"/>
    <x v="6"/>
    <s v="SELL"/>
    <n v="-13160000"/>
    <n v="-26970000"/>
    <n v="51850000"/>
    <s v="J O Hambro Capital Management Limited"/>
    <s v="No"/>
    <s v="13F"/>
    <n v="2.0499999999999998"/>
    <n v="0.25380999999999998"/>
    <x v="0"/>
  </r>
  <r>
    <x v="17"/>
    <x v="6"/>
    <s v="PURCHASE"/>
    <n v="60790"/>
    <n v="124610"/>
    <n v="42310000"/>
    <s v="MFS Investment Management"/>
    <s v="No"/>
    <s v="13F"/>
    <n v="2.0499999999999998"/>
    <n v="1.4400000000000001E-3"/>
    <x v="0"/>
  </r>
  <r>
    <x v="17"/>
    <x v="6"/>
    <s v="SELL"/>
    <n v="-2060000"/>
    <n v="-4220000"/>
    <n v="40810000"/>
    <s v="Ruffer LLP"/>
    <s v="No"/>
    <s v="13F"/>
    <n v="2.0499999999999998"/>
    <n v="5.0479999999999997E-2"/>
    <x v="0"/>
  </r>
  <r>
    <x v="17"/>
    <x v="6"/>
    <s v="PURCHASE"/>
    <n v="7410000"/>
    <n v="15200000"/>
    <n v="34130000"/>
    <s v="Renaissance Technologies LLC"/>
    <s v="No"/>
    <s v="13F"/>
    <n v="2.0499999999999998"/>
    <n v="0.21711"/>
    <x v="0"/>
  </r>
  <r>
    <x v="17"/>
    <x v="6"/>
    <s v="PURCHASE"/>
    <n v="3100000"/>
    <n v="6360000"/>
    <n v="28300000"/>
    <s v="Seafarer Capital Partners, LLC"/>
    <s v="No"/>
    <s v="13F"/>
    <n v="2.0499999999999998"/>
    <n v="0.10954"/>
    <x v="0"/>
  </r>
  <r>
    <x v="17"/>
    <x v="6"/>
    <s v="SELL"/>
    <n v="-1090000"/>
    <n v="-2240000"/>
    <n v="24000000"/>
    <s v="Lazard Asset Management, L.L.C."/>
    <s v="No"/>
    <s v="Aggregate MFs"/>
    <n v="2.0499999999999998"/>
    <n v="4.5420000000000002E-2"/>
    <x v="0"/>
  </r>
  <r>
    <x v="17"/>
    <x v="6"/>
    <s v="SELL"/>
    <n v="-2160000"/>
    <n v="-4430000"/>
    <n v="21290000"/>
    <s v="BlackRock Institutional Trust Company, N.A."/>
    <s v="No"/>
    <s v="13F"/>
    <n v="2.0499999999999998"/>
    <n v="0.10145999999999999"/>
    <x v="1"/>
  </r>
  <r>
    <x v="17"/>
    <x v="6"/>
    <s v="SELL"/>
    <n v="-382160"/>
    <n v="-783440"/>
    <n v="18890000"/>
    <s v="Loomis, Sayles &amp; Company, L.P."/>
    <s v="No"/>
    <s v="13F"/>
    <n v="2.0499999999999998"/>
    <n v="2.0230000000000001E-2"/>
    <x v="0"/>
  </r>
  <r>
    <x v="17"/>
    <x v="6"/>
    <s v="PURCHASE"/>
    <n v="4180000"/>
    <n v="8570000"/>
    <n v="18390000"/>
    <s v="Pzena Investment Management, LLC"/>
    <s v="No"/>
    <s v="13F"/>
    <n v="2.0499999999999998"/>
    <n v="0.22728999999999999"/>
    <x v="0"/>
  </r>
  <r>
    <x v="17"/>
    <x v="6"/>
    <s v="PURCHASE"/>
    <n v="16600000"/>
    <n v="34030000"/>
    <n v="16600000"/>
    <s v="Brandywine Global Investment Management, LLC"/>
    <s v="No"/>
    <s v="13F"/>
    <n v="2.0499999999999998"/>
    <n v="1"/>
    <x v="0"/>
  </r>
  <r>
    <x v="17"/>
    <x v="6"/>
    <s v="PURCHASE"/>
    <n v="2980000"/>
    <n v="6110000"/>
    <n v="15460000"/>
    <s v="Brandes Investment Partners, L.P."/>
    <s v="No"/>
    <s v="13F"/>
    <n v="2.0499999999999998"/>
    <n v="0.19275"/>
    <x v="0"/>
  </r>
  <r>
    <x v="17"/>
    <x v="6"/>
    <s v="PURCHASE"/>
    <n v="4410000"/>
    <n v="9040000"/>
    <n v="14580000"/>
    <s v="Kiltearn Partners LLP"/>
    <s v="No"/>
    <s v="13F"/>
    <n v="2.0499999999999998"/>
    <n v="0.30247000000000002"/>
    <x v="0"/>
  </r>
  <r>
    <x v="17"/>
    <x v="6"/>
    <s v="PURCHASE"/>
    <n v="52550"/>
    <n v="107720"/>
    <n v="12630000"/>
    <s v="Redwheel"/>
    <s v="No"/>
    <s v="13F"/>
    <n v="2.0499999999999998"/>
    <n v="4.1599999999999996E-3"/>
    <x v="0"/>
  </r>
  <r>
    <x v="17"/>
    <x v="6"/>
    <s v="PURCHASE"/>
    <n v="11790000"/>
    <n v="24160000"/>
    <n v="11790000"/>
    <s v="Pendal Group Limited"/>
    <s v="No"/>
    <s v="13F"/>
    <n v="2.0499999999999998"/>
    <n v="1"/>
    <x v="0"/>
  </r>
  <r>
    <x v="17"/>
    <x v="6"/>
    <s v="SELL"/>
    <n v="-1830000"/>
    <n v="-3750000"/>
    <n v="10170000"/>
    <s v="BlackRock Investment Management (UK) Ltd."/>
    <s v="No"/>
    <s v="13F"/>
    <n v="2.0499999999999998"/>
    <n v="0.17993999999999999"/>
    <x v="1"/>
  </r>
  <r>
    <x v="17"/>
    <x v="6"/>
    <s v="PURCHASE"/>
    <n v="1070000"/>
    <n v="2180000"/>
    <n v="10160000"/>
    <s v="SEI Investments Management Corporation"/>
    <s v="No"/>
    <s v="13F"/>
    <n v="2.04"/>
    <n v="0.10531"/>
    <x v="0"/>
  </r>
  <r>
    <x v="17"/>
    <x v="6"/>
    <s v="PURCHASE"/>
    <n v="7570000"/>
    <n v="15520000"/>
    <n v="9910000"/>
    <s v="Allspring Global Investments, LLC"/>
    <s v="No"/>
    <s v="13F"/>
    <n v="2.0499999999999998"/>
    <n v="0.76387000000000005"/>
    <x v="0"/>
  </r>
  <r>
    <x v="17"/>
    <x v="6"/>
    <s v="SELL"/>
    <n v="-462070"/>
    <n v="-947240"/>
    <n v="9550000"/>
    <s v="State Street Global Advisors (US)"/>
    <s v="No"/>
    <s v="13F"/>
    <n v="2.0499999999999998"/>
    <n v="4.8379999999999999E-2"/>
    <x v="3"/>
  </r>
  <r>
    <x v="17"/>
    <x v="6"/>
    <s v="PURCHASE"/>
    <n v="9340000"/>
    <n v="19150000"/>
    <n v="9340000"/>
    <s v="Private Management Group, Inc."/>
    <s v="No"/>
    <s v="13F"/>
    <n v="2.0499999999999998"/>
    <n v="1"/>
    <x v="0"/>
  </r>
  <r>
    <x v="17"/>
    <x v="6"/>
    <s v="SELL"/>
    <n v="-1280000"/>
    <n v="-2630000"/>
    <n v="8530000"/>
    <s v="BlackRock Financial Management, Inc."/>
    <s v="No"/>
    <s v="13F"/>
    <n v="2.0499999999999998"/>
    <n v="0.15006"/>
    <x v="1"/>
  </r>
  <r>
    <x v="17"/>
    <x v="6"/>
    <s v="PURCHASE"/>
    <n v="1130000"/>
    <n v="2320000"/>
    <n v="8450000"/>
    <s v="Millennium Management LLC"/>
    <s v="No"/>
    <s v="13F"/>
    <n v="2.0499999999999998"/>
    <n v="0.13372999999999999"/>
    <x v="0"/>
  </r>
  <r>
    <x v="17"/>
    <x v="6"/>
    <s v="PURCHASE"/>
    <n v="6360000"/>
    <n v="13050000"/>
    <n v="8320000"/>
    <s v="Marshall Wace LLP"/>
    <s v="No"/>
    <s v="13F"/>
    <n v="2.0499999999999998"/>
    <n v="0.76441999999999999"/>
    <x v="0"/>
  </r>
  <r>
    <x v="17"/>
    <x v="6"/>
    <s v="PURCHASE"/>
    <n v="6590000"/>
    <n v="13500000"/>
    <n v="8250000"/>
    <s v="Two Sigma Investments, LP"/>
    <s v="No"/>
    <s v="13F"/>
    <n v="2.0499999999999998"/>
    <n v="0.79879"/>
    <x v="0"/>
  </r>
  <r>
    <x v="17"/>
    <x v="6"/>
    <s v="SELL"/>
    <n v="-598440"/>
    <n v="-1230000"/>
    <n v="8140000"/>
    <s v="Dimensional Fund Advisors, L.P."/>
    <s v="No"/>
    <s v="13F"/>
    <n v="2.0499999999999998"/>
    <n v="7.3520000000000002E-2"/>
    <x v="0"/>
  </r>
  <r>
    <x v="17"/>
    <x v="6"/>
    <s v="PURCHASE"/>
    <n v="8070000"/>
    <n v="16530000"/>
    <n v="8070000"/>
    <s v="Russell Investments Trust Company"/>
    <s v="No"/>
    <s v="13F"/>
    <n v="2.0499999999999998"/>
    <n v="1"/>
    <x v="0"/>
  </r>
  <r>
    <x v="17"/>
    <x v="6"/>
    <s v="SELL"/>
    <n v="-985850"/>
    <n v="-2020000"/>
    <n v="7560000"/>
    <s v="GWL Investment Management Ltd."/>
    <s v="No"/>
    <s v="13F"/>
    <n v="2.0499999999999998"/>
    <n v="0.13039999999999999"/>
    <x v="0"/>
  </r>
  <r>
    <x v="17"/>
    <x v="6"/>
    <s v="NO CHANGE"/>
    <n v="0"/>
    <n v="0"/>
    <n v="7400000"/>
    <s v="Thompson, Siegel &amp; Walmsley LLC"/>
    <s v="No"/>
    <s v="Aggregate MFs"/>
    <n v="0"/>
    <n v="0"/>
    <x v="0"/>
  </r>
  <r>
    <x v="17"/>
    <x v="6"/>
    <s v="PURCHASE"/>
    <n v="1330000"/>
    <n v="2730000"/>
    <n v="7250000"/>
    <s v="Parametric Portfolio Associates LLC"/>
    <s v="No"/>
    <s v="13F"/>
    <n v="2.0499999999999998"/>
    <n v="0.18345"/>
    <x v="0"/>
  </r>
  <r>
    <x v="17"/>
    <x v="6"/>
    <s v="PURCHASE"/>
    <n v="5860000"/>
    <n v="12010000"/>
    <n v="6970000"/>
    <s v="Morgan Stanley &amp; Co. LLC"/>
    <s v="No"/>
    <s v="13F"/>
    <n v="2.0499999999999998"/>
    <n v="0.84075"/>
    <x v="0"/>
  </r>
  <r>
    <x v="17"/>
    <x v="6"/>
    <s v="PURCHASE"/>
    <n v="4000000"/>
    <n v="8210000"/>
    <n v="6830000"/>
    <s v="Foundation Resource Management, Inc."/>
    <s v="No"/>
    <s v="13F"/>
    <n v="2.0499999999999998"/>
    <n v="0.58565"/>
    <x v="0"/>
  </r>
  <r>
    <x v="17"/>
    <x v="6"/>
    <s v="SELL"/>
    <n v="-9740000"/>
    <n v="-19970000"/>
    <n v="6520000"/>
    <s v="Citi Investment Research (US)"/>
    <s v="No"/>
    <s v="13F"/>
    <n v="2.0499999999999998"/>
    <n v="1.49387"/>
    <x v="0"/>
  </r>
  <r>
    <x v="17"/>
    <x v="6"/>
    <s v="SELL"/>
    <n v="-79550"/>
    <n v="-163070"/>
    <n v="5570000"/>
    <s v="Fisher Investments"/>
    <s v="No"/>
    <s v="13F"/>
    <n v="2.0499999999999998"/>
    <n v="1.4279999999999999E-2"/>
    <x v="0"/>
  </r>
  <r>
    <x v="17"/>
    <x v="6"/>
    <s v="PURCHASE"/>
    <n v="175490"/>
    <n v="359740"/>
    <n v="5130000"/>
    <s v="Envestnet Asset Management, Inc."/>
    <s v="No"/>
    <s v="13F"/>
    <n v="2.0499999999999998"/>
    <n v="3.4209999999999997E-2"/>
    <x v="0"/>
  </r>
  <r>
    <x v="17"/>
    <x v="6"/>
    <s v="SELL"/>
    <n v="-154700"/>
    <n v="-317130"/>
    <n v="5020000"/>
    <s v="The Vanguard Group, Inc."/>
    <s v="No"/>
    <s v="13F"/>
    <n v="2.0499999999999998"/>
    <n v="3.082E-2"/>
    <x v="2"/>
  </r>
  <r>
    <x v="17"/>
    <x v="6"/>
    <s v="PURCHASE"/>
    <n v="43260"/>
    <n v="88670"/>
    <n v="4900000"/>
    <s v="BlackRock (Netherlands) B.V."/>
    <s v="No"/>
    <s v="13F"/>
    <n v="2.0499999999999998"/>
    <n v="8.8299999999999993E-3"/>
    <x v="1"/>
  </r>
  <r>
    <x v="17"/>
    <x v="6"/>
    <s v="SELL"/>
    <n v="-46490"/>
    <n v="-95310"/>
    <n v="4720000"/>
    <s v="Legal &amp; General Investment Management Ltd."/>
    <s v="No"/>
    <s v="13F"/>
    <n v="2.0499999999999998"/>
    <n v="9.8499999999999994E-3"/>
    <x v="0"/>
  </r>
  <r>
    <x v="17"/>
    <x v="6"/>
    <s v="SELL"/>
    <n v="-13850000"/>
    <n v="-28400000"/>
    <n v="4720000"/>
    <s v="BofA Global Research (US)"/>
    <s v="No"/>
    <s v="13F"/>
    <n v="2.0499999999999998"/>
    <n v="2.93432"/>
    <x v="0"/>
  </r>
  <r>
    <x v="17"/>
    <x v="6"/>
    <s v="SELL"/>
    <n v="-353500"/>
    <n v="-724670"/>
    <n v="4410000"/>
    <s v="T. Rowe Price International Ltd"/>
    <s v="No"/>
    <s v="13F"/>
    <n v="2.0499999999999998"/>
    <n v="8.0159999999999995E-2"/>
    <x v="0"/>
  </r>
  <r>
    <x v="17"/>
    <x v="6"/>
    <s v="PURCHASE"/>
    <n v="358010"/>
    <n v="733920"/>
    <n v="4280000"/>
    <s v="Managed Account Advisors LLC"/>
    <s v="No"/>
    <s v="13F"/>
    <n v="2.0499999999999998"/>
    <n v="8.3650000000000002E-2"/>
    <x v="0"/>
  </r>
  <r>
    <x v="17"/>
    <x v="6"/>
    <s v="PURCHASE"/>
    <n v="4270000"/>
    <n v="8760000"/>
    <n v="4270000"/>
    <s v="Sagil Capital LLP"/>
    <s v="No"/>
    <s v="13F"/>
    <n v="2.0499999999999998"/>
    <n v="1"/>
    <x v="0"/>
  </r>
  <r>
    <x v="17"/>
    <x v="6"/>
    <s v="SELL"/>
    <n v="-448210"/>
    <n v="-918840"/>
    <n v="4110000"/>
    <s v="Northern Trust Global Investments"/>
    <s v="No"/>
    <s v="13F"/>
    <n v="2.0499999999999998"/>
    <n v="0.10904999999999999"/>
    <x v="0"/>
  </r>
  <r>
    <x v="17"/>
    <x v="6"/>
    <s v="PURCHASE"/>
    <n v="2860000"/>
    <n v="5870000"/>
    <n v="4010000"/>
    <s v="Longfellow Investment Management Co. LLC"/>
    <s v="No"/>
    <s v="13F"/>
    <n v="2.0499999999999998"/>
    <n v="0.71321999999999997"/>
    <x v="0"/>
  </r>
  <r>
    <x v="17"/>
    <x v="6"/>
    <s v="PURCHASE"/>
    <n v="571790"/>
    <n v="1170000"/>
    <n v="3910000"/>
    <s v="Aperio Group, LLC"/>
    <s v="No"/>
    <s v="13F"/>
    <n v="2.0499999999999998"/>
    <n v="0.14624000000000001"/>
    <x v="0"/>
  </r>
  <r>
    <x v="17"/>
    <x v="6"/>
    <s v="PURCHASE"/>
    <n v="565350"/>
    <n v="1160000"/>
    <n v="3900000"/>
    <s v="CIBC World Markets Inc."/>
    <s v="No"/>
    <s v="13F"/>
    <n v="2.0499999999999998"/>
    <n v="0.14496000000000001"/>
    <x v="0"/>
  </r>
  <r>
    <x v="17"/>
    <x v="6"/>
    <s v="SELL"/>
    <n v="-1680000"/>
    <n v="-3440000"/>
    <n v="3730000"/>
    <s v="Schroder Investment Management Ltd. (SIM)"/>
    <s v="No"/>
    <s v="13F"/>
    <n v="2.0499999999999998"/>
    <n v="0.45040000000000002"/>
    <x v="0"/>
  </r>
  <r>
    <x v="17"/>
    <x v="6"/>
    <s v="SELL"/>
    <n v="-1300000"/>
    <n v="-2670000"/>
    <n v="3600000"/>
    <s v="Oldfield Partners LLP"/>
    <s v="No"/>
    <s v="13F"/>
    <n v="2.0499999999999998"/>
    <n v="0.36110999999999999"/>
    <x v="0"/>
  </r>
  <r>
    <x v="17"/>
    <x v="6"/>
    <s v="PURCHASE"/>
    <n v="251850"/>
    <n v="516290"/>
    <n v="3460000"/>
    <s v="UBS Switzerland AG"/>
    <s v="No"/>
    <s v="13F"/>
    <n v="2.0499999999999998"/>
    <n v="7.2789999999999994E-2"/>
    <x v="0"/>
  </r>
  <r>
    <x v="17"/>
    <x v="6"/>
    <s v="PURCHASE"/>
    <n v="1100000"/>
    <n v="2250000"/>
    <n v="3420000"/>
    <s v="Wells Fargo Advisors"/>
    <s v="No"/>
    <s v="13F"/>
    <n v="2.0499999999999998"/>
    <n v="0.32163999999999998"/>
    <x v="0"/>
  </r>
  <r>
    <x v="17"/>
    <x v="6"/>
    <s v="SELL"/>
    <n v="-36740"/>
    <n v="-75330"/>
    <n v="3350000"/>
    <s v="Euro Pacific Asset Management, LLC"/>
    <s v="No"/>
    <s v="13F"/>
    <n v="2.0499999999999998"/>
    <n v="1.0970000000000001E-2"/>
    <x v="0"/>
  </r>
  <r>
    <x v="17"/>
    <x v="6"/>
    <s v="PURCHASE"/>
    <n v="936720"/>
    <n v="1920000"/>
    <n v="3330000"/>
    <s v="Ninety One UK Limited"/>
    <s v="No"/>
    <s v="13F"/>
    <n v="2.0499999999999998"/>
    <n v="0.28129999999999999"/>
    <x v="0"/>
  </r>
  <r>
    <x v="17"/>
    <x v="6"/>
    <s v="PURCHASE"/>
    <n v="1260000"/>
    <n v="2580000"/>
    <n v="3310000"/>
    <s v="Corient Private Wealth LLC"/>
    <s v="No"/>
    <s v="13F"/>
    <n v="2.0499999999999998"/>
    <n v="0.38066"/>
    <x v="0"/>
  </r>
  <r>
    <x v="17"/>
    <x v="6"/>
    <s v="PURCHASE"/>
    <n v="2320000"/>
    <n v="4760000"/>
    <n v="3050000"/>
    <s v="D. E. Shaw &amp; Co., L.P."/>
    <s v="No"/>
    <s v="13F"/>
    <n v="2.0499999999999998"/>
    <n v="0.76066"/>
    <x v="0"/>
  </r>
  <r>
    <x v="17"/>
    <x v="6"/>
    <s v="PURCHASE"/>
    <n v="2610000"/>
    <n v="5350000"/>
    <n v="2960000"/>
    <s v="Northern Trust Investments, Inc."/>
    <s v="No"/>
    <s v="13F"/>
    <n v="2.0499999999999998"/>
    <n v="0.88175999999999999"/>
    <x v="0"/>
  </r>
  <r>
    <x v="17"/>
    <x v="6"/>
    <s v="PURCHASE"/>
    <n v="409330"/>
    <n v="839120"/>
    <n v="2920000"/>
    <s v="Qube Research &amp; Technologies Ltd"/>
    <s v="No"/>
    <s v="13F"/>
    <n v="2.0499999999999998"/>
    <n v="0.14018"/>
    <x v="0"/>
  </r>
  <r>
    <x v="17"/>
    <x v="6"/>
    <s v="NO CHANGE"/>
    <n v="0"/>
    <n v="0"/>
    <n v="2800000"/>
    <s v="State Teachers Retirement System of Ohio"/>
    <s v="No"/>
    <s v="13F"/>
    <n v="0"/>
    <n v="0"/>
    <x v="0"/>
  </r>
  <r>
    <x v="17"/>
    <x v="6"/>
    <s v="PURCHASE"/>
    <n v="899400"/>
    <n v="1840000"/>
    <n v="2770000"/>
    <s v="Rockefeller Capital Management"/>
    <s v="No"/>
    <s v="13F"/>
    <n v="2.0499999999999998"/>
    <n v="0.32468999999999998"/>
    <x v="0"/>
  </r>
  <r>
    <x v="17"/>
    <x v="6"/>
    <s v="PURCHASE"/>
    <n v="802470"/>
    <n v="1650000"/>
    <n v="2390000"/>
    <s v="Cubist Systematic Strategies, LLC"/>
    <s v="No"/>
    <s v="13F"/>
    <n v="2.0499999999999998"/>
    <n v="0.33576"/>
    <x v="0"/>
  </r>
  <r>
    <x v="17"/>
    <x v="6"/>
    <s v="PURCHASE"/>
    <n v="949650"/>
    <n v="1950000"/>
    <n v="2340000"/>
    <s v="UBS Financial Services, Inc."/>
    <s v="No"/>
    <s v="13F"/>
    <n v="2.0499999999999998"/>
    <n v="0.40583999999999998"/>
    <x v="0"/>
  </r>
  <r>
    <x v="17"/>
    <x v="6"/>
    <s v="PURCHASE"/>
    <n v="2220000"/>
    <n v="4560000"/>
    <n v="2220000"/>
    <s v="Macquarie Investment Management"/>
    <s v="No"/>
    <s v="13F"/>
    <n v="2.0499999999999998"/>
    <n v="1"/>
    <x v="0"/>
  </r>
  <r>
    <x v="17"/>
    <x v="6"/>
    <s v="PURCHASE"/>
    <n v="365210"/>
    <n v="748680"/>
    <n v="2170000"/>
    <s v="RBC Capital Markets Wealth Management"/>
    <s v="No"/>
    <s v="13F"/>
    <n v="2.0499999999999998"/>
    <n v="0.16830000000000001"/>
    <x v="0"/>
  </r>
  <r>
    <x v="17"/>
    <x v="6"/>
    <s v="PURCHASE"/>
    <n v="2110000"/>
    <n v="4320000"/>
    <n v="2110000"/>
    <s v="Orbis Investment Management Ltd."/>
    <s v="No"/>
    <s v="13F"/>
    <n v="2.0499999999999998"/>
    <n v="1"/>
    <x v="0"/>
  </r>
  <r>
    <x v="17"/>
    <x v="6"/>
    <s v="PURCHASE"/>
    <n v="571770"/>
    <n v="1170000"/>
    <n v="2000000"/>
    <s v="Scotia Capital Inc."/>
    <s v="No"/>
    <s v="13F"/>
    <n v="2.0499999999999998"/>
    <n v="0.28588999999999998"/>
    <x v="0"/>
  </r>
  <r>
    <x v="17"/>
    <x v="6"/>
    <s v="PURCHASE"/>
    <n v="32380"/>
    <n v="66380"/>
    <n v="1830000"/>
    <s v="Moran Wealth Management, LLC"/>
    <s v="No"/>
    <s v="13F"/>
    <n v="2.0499999999999998"/>
    <n v="1.7690000000000001E-2"/>
    <x v="0"/>
  </r>
  <r>
    <x v="17"/>
    <x v="6"/>
    <s v="SELL"/>
    <n v="-28710"/>
    <n v="-58850"/>
    <n v="1830000"/>
    <s v="HSBC Global Asset Management (UK) Limited"/>
    <s v="No"/>
    <s v="13F"/>
    <n v="2.0499999999999998"/>
    <n v="1.5689999999999999E-2"/>
    <x v="0"/>
  </r>
  <r>
    <x v="17"/>
    <x v="6"/>
    <s v="PURCHASE"/>
    <n v="1090000"/>
    <n v="2240000"/>
    <n v="1810000"/>
    <s v="Raymond James &amp; Associates, Inc."/>
    <s v="No"/>
    <s v="13F"/>
    <n v="2.0499999999999998"/>
    <n v="0.60221000000000002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PURCHASE"/>
    <n v="650080"/>
    <n v="6010000"/>
    <n v="871180"/>
    <s v="Mirae Asset Global Investments (USA) LLC"/>
    <s v="No"/>
    <s v="13F"/>
    <n v="9.24"/>
    <n v="0.746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SELL"/>
    <n v="-218970"/>
    <n v="-2030000"/>
    <n v="231230"/>
    <s v="D. E. Shaw &amp; Co., L.P."/>
    <s v="No"/>
    <s v="13F"/>
    <n v="9.27"/>
    <n v="-0.94699999999999995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SELL"/>
    <n v="-17600"/>
    <n v="-162800"/>
    <n v="63160"/>
    <s v="Two Sigma Investments, LP"/>
    <s v="No"/>
    <s v="13F"/>
    <n v="9.25"/>
    <n v="-0.27900000000000003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17860"/>
    <n v="-165180"/>
    <n v="30750"/>
    <s v="Insigneo Advisory Services, LLC"/>
    <s v="No"/>
    <s v="13F"/>
    <n v="9.25"/>
    <n v="-0.58099999999999996"/>
    <x v="0"/>
  </r>
  <r>
    <x v="18"/>
    <x v="6"/>
    <s v="SELL"/>
    <n v="-54500"/>
    <n v="-504120"/>
    <n v="25000"/>
    <s v="Point72 Asset Management, L.P."/>
    <s v="No"/>
    <s v="13F"/>
    <n v="9.25"/>
    <n v="-2.1800000000000002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6310"/>
    <n v="58400"/>
    <n v="20710"/>
    <s v="Engineers Gate Manager, L.P."/>
    <s v="No"/>
    <s v="13F"/>
    <n v="9.26"/>
    <n v="0.30499999999999999"/>
    <x v="0"/>
  </r>
  <r>
    <x v="18"/>
    <x v="6"/>
    <s v="SELL"/>
    <n v="-50"/>
    <n v="-463"/>
    <n v="19900"/>
    <s v="Parametric Portfolio Associates LLC"/>
    <s v="No"/>
    <s v="13F"/>
    <n v="9.26"/>
    <n v="-3.0000000000000001E-3"/>
    <x v="0"/>
  </r>
  <r>
    <x v="18"/>
    <x v="6"/>
    <s v="PURCHASE"/>
    <n v="18040"/>
    <n v="166830"/>
    <n v="18040"/>
    <s v="Truist Bank"/>
    <s v="No"/>
    <s v="13F"/>
    <n v="9.25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750"/>
    <n v="6940"/>
    <n v="750"/>
    <s v="GWM Advisors LLC"/>
    <s v="No"/>
    <s v="13F"/>
    <n v="9.25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PURCHASE"/>
    <n v="216"/>
    <n v="2000"/>
    <n v="746"/>
    <s v="GAMMA Investing LLC"/>
    <s v="No"/>
    <s v="13F"/>
    <n v="9.26"/>
    <n v="0.28999999999999998"/>
    <x v="0"/>
  </r>
  <r>
    <x v="18"/>
    <x v="6"/>
    <s v="SELL"/>
    <n v="-45770"/>
    <n v="-423380"/>
    <n v="96530"/>
    <s v="Eaton Vance Management"/>
    <s v="No"/>
    <s v="Aggregate MFs"/>
    <n v="9.25"/>
    <n v="-0.47399999999999998"/>
    <x v="0"/>
  </r>
  <r>
    <x v="18"/>
    <x v="6"/>
    <s v="PURCHASE"/>
    <n v="1060"/>
    <n v="9790"/>
    <n v="1060"/>
    <s v="Ronald Blue Trust, Inc."/>
    <s v="No"/>
    <s v="13F"/>
    <n v="9.24"/>
    <n v="1"/>
    <x v="0"/>
  </r>
  <r>
    <x v="18"/>
    <x v="6"/>
    <s v="SELL"/>
    <n v="-8610"/>
    <n v="-79630"/>
    <n v="42540"/>
    <s v="Raymond James &amp; Associates, Inc."/>
    <s v="No"/>
    <s v="13F"/>
    <n v="9.25"/>
    <n v="-0.20200000000000001"/>
    <x v="0"/>
  </r>
  <r>
    <x v="18"/>
    <x v="6"/>
    <s v="PURCHASE"/>
    <n v="50000"/>
    <n v="462500"/>
    <n v="50000"/>
    <s v="UBS Switzerland AG"/>
    <s v="No"/>
    <s v="13F"/>
    <n v="9.25"/>
    <n v="1"/>
    <x v="0"/>
  </r>
  <r>
    <x v="18"/>
    <x v="6"/>
    <s v="PURCHASE"/>
    <n v="15000"/>
    <n v="138750"/>
    <n v="15000"/>
    <s v="Activest Wealth Management LLC"/>
    <s v="No"/>
    <s v="13F"/>
    <n v="9.25"/>
    <n v="1"/>
    <x v="0"/>
  </r>
  <r>
    <x v="18"/>
    <x v="6"/>
    <s v="PURCHASE"/>
    <n v="25710"/>
    <n v="237820"/>
    <n v="383720"/>
    <s v="Glenorchy Capital Ltd"/>
    <s v="No"/>
    <s v="13F"/>
    <n v="9.25"/>
    <n v="6.7000000000000004E-2"/>
    <x v="0"/>
  </r>
  <r>
    <x v="18"/>
    <x v="6"/>
    <s v="PURCHASE"/>
    <n v="1950"/>
    <n v="18010"/>
    <n v="1950"/>
    <s v="Independent Financial Partners"/>
    <s v="No"/>
    <s v="13F"/>
    <n v="9.24"/>
    <n v="1"/>
    <x v="0"/>
  </r>
  <r>
    <x v="18"/>
    <x v="6"/>
    <s v="PURCHASE"/>
    <n v="12220"/>
    <n v="113030"/>
    <n v="12220"/>
    <s v="J. Safra Sarasin Holding AG"/>
    <s v="No"/>
    <s v="13F"/>
    <n v="9.25"/>
    <n v="1"/>
    <x v="0"/>
  </r>
  <r>
    <x v="18"/>
    <x v="6"/>
    <s v="PURCHASE"/>
    <n v="47"/>
    <n v="435"/>
    <n v="47"/>
    <s v="Farther Finance Advisors, LLC"/>
    <s v="No"/>
    <s v="13F"/>
    <n v="9.26"/>
    <n v="1"/>
    <x v="0"/>
  </r>
  <r>
    <x v="18"/>
    <x v="6"/>
    <s v="PURCHASE"/>
    <n v="16200"/>
    <n v="149850"/>
    <n v="16200"/>
    <s v="Spire Wealth Management, LLC"/>
    <s v="No"/>
    <s v="13F"/>
    <n v="9.25"/>
    <n v="1"/>
    <x v="0"/>
  </r>
  <r>
    <x v="18"/>
    <x v="6"/>
    <s v="SELL"/>
    <n v="-22680"/>
    <n v="-209800"/>
    <n v="0"/>
    <s v="Acadian Asset Management LLC"/>
    <s v="No"/>
    <s v="13F"/>
    <n v="9.25"/>
    <n v="-1"/>
    <x v="0"/>
  </r>
  <r>
    <x v="18"/>
    <x v="6"/>
    <s v="SELL"/>
    <n v="-73"/>
    <n v="-675"/>
    <n v="54"/>
    <s v="Financial Gravity Asset Management, Inc."/>
    <s v="No"/>
    <s v="13F"/>
    <n v="9.25"/>
    <n v="-1.3520000000000001"/>
    <x v="0"/>
  </r>
  <r>
    <x v="18"/>
    <x v="6"/>
    <s v="PURCHASE"/>
    <n v="1220000"/>
    <n v="11290000"/>
    <n v="1220000"/>
    <s v="Ping Capital Management, Inc."/>
    <s v="No"/>
    <s v="13F"/>
    <n v="9.25"/>
    <n v="1"/>
    <x v="0"/>
  </r>
  <r>
    <x v="18"/>
    <x v="6"/>
    <s v="SELL"/>
    <n v="-22060"/>
    <n v="-204070"/>
    <n v="0"/>
    <s v="Winton Capital Management Ltd."/>
    <s v="No"/>
    <s v="13F"/>
    <n v="9.25"/>
    <n v="-1"/>
    <x v="0"/>
  </r>
  <r>
    <x v="18"/>
    <x v="6"/>
    <s v="PURCHASE"/>
    <n v="1010000"/>
    <n v="9330000"/>
    <n v="2360000"/>
    <s v="Fourth Sail Capital LP"/>
    <s v="No"/>
    <s v="13F"/>
    <n v="9.24"/>
    <n v="0.42799999999999999"/>
    <x v="0"/>
  </r>
  <r>
    <x v="18"/>
    <x v="6"/>
    <s v="SELL"/>
    <n v="-24440"/>
    <n v="-226100"/>
    <n v="3480"/>
    <s v="Quantbot Technologies, LP"/>
    <s v="No"/>
    <s v="13F"/>
    <n v="9.25"/>
    <n v="-7.0229999999999997"/>
    <x v="0"/>
  </r>
  <r>
    <x v="18"/>
    <x v="6"/>
    <s v="SELL"/>
    <n v="-48680"/>
    <n v="-450310"/>
    <n v="0"/>
    <s v="Virtu Americas LLC"/>
    <s v="No"/>
    <s v="13F"/>
    <n v="9.25"/>
    <n v="-1"/>
    <x v="0"/>
  </r>
  <r>
    <x v="18"/>
    <x v="6"/>
    <s v="PURCHASE"/>
    <n v="918"/>
    <n v="8490"/>
    <n v="918"/>
    <s v="Tucker Asset Management LLC"/>
    <s v="No"/>
    <s v="13F"/>
    <n v="9.25"/>
    <n v="1"/>
    <x v="0"/>
  </r>
  <r>
    <x v="18"/>
    <x v="6"/>
    <s v="NO CHANGE"/>
    <n v="0"/>
    <n v="0"/>
    <n v="256"/>
    <s v="JP Morgan Asset Management"/>
    <s v="No"/>
    <s v="13F"/>
    <n v="0"/>
    <n v="0"/>
    <x v="0"/>
  </r>
  <r>
    <x v="18"/>
    <x v="6"/>
    <s v="SELL"/>
    <n v="-1100"/>
    <n v="-10160"/>
    <n v="24160"/>
    <s v="Benjamin F. Edwards &amp; Company, Inc."/>
    <s v="No"/>
    <s v="13F"/>
    <n v="9.24"/>
    <n v="-4.5999999999999999E-2"/>
    <x v="0"/>
  </r>
  <r>
    <x v="18"/>
    <x v="6"/>
    <s v="SELL"/>
    <n v="-187060"/>
    <n v="-1730000"/>
    <n v="0"/>
    <s v="Sagil Capital LLP"/>
    <s v="No"/>
    <s v="13F"/>
    <n v="9.25"/>
    <n v="-1"/>
    <x v="0"/>
  </r>
  <r>
    <x v="18"/>
    <x v="6"/>
    <s v="SELL"/>
    <n v="-15940"/>
    <n v="-147440"/>
    <n v="0"/>
    <s v="Mitsubishi UFJ Kokusai Asset Management Co., Ltd."/>
    <s v="No"/>
    <s v="13F"/>
    <n v="9.25"/>
    <n v="-1"/>
    <x v="0"/>
  </r>
  <r>
    <x v="18"/>
    <x v="6"/>
    <s v="SELL"/>
    <n v="-35000"/>
    <n v="-323760"/>
    <n v="1500"/>
    <s v="Wells Fargo Advisors"/>
    <s v="No"/>
    <s v="13F"/>
    <n v="9.25"/>
    <n v="-23.332999999999998"/>
    <x v="0"/>
  </r>
  <r>
    <x v="18"/>
    <x v="6"/>
    <s v="PURCHASE"/>
    <n v="804"/>
    <n v="7440"/>
    <n v="804"/>
    <s v="Tower Research Capital LLC"/>
    <s v="No"/>
    <s v="13F"/>
    <n v="9.25"/>
    <n v="1"/>
    <x v="0"/>
  </r>
  <r>
    <x v="18"/>
    <x v="6"/>
    <s v="PURCHASE"/>
    <n v="3"/>
    <n v="28"/>
    <n v="3"/>
    <s v="Osaic Holdings, Inc."/>
    <s v="No"/>
    <s v="13F"/>
    <n v="9.33"/>
    <n v="1"/>
    <x v="0"/>
  </r>
  <r>
    <x v="18"/>
    <x v="6"/>
    <s v="PURCHASE"/>
    <n v="1"/>
    <n v="9"/>
    <n v="1"/>
    <s v="Fidelity Management &amp; Research Company LLC"/>
    <s v="No"/>
    <s v="13F"/>
    <n v="9"/>
    <n v="1"/>
    <x v="0"/>
  </r>
  <r>
    <x v="18"/>
    <x v="6"/>
    <s v="SELL"/>
    <n v="-87600"/>
    <n v="-810310"/>
    <n v="83690"/>
    <s v="Goldman Sachs &amp; Company, Inc."/>
    <s v="No"/>
    <s v="13F"/>
    <n v="9.25"/>
    <n v="-1.0469999999999999"/>
    <x v="0"/>
  </r>
  <r>
    <x v="18"/>
    <x v="6"/>
    <s v="PURCHASE"/>
    <n v="127410"/>
    <n v="1180000"/>
    <n v="1350000"/>
    <s v="Arrowstreet Capital, Limited Partnership"/>
    <s v="No"/>
    <s v="13F"/>
    <n v="9.26"/>
    <n v="9.4E-2"/>
    <x v="0"/>
  </r>
  <r>
    <x v="18"/>
    <x v="6"/>
    <s v="PURCHASE"/>
    <n v="10370"/>
    <n v="95900"/>
    <n v="10370"/>
    <s v="Vident Asset Management"/>
    <s v="No"/>
    <s v="13F"/>
    <n v="9.25"/>
    <n v="1"/>
    <x v="0"/>
  </r>
  <r>
    <x v="18"/>
    <x v="6"/>
    <s v="SELL"/>
    <n v="-37530"/>
    <n v="-347140"/>
    <n v="2060"/>
    <s v="Citadel Advisors LLC"/>
    <s v="No"/>
    <s v="13F"/>
    <n v="9.25"/>
    <n v="-18.218"/>
    <x v="0"/>
  </r>
  <r>
    <x v="18"/>
    <x v="6"/>
    <s v="NO CHANGE"/>
    <n v="0"/>
    <n v="0"/>
    <n v="660"/>
    <s v="RBC Dominion Securities, Inc."/>
    <s v="No"/>
    <s v="13F"/>
    <n v="0"/>
    <n v="0"/>
    <x v="0"/>
  </r>
  <r>
    <x v="18"/>
    <x v="6"/>
    <s v="SELL"/>
    <n v="-12340"/>
    <n v="-114150"/>
    <n v="4600"/>
    <s v="BofA Global Research (US)"/>
    <s v="No"/>
    <s v="13F"/>
    <n v="9.25"/>
    <n v="-2.6829999999999998"/>
    <x v="0"/>
  </r>
  <r>
    <x v="18"/>
    <x v="6"/>
    <s v="SELL"/>
    <n v="-62810"/>
    <n v="-581040"/>
    <n v="497100"/>
    <s v="Morgan Stanley &amp; Co. International Plc"/>
    <s v="No"/>
    <s v="13F"/>
    <n v="9.25"/>
    <n v="-0.126"/>
    <x v="0"/>
  </r>
  <r>
    <x v="18"/>
    <x v="6"/>
    <s v="PURCHASE"/>
    <n v="15780"/>
    <n v="145930"/>
    <n v="15780"/>
    <s v="Options Solutions, LLC"/>
    <s v="No"/>
    <s v="13F"/>
    <n v="9.25"/>
    <n v="1"/>
    <x v="0"/>
  </r>
  <r>
    <x v="18"/>
    <x v="6"/>
    <s v="PURCHASE"/>
    <n v="40730"/>
    <n v="376740"/>
    <n v="40730"/>
    <s v="Walleye Capital LLC"/>
    <s v="No"/>
    <s v="13F"/>
    <n v="9.25"/>
    <n v="1"/>
    <x v="0"/>
  </r>
  <r>
    <x v="18"/>
    <x v="6"/>
    <s v="NO CHANGE"/>
    <n v="0"/>
    <n v="0"/>
    <n v="1910"/>
    <s v="WealthCollab, LLC"/>
    <s v="No"/>
    <s v="13F"/>
    <n v="0"/>
    <n v="0"/>
    <x v="0"/>
  </r>
  <r>
    <x v="18"/>
    <x v="6"/>
    <s v="SELL"/>
    <n v="-34010"/>
    <n v="-314560"/>
    <n v="1310"/>
    <s v="Morgan Stanley &amp; Co. LLC"/>
    <s v="No"/>
    <s v="13F"/>
    <n v="9.25"/>
    <n v="-25.962"/>
    <x v="0"/>
  </r>
  <r>
    <x v="18"/>
    <x v="6"/>
    <s v="SELL"/>
    <n v="-45770"/>
    <n v="-423380"/>
    <n v="96530"/>
    <s v="Boston Management and Research"/>
    <s v="No"/>
    <s v="13F"/>
    <n v="9.25"/>
    <n v="-0.47399999999999998"/>
    <x v="0"/>
  </r>
  <r>
    <x v="18"/>
    <x v="6"/>
    <s v="SELL"/>
    <n v="-12240"/>
    <n v="-113180"/>
    <n v="31230"/>
    <s v="Morgan Stanley Smith Barney LLC"/>
    <s v="No"/>
    <s v="13F"/>
    <n v="9.25"/>
    <n v="-0.39200000000000002"/>
    <x v="0"/>
  </r>
  <r>
    <x v="18"/>
    <x v="6"/>
    <s v="SELL"/>
    <n v="-33440"/>
    <n v="-309270"/>
    <n v="44900"/>
    <s v="Cubist Systematic Strategies, LLC"/>
    <s v="No"/>
    <s v="13F"/>
    <n v="9.25"/>
    <n v="-0.745"/>
    <x v="0"/>
  </r>
  <r>
    <x v="18"/>
    <x v="6"/>
    <s v="PURCHASE"/>
    <n v="33240"/>
    <n v="307520"/>
    <n v="41090"/>
    <s v="UBS Financial Services, Inc."/>
    <s v="No"/>
    <s v="13F"/>
    <n v="9.25"/>
    <n v="0.80900000000000005"/>
    <x v="0"/>
  </r>
  <r>
    <x v="18"/>
    <x v="6"/>
    <s v="PURCHASE"/>
    <n v="1730"/>
    <n v="15980"/>
    <n v="8910"/>
    <s v="RBC Capital Markets Wealth Management"/>
    <s v="No"/>
    <s v="13F"/>
    <n v="9.24"/>
    <n v="0.19400000000000001"/>
    <x v="0"/>
  </r>
  <r>
    <x v="18"/>
    <x v="6"/>
    <s v="NO CHANGE"/>
    <n v="0"/>
    <n v="0"/>
    <n v="58990"/>
    <s v="Rokos Capital Management LLP"/>
    <s v="No"/>
    <s v="13F"/>
    <n v="0"/>
    <n v="0"/>
    <x v="0"/>
  </r>
  <r>
    <x v="18"/>
    <x v="6"/>
    <s v="PURCHASE"/>
    <n v="1460000"/>
    <n v="13490000"/>
    <n v="1460000"/>
    <s v="PointState Capital LP"/>
    <s v="No"/>
    <s v="13F"/>
    <n v="9.24"/>
    <n v="1"/>
    <x v="0"/>
  </r>
  <r>
    <x v="18"/>
    <x v="6"/>
    <s v="PURCHASE"/>
    <n v="230930"/>
    <n v="2140000"/>
    <n v="230930"/>
    <s v="TT International Asset Management Ltd"/>
    <s v="No"/>
    <s v="13F"/>
    <n v="9.27"/>
    <n v="1"/>
    <x v="0"/>
  </r>
  <r>
    <x v="18"/>
    <x v="6"/>
    <s v="SELL"/>
    <n v="-219560"/>
    <n v="-2030000"/>
    <n v="23710"/>
    <s v="Millennium Management LLC"/>
    <s v="No"/>
    <s v="13F"/>
    <n v="9.25"/>
    <n v="-9.26"/>
    <x v="0"/>
  </r>
  <r>
    <x v="18"/>
    <x v="6"/>
    <s v="PURCHASE"/>
    <n v="400"/>
    <n v="3700"/>
    <n v="400"/>
    <s v="Aquatic Capital Management LLC"/>
    <s v="No"/>
    <s v="13F"/>
    <n v="9.25"/>
    <n v="1"/>
    <x v="0"/>
  </r>
  <r>
    <x v="19"/>
    <x v="2"/>
    <s v="SELL"/>
    <n v="-10320"/>
    <n v="-302540"/>
    <n v="5090000"/>
    <s v="Nykredit Bank AS"/>
    <s v="No"/>
    <s v="Aggregate MFs"/>
    <n v="29.32"/>
    <n v="-2.026E-3"/>
    <x v="0"/>
  </r>
  <r>
    <x v="19"/>
    <x v="2"/>
    <s v="NO CHANGE"/>
    <n v="0"/>
    <n v="0"/>
    <n v="761670"/>
    <s v="Indecap AB"/>
    <s v="No"/>
    <s v="Aggregate MFs"/>
    <n v="0"/>
    <n v="0"/>
    <x v="0"/>
  </r>
  <r>
    <x v="19"/>
    <x v="2"/>
    <s v="SELL"/>
    <n v="-14270"/>
    <n v="-418190"/>
    <n v="215460"/>
    <s v="Mirae Asset Global Investments (Hong Kong) Limited"/>
    <s v="No"/>
    <s v="Aggregate MFs"/>
    <n v="29.3"/>
    <n v="-6.2200999999999999E-2"/>
    <x v="0"/>
  </r>
  <r>
    <x v="19"/>
    <x v="2"/>
    <s v="PURCHASE"/>
    <n v="4790"/>
    <n v="140310"/>
    <n v="48010"/>
    <s v="Changebridge Capital, LLC"/>
    <s v="No"/>
    <s v="Aggregate MFs"/>
    <n v="29.29"/>
    <n v="0.109768"/>
    <x v="0"/>
  </r>
  <r>
    <x v="19"/>
    <x v="2"/>
    <s v="PURCHASE"/>
    <n v="5030"/>
    <n v="147310"/>
    <n v="47110"/>
    <s v="Pella Funds Management Pty Ltd"/>
    <s v="No"/>
    <s v="Aggregate MFs"/>
    <n v="29.29"/>
    <n v="0.119507"/>
    <x v="0"/>
  </r>
  <r>
    <x v="19"/>
    <x v="2"/>
    <s v="SELL"/>
    <n v="-793"/>
    <n v="-23240"/>
    <n v="10520"/>
    <s v="Brandes Investment Partners, L.P."/>
    <s v="No"/>
    <s v="Aggregate MFs"/>
    <n v="29.31"/>
    <n v="-7.0113999999999996E-2"/>
    <x v="0"/>
  </r>
  <r>
    <x v="19"/>
    <x v="2"/>
    <s v="NO CHANGE"/>
    <n v="0"/>
    <n v="0"/>
    <n v="5750"/>
    <s v="Tuttle Capital Management, LLC"/>
    <s v="No"/>
    <s v="Aggregate MFs"/>
    <n v="0"/>
    <n v="0"/>
    <x v="0"/>
  </r>
  <r>
    <x v="19"/>
    <x v="4"/>
    <s v="NO CHANGE"/>
    <n v="0"/>
    <n v="0"/>
    <n v="6620000"/>
    <s v="Capital Research Global Investors"/>
    <s v="No"/>
    <s v="Aggregate MFs"/>
    <n v="0"/>
    <n v="0"/>
    <x v="0"/>
  </r>
  <r>
    <x v="19"/>
    <x v="4"/>
    <s v="NO CHANGE"/>
    <n v="0"/>
    <n v="0"/>
    <n v="1480000"/>
    <s v="Lannebo Kapitalf√∂rvaltning AB"/>
    <s v="No"/>
    <s v="Aggregate MFs"/>
    <n v="0"/>
    <n v="0"/>
    <x v="0"/>
  </r>
  <r>
    <x v="19"/>
    <x v="4"/>
    <s v="NO CHANGE"/>
    <n v="0"/>
    <n v="0"/>
    <n v="1020000"/>
    <s v="Kotak Mahindra Asset Management (Singapore) Pte. Ltd."/>
    <s v="No"/>
    <s v="Aggregate MFs"/>
    <n v="0"/>
    <n v="0"/>
    <x v="0"/>
  </r>
  <r>
    <x v="19"/>
    <x v="4"/>
    <s v="PURCHASE"/>
    <n v="194600"/>
    <n v="5660000"/>
    <n v="986810"/>
    <s v="Dimensional Fund Advisors, Ltd."/>
    <s v="No"/>
    <s v="Aggregate MFs"/>
    <n v="29.09"/>
    <n v="0.24618599999999999"/>
    <x v="0"/>
  </r>
  <r>
    <x v="19"/>
    <x v="4"/>
    <s v="PURCHASE"/>
    <n v="101950"/>
    <n v="2970000"/>
    <n v="445610"/>
    <s v="Robeco Hong Kong Limited"/>
    <s v="No"/>
    <s v="Aggregate MFs"/>
    <n v="29.13"/>
    <n v="0.29671399999999998"/>
    <x v="0"/>
  </r>
  <r>
    <x v="19"/>
    <x v="4"/>
    <s v="SELL"/>
    <n v="-9730"/>
    <n v="-283390"/>
    <n v="420090"/>
    <s v="abrdn Alternative Investments Limited"/>
    <s v="No"/>
    <s v="Aggregate MFs"/>
    <n v="29.13"/>
    <n v="-2.2637999999999998E-2"/>
    <x v="0"/>
  </r>
  <r>
    <x v="19"/>
    <x v="4"/>
    <s v="PURCHASE"/>
    <n v="10440"/>
    <n v="304000"/>
    <n v="325270"/>
    <s v="Lansf√∂rs√§kringar Fondf√∂rvaltning AB"/>
    <s v="No"/>
    <s v="Aggregate MFs"/>
    <n v="29.12"/>
    <n v="3.2126000000000002E-2"/>
    <x v="0"/>
  </r>
  <r>
    <x v="19"/>
    <x v="4"/>
    <s v="NO CHANGE"/>
    <n v="0"/>
    <n v="0"/>
    <n v="183500"/>
    <s v="Nomura Asset Management U.S.A. Inc."/>
    <s v="No"/>
    <s v="Aggregate MFs"/>
    <n v="0"/>
    <n v="0"/>
    <x v="0"/>
  </r>
  <r>
    <x v="19"/>
    <x v="4"/>
    <s v="PURCHASE"/>
    <n v="12870"/>
    <n v="374650"/>
    <n v="181900"/>
    <s v="GLG LLC"/>
    <s v="No"/>
    <s v="Aggregate MFs"/>
    <n v="29.11"/>
    <n v="7.6125999999999999E-2"/>
    <x v="0"/>
  </r>
  <r>
    <x v="19"/>
    <x v="4"/>
    <s v="NO CHANGE"/>
    <n v="0"/>
    <n v="0"/>
    <n v="158770"/>
    <s v="Anchor Capital (Pty) Ltd"/>
    <s v="No"/>
    <s v="Aggregate MFs"/>
    <n v="0"/>
    <n v="0"/>
    <x v="0"/>
  </r>
  <r>
    <x v="19"/>
    <x v="4"/>
    <s v="PURCHASE"/>
    <n v="4720"/>
    <n v="137430"/>
    <n v="155270"/>
    <s v="FIL Investment Management (Australia) Limited"/>
    <s v="No"/>
    <s v="Aggregate MFs"/>
    <n v="29.12"/>
    <n v="3.1365999999999998E-2"/>
    <x v="0"/>
  </r>
  <r>
    <x v="19"/>
    <x v="4"/>
    <s v="SELL"/>
    <n v="-7860"/>
    <n v="-228660"/>
    <n v="142580"/>
    <s v="Ashmore Investment Management Limited"/>
    <s v="No"/>
    <s v="Aggregate MFs"/>
    <n v="29.09"/>
    <n v="-5.2255999999999997E-2"/>
    <x v="0"/>
  </r>
  <r>
    <x v="19"/>
    <x v="4"/>
    <s v="NO CHANGE"/>
    <n v="0"/>
    <n v="0"/>
    <n v="126540"/>
    <s v="Credit Mutuel Asset Management"/>
    <s v="No"/>
    <s v="Aggregate MFs"/>
    <n v="0"/>
    <n v="0"/>
    <x v="0"/>
  </r>
  <r>
    <x v="19"/>
    <x v="4"/>
    <s v="NO CHANGE"/>
    <n v="0"/>
    <n v="0"/>
    <n v="120050"/>
    <s v="KEPLER-FONDS Kapitalanlagegesellschaft m.b.H."/>
    <s v="No"/>
    <s v="Aggregate MFs"/>
    <n v="0"/>
    <n v="0"/>
    <x v="0"/>
  </r>
  <r>
    <x v="19"/>
    <x v="4"/>
    <s v="NO CHANGE"/>
    <n v="0"/>
    <n v="0"/>
    <n v="113020"/>
    <s v="Russell Investments Limited"/>
    <s v="No"/>
    <s v="Aggregate MFs"/>
    <n v="0"/>
    <n v="0"/>
    <x v="0"/>
  </r>
  <r>
    <x v="19"/>
    <x v="4"/>
    <s v="NO CHANGE"/>
    <n v="0"/>
    <n v="0"/>
    <n v="101570"/>
    <s v="Amundi (UK)"/>
    <s v="No"/>
    <s v="Aggregate MFs"/>
    <n v="0"/>
    <n v="0"/>
    <x v="0"/>
  </r>
  <r>
    <x v="19"/>
    <x v="4"/>
    <s v="NO CHANGE"/>
    <n v="0"/>
    <n v="0"/>
    <n v="88000"/>
    <s v="Oddo BHF Asset Management GmbH"/>
    <s v="No"/>
    <s v="Aggregate MFs"/>
    <n v="0"/>
    <n v="0"/>
    <x v="0"/>
  </r>
  <r>
    <x v="19"/>
    <x v="4"/>
    <s v="SELL"/>
    <n v="-1080"/>
    <n v="-31350"/>
    <n v="85750"/>
    <s v="MFS Investment Management"/>
    <s v="No"/>
    <s v="Aggregate MFs"/>
    <n v="29.03"/>
    <n v="-1.2441000000000001E-2"/>
    <x v="0"/>
  </r>
  <r>
    <x v="19"/>
    <x v="4"/>
    <s v="SELL"/>
    <n v="-2680"/>
    <n v="-78070"/>
    <n v="82210"/>
    <s v="DFA Australia Ltd."/>
    <s v="No"/>
    <s v="Aggregate MFs"/>
    <n v="29.13"/>
    <n v="-3.1586000000000003E-2"/>
    <x v="0"/>
  </r>
  <r>
    <x v="19"/>
    <x v="4"/>
    <s v="SELL"/>
    <n v="-2130"/>
    <n v="-61890"/>
    <n v="69550"/>
    <s v="Lazard Asset Management Pacific Company"/>
    <s v="No"/>
    <s v="Aggregate MFs"/>
    <n v="29.06"/>
    <n v="-2.9697000000000001E-2"/>
    <x v="0"/>
  </r>
  <r>
    <x v="19"/>
    <x v="4"/>
    <s v="NO CHANGE"/>
    <n v="0"/>
    <n v="0"/>
    <n v="52330"/>
    <s v="T. Rowe Price Investment Management, Inc."/>
    <s v="No"/>
    <s v="Aggregate MFs"/>
    <n v="0"/>
    <n v="0"/>
    <x v="0"/>
  </r>
  <r>
    <x v="19"/>
    <x v="4"/>
    <s v="PURCHASE"/>
    <n v="231"/>
    <n v="6720"/>
    <n v="50070"/>
    <s v="Lansdowne Partners (UK) LLP"/>
    <s v="No"/>
    <s v="Aggregate MFs"/>
    <n v="29.09"/>
    <n v="4.633E-3"/>
    <x v="0"/>
  </r>
  <r>
    <x v="19"/>
    <x v="4"/>
    <s v="NO CHANGE"/>
    <n v="0"/>
    <n v="0"/>
    <n v="49770"/>
    <s v="PFA Asset Management"/>
    <s v="No"/>
    <s v="Aggregate MFs"/>
    <n v="0"/>
    <n v="0"/>
    <x v="0"/>
  </r>
  <r>
    <x v="19"/>
    <x v="4"/>
    <s v="NO CHANGE"/>
    <n v="0"/>
    <n v="0"/>
    <n v="42240"/>
    <s v="Jyske Invest Fund Management A/S"/>
    <s v="No"/>
    <s v="Aggregate MFs"/>
    <n v="0"/>
    <n v="0"/>
    <x v="0"/>
  </r>
  <r>
    <x v="19"/>
    <x v="4"/>
    <s v="NO CHANGE"/>
    <n v="0"/>
    <n v="0"/>
    <n v="35520"/>
    <s v="abrdn Investment Management Limited"/>
    <s v="No"/>
    <s v="Aggregate MFs"/>
    <n v="0"/>
    <n v="0"/>
    <x v="0"/>
  </r>
  <r>
    <x v="19"/>
    <x v="4"/>
    <s v="SELL"/>
    <n v="-2"/>
    <n v="-58"/>
    <n v="22060"/>
    <s v="Man Investments Inc"/>
    <s v="No"/>
    <s v="Aggregate MFs"/>
    <n v="29"/>
    <n v="-9.1000000000000003E-5"/>
    <x v="0"/>
  </r>
  <r>
    <x v="19"/>
    <x v="4"/>
    <s v="NO CHANGE"/>
    <n v="0"/>
    <n v="0"/>
    <n v="21690"/>
    <s v="ID-Sparinvest A/S"/>
    <s v="No"/>
    <s v="Aggregate MFs"/>
    <n v="0"/>
    <n v="0"/>
    <x v="0"/>
  </r>
  <r>
    <x v="19"/>
    <x v="4"/>
    <s v="NO CHANGE"/>
    <n v="0"/>
    <n v="0"/>
    <n v="20000"/>
    <s v="Optimix Vermogensbeheer N.V."/>
    <s v="No"/>
    <s v="Aggregate MFs"/>
    <n v="0"/>
    <n v="0"/>
    <x v="0"/>
  </r>
  <r>
    <x v="19"/>
    <x v="4"/>
    <s v="PURCHASE"/>
    <n v="2940"/>
    <n v="85470"/>
    <n v="17930"/>
    <s v="Man Investments, Ltd."/>
    <s v="No"/>
    <s v="Aggregate MFs"/>
    <n v="29.07"/>
    <n v="0.19620699999999999"/>
    <x v="0"/>
  </r>
  <r>
    <x v="19"/>
    <x v="4"/>
    <s v="PURCHASE"/>
    <n v="1020"/>
    <n v="29810"/>
    <n v="16840"/>
    <s v="SG Trading Solutions, LLC"/>
    <s v="No"/>
    <s v="Aggregate MFs"/>
    <n v="29.23"/>
    <n v="6.4489000000000005E-2"/>
    <x v="0"/>
  </r>
  <r>
    <x v="19"/>
    <x v="4"/>
    <s v="NO CHANGE"/>
    <n v="0"/>
    <n v="0"/>
    <n v="13000"/>
    <s v="Schneider, Walter &amp; Kollegen Verm√∂gensverwaltung AG"/>
    <s v="No"/>
    <s v="Aggregate MFs"/>
    <n v="0"/>
    <n v="0"/>
    <x v="0"/>
  </r>
  <r>
    <x v="19"/>
    <x v="4"/>
    <s v="PURCHASE"/>
    <n v="11650"/>
    <n v="339220"/>
    <n v="11650"/>
    <s v="Fideuram Asset Management (Ireland) dac"/>
    <s v="No"/>
    <s v="Aggregate MFs"/>
    <n v="29.12"/>
    <n v="1"/>
    <x v="0"/>
  </r>
  <r>
    <x v="19"/>
    <x v="4"/>
    <s v="SELL"/>
    <n v="-500"/>
    <n v="-14550"/>
    <n v="7960"/>
    <s v="Storebrand Kapitalforvaltning AS"/>
    <s v="No"/>
    <s v="Aggregate MFs"/>
    <n v="29.1"/>
    <n v="-5.9055000000000003E-2"/>
    <x v="0"/>
  </r>
  <r>
    <x v="19"/>
    <x v="4"/>
    <s v="NO CHANGE"/>
    <n v="0"/>
    <n v="0"/>
    <n v="6900"/>
    <s v="Gutmann Kapitalanlage Aktiengesellschaft"/>
    <s v="No"/>
    <s v="Aggregate MFs"/>
    <n v="0"/>
    <n v="0"/>
    <x v="0"/>
  </r>
  <r>
    <x v="19"/>
    <x v="4"/>
    <s v="SELL"/>
    <n v="-16"/>
    <n v="-466"/>
    <n v="2790"/>
    <s v="State Street Global Advisors Australia Ltd."/>
    <s v="No"/>
    <s v="Aggregate MFs"/>
    <n v="29.13"/>
    <n v="-5.6990000000000001E-3"/>
    <x v="3"/>
  </r>
  <r>
    <x v="19"/>
    <x v="4"/>
    <s v="NO CHANGE"/>
    <n v="0"/>
    <n v="0"/>
    <n v="1660"/>
    <s v="Quaestio Capital Management SGR S.p.A."/>
    <s v="No"/>
    <s v="Aggregate MFs"/>
    <n v="0"/>
    <n v="0"/>
    <x v="0"/>
  </r>
  <r>
    <x v="19"/>
    <x v="4"/>
    <s v="NO CHANGE"/>
    <n v="0"/>
    <n v="0"/>
    <n v="781"/>
    <s v="Redwheel"/>
    <s v="No"/>
    <s v="Aggregate MFs"/>
    <n v="0"/>
    <n v="0"/>
    <x v="0"/>
  </r>
  <r>
    <x v="19"/>
    <x v="4"/>
    <s v="NO CHANGE"/>
    <n v="0"/>
    <n v="0"/>
    <n v="480"/>
    <s v="BTG Pactual WM Gest√£o de Recursos Ltda."/>
    <s v="No"/>
    <s v="Aggregate MFs"/>
    <n v="0"/>
    <n v="0"/>
    <x v="0"/>
  </r>
  <r>
    <x v="19"/>
    <x v="6"/>
    <s v="SELL"/>
    <n v="-512040"/>
    <n v="-14750000"/>
    <n v="63570000"/>
    <s v="WCM Investment Management"/>
    <s v="No"/>
    <s v="13F"/>
    <n v="28.81"/>
    <n v="-7.9769999999999997E-3"/>
    <x v="0"/>
  </r>
  <r>
    <x v="19"/>
    <x v="6"/>
    <s v="PURCHASE"/>
    <n v="9170000"/>
    <n v="264060000"/>
    <n v="56460000"/>
    <s v="GQG Partners, LLC"/>
    <s v="No"/>
    <s v="13F"/>
    <n v="28.8"/>
    <n v="0.19387099999999999"/>
    <x v="0"/>
  </r>
  <r>
    <x v="19"/>
    <x v="6"/>
    <s v="SELL"/>
    <n v="-1980000"/>
    <n v="-56910000"/>
    <n v="37450000"/>
    <s v="Morgan Stanley Investment Management Inc. (US)"/>
    <s v="No"/>
    <s v="13F"/>
    <n v="28.74"/>
    <n v="-5.0214000000000002E-2"/>
    <x v="0"/>
  </r>
  <r>
    <x v="19"/>
    <x v="6"/>
    <s v="SELL"/>
    <n v="-1510000"/>
    <n v="-43460000"/>
    <n v="28610000"/>
    <s v="Temasek Holdings Pte. Ltd."/>
    <s v="No"/>
    <s v="13F"/>
    <n v="28.78"/>
    <n v="-5.0139000000000003E-2"/>
    <x v="0"/>
  </r>
  <r>
    <x v="19"/>
    <x v="6"/>
    <s v="SELL"/>
    <n v="-1460000"/>
    <n v="-42200000"/>
    <n v="19360000"/>
    <s v="Capital International Investors"/>
    <s v="No"/>
    <s v="13F"/>
    <n v="28.9"/>
    <n v="-7.0144999999999999E-2"/>
    <x v="0"/>
  </r>
  <r>
    <x v="19"/>
    <x v="6"/>
    <s v="PURCHASE"/>
    <n v="927070"/>
    <n v="26710000"/>
    <n v="15180000"/>
    <s v="Robeco Institutional Asset Management B.V."/>
    <s v="No"/>
    <s v="13F"/>
    <n v="28.81"/>
    <n v="6.5022999999999997E-2"/>
    <x v="0"/>
  </r>
  <r>
    <x v="19"/>
    <x v="6"/>
    <s v="SELL"/>
    <n v="-386330"/>
    <n v="-11130000"/>
    <n v="13800000"/>
    <s v="Harding Loevner LP"/>
    <s v="No"/>
    <s v="13F"/>
    <n v="28.81"/>
    <n v="-2.7251999999999998E-2"/>
    <x v="0"/>
  </r>
  <r>
    <x v="19"/>
    <x v="6"/>
    <s v="PURCHASE"/>
    <n v="441150"/>
    <n v="12710000"/>
    <n v="12250000"/>
    <s v="Dimensional Fund Advisors, L.P."/>
    <s v="No"/>
    <s v="13F"/>
    <n v="28.81"/>
    <n v="3.7376E-2"/>
    <x v="0"/>
  </r>
  <r>
    <x v="19"/>
    <x v="6"/>
    <s v="SELL"/>
    <n v="-439520"/>
    <n v="-12660000"/>
    <n v="11740000"/>
    <s v="Fidelity International"/>
    <s v="No"/>
    <s v="13F"/>
    <n v="28.8"/>
    <n v="-3.6105999999999999E-2"/>
    <x v="0"/>
  </r>
  <r>
    <x v="19"/>
    <x v="6"/>
    <s v="PURCHASE"/>
    <n v="1670000"/>
    <n v="47980000"/>
    <n v="11550000"/>
    <s v="RBC Global Asset Management (UK) Limited"/>
    <s v="No"/>
    <s v="13F"/>
    <n v="28.73"/>
    <n v="0.16896600000000001"/>
    <x v="0"/>
  </r>
  <r>
    <x v="19"/>
    <x v="6"/>
    <s v="PURCHASE"/>
    <n v="141550"/>
    <n v="4080000"/>
    <n v="10750000"/>
    <s v="INVESCO Asset Management Limited"/>
    <s v="No"/>
    <s v="13F"/>
    <n v="28.82"/>
    <n v="1.3336000000000001E-2"/>
    <x v="0"/>
  </r>
  <r>
    <x v="19"/>
    <x v="6"/>
    <s v="SELL"/>
    <n v="-348110"/>
    <n v="-10030000"/>
    <n v="9850000"/>
    <s v="Principal Global Investors (Equity)"/>
    <s v="No"/>
    <s v="13F"/>
    <n v="28.81"/>
    <n v="-3.4134999999999999E-2"/>
    <x v="0"/>
  </r>
  <r>
    <x v="19"/>
    <x v="6"/>
    <s v="SELL"/>
    <n v="-1110000"/>
    <n v="-31870000"/>
    <n v="9350000"/>
    <s v="BofA Global Research (US)"/>
    <s v="No"/>
    <s v="13F"/>
    <n v="28.71"/>
    <n v="-0.106195"/>
    <x v="0"/>
  </r>
  <r>
    <x v="19"/>
    <x v="6"/>
    <s v="SELL"/>
    <n v="-504220"/>
    <n v="-14530000"/>
    <n v="8730000"/>
    <s v="Morgan Stanley Investment Management Ltd. (UK)"/>
    <s v="No"/>
    <s v="Aggregate MFs"/>
    <n v="28.82"/>
    <n v="-5.4605000000000001E-2"/>
    <x v="0"/>
  </r>
  <r>
    <x v="19"/>
    <x v="6"/>
    <s v="SELL"/>
    <n v="-36470"/>
    <n v="-1050000"/>
    <n v="8470000"/>
    <s v="Invesco Advisers, Inc."/>
    <s v="No"/>
    <s v="13F"/>
    <n v="28.79"/>
    <n v="-4.2849999999999997E-3"/>
    <x v="0"/>
  </r>
  <r>
    <x v="19"/>
    <x v="6"/>
    <s v="SELL"/>
    <n v="-170400"/>
    <n v="-4910000"/>
    <n v="7640000"/>
    <s v="State Street Global Advisors (US)"/>
    <s v="No"/>
    <s v="13F"/>
    <n v="28.81"/>
    <n v="-2.1802999999999999E-2"/>
    <x v="3"/>
  </r>
  <r>
    <x v="19"/>
    <x v="6"/>
    <s v="SELL"/>
    <n v="-458860"/>
    <n v="-13220000"/>
    <n v="7190000"/>
    <s v="Lazard Asset Management, L.L.C."/>
    <s v="No"/>
    <s v="13F"/>
    <n v="28.81"/>
    <n v="-6.0002E-2"/>
    <x v="0"/>
  </r>
  <r>
    <x v="19"/>
    <x v="6"/>
    <s v="PURCHASE"/>
    <n v="312290"/>
    <n v="9000000"/>
    <n v="6920000"/>
    <s v="J.P. Morgan Securities plc"/>
    <s v="No"/>
    <s v="13F"/>
    <n v="28.82"/>
    <n v="4.7227999999999999E-2"/>
    <x v="0"/>
  </r>
  <r>
    <x v="19"/>
    <x v="6"/>
    <s v="PURCHASE"/>
    <n v="4110000"/>
    <n v="118310000"/>
    <n v="6630000"/>
    <s v="Morgan Stanley &amp; Co. LLC"/>
    <s v="No"/>
    <s v="13F"/>
    <n v="28.79"/>
    <n v="1.6294120000000001"/>
    <x v="0"/>
  </r>
  <r>
    <x v="19"/>
    <x v="6"/>
    <s v="PURCHASE"/>
    <n v="490890"/>
    <n v="14140000"/>
    <n v="6360000"/>
    <s v="Driehaus Capital Management, LLC"/>
    <s v="No"/>
    <s v="13F"/>
    <n v="28.8"/>
    <n v="8.3621000000000001E-2"/>
    <x v="0"/>
  </r>
  <r>
    <x v="19"/>
    <x v="6"/>
    <s v="NO CHANGE"/>
    <n v="0"/>
    <n v="0"/>
    <n v="6300000"/>
    <s v="Alua Capital Management LP"/>
    <s v="No"/>
    <s v="13F"/>
    <n v="0"/>
    <n v="0"/>
    <x v="0"/>
  </r>
  <r>
    <x v="19"/>
    <x v="6"/>
    <s v="PURCHASE"/>
    <n v="2170000"/>
    <n v="62590000"/>
    <n v="6290000"/>
    <s v="Morgan Stanley &amp; Co. International Plc"/>
    <s v="No"/>
    <s v="13F"/>
    <n v="28.84"/>
    <n v="0.526231"/>
    <x v="0"/>
  </r>
  <r>
    <x v="19"/>
    <x v="6"/>
    <s v="PURCHASE"/>
    <n v="243650"/>
    <n v="7020000"/>
    <n v="6190000"/>
    <s v="Baillie Gifford &amp; Co."/>
    <s v="No"/>
    <s v="13F"/>
    <n v="28.81"/>
    <n v="4.0954999999999998E-2"/>
    <x v="0"/>
  </r>
  <r>
    <x v="19"/>
    <x v="6"/>
    <s v="PURCHASE"/>
    <n v="1070000"/>
    <n v="30760000"/>
    <n v="6170000"/>
    <s v="Daiwa Asset Management Co., Ltd."/>
    <s v="No"/>
    <s v="13F"/>
    <n v="28.75"/>
    <n v="0.20983599999999999"/>
    <x v="0"/>
  </r>
  <r>
    <x v="19"/>
    <x v="6"/>
    <s v="PURCHASE"/>
    <n v="2000000"/>
    <n v="57620000"/>
    <n v="6090000"/>
    <s v="Amansa Capital Pte Ltd."/>
    <s v="No"/>
    <s v="13F"/>
    <n v="28.81"/>
    <n v="0.48899799999999999"/>
    <x v="0"/>
  </r>
  <r>
    <x v="19"/>
    <x v="6"/>
    <s v="SELL"/>
    <n v="-522570"/>
    <n v="-15060000"/>
    <n v="5540000"/>
    <s v="Egerton Capital (UK) LLP"/>
    <s v="No"/>
    <s v="13F"/>
    <n v="28.82"/>
    <n v="-8.6213999999999999E-2"/>
    <x v="0"/>
  </r>
  <r>
    <x v="19"/>
    <x v="6"/>
    <s v="SELL"/>
    <n v="-903300"/>
    <n v="-26020000"/>
    <n v="5540000"/>
    <s v="Goldman Sachs Asset Management, L.P."/>
    <s v="No"/>
    <s v="13F"/>
    <n v="28.81"/>
    <n v="-0.14014499999999999"/>
    <x v="0"/>
  </r>
  <r>
    <x v="19"/>
    <x v="6"/>
    <s v="SELL"/>
    <n v="-54830"/>
    <n v="-1580000"/>
    <n v="5440000"/>
    <s v="Schroder Investment Management (Hong Kong) Ltd."/>
    <s v="No"/>
    <s v="13F"/>
    <n v="28.82"/>
    <n v="-9.9810000000000003E-3"/>
    <x v="0"/>
  </r>
  <r>
    <x v="19"/>
    <x v="6"/>
    <s v="SELL"/>
    <n v="-277540"/>
    <n v="-8000000"/>
    <n v="5210000"/>
    <s v="Martin Currie Investment Management Ltd."/>
    <s v="No"/>
    <s v="13F"/>
    <n v="28.82"/>
    <n v="-5.0555999999999997E-2"/>
    <x v="0"/>
  </r>
  <r>
    <x v="19"/>
    <x v="6"/>
    <s v="SELL"/>
    <n v="-173490"/>
    <n v="-5000000"/>
    <n v="5110000"/>
    <s v="Schroder Investment Management Ltd. (SIM)"/>
    <s v="No"/>
    <s v="13F"/>
    <n v="28.82"/>
    <n v="-3.2829999999999998E-2"/>
    <x v="0"/>
  </r>
  <r>
    <x v="19"/>
    <x v="6"/>
    <s v="PURCHASE"/>
    <n v="1260000"/>
    <n v="36380000"/>
    <n v="5010000"/>
    <s v="Goldman Sachs &amp; Company, Inc."/>
    <s v="No"/>
    <s v="13F"/>
    <n v="28.87"/>
    <n v="0.336364"/>
    <x v="0"/>
  </r>
  <r>
    <x v="19"/>
    <x v="6"/>
    <s v="SELL"/>
    <n v="-218860"/>
    <n v="-6310000"/>
    <n v="4940000"/>
    <s v="Hardman Johnston Global Advisors LLC"/>
    <s v="No"/>
    <s v="13F"/>
    <n v="28.83"/>
    <n v="-4.2398999999999999E-2"/>
    <x v="0"/>
  </r>
  <r>
    <x v="19"/>
    <x v="6"/>
    <s v="SELL"/>
    <n v="-183950"/>
    <n v="-5300000"/>
    <n v="4690000"/>
    <s v="FIL Investment Management (Singapore) Ltd."/>
    <s v="No"/>
    <s v="13F"/>
    <n v="28.81"/>
    <n v="-3.7728999999999999E-2"/>
    <x v="0"/>
  </r>
  <r>
    <x v="19"/>
    <x v="6"/>
    <s v="SELL"/>
    <n v="-18560"/>
    <n v="-534740"/>
    <n v="4520000"/>
    <s v="JPMorgan Private Bank (United States)"/>
    <s v="No"/>
    <s v="13F"/>
    <n v="28.81"/>
    <n v="-4.0870000000000004E-3"/>
    <x v="0"/>
  </r>
  <r>
    <x v="19"/>
    <x v="6"/>
    <s v="SELL"/>
    <n v="-438960"/>
    <n v="-12650000"/>
    <n v="4380000"/>
    <s v="T. Rowe Price International Ltd"/>
    <s v="No"/>
    <s v="13F"/>
    <n v="28.82"/>
    <n v="-9.1146000000000005E-2"/>
    <x v="0"/>
  </r>
  <r>
    <x v="19"/>
    <x v="6"/>
    <s v="PURCHASE"/>
    <n v="434020"/>
    <n v="12500000"/>
    <n v="4140000"/>
    <s v="Federated Hermes Limited"/>
    <s v="No"/>
    <s v="13F"/>
    <n v="28.8"/>
    <n v="0.117192"/>
    <x v="0"/>
  </r>
  <r>
    <x v="19"/>
    <x v="6"/>
    <s v="SELL"/>
    <n v="-135520"/>
    <n v="-3900000"/>
    <n v="4140000"/>
    <s v="EARNEST Partners, LLC"/>
    <s v="No"/>
    <s v="13F"/>
    <n v="28.78"/>
    <n v="-3.1681000000000001E-2"/>
    <x v="0"/>
  </r>
  <r>
    <x v="19"/>
    <x v="6"/>
    <s v="SELL"/>
    <n v="-523540"/>
    <n v="-15080000"/>
    <n v="4140000"/>
    <s v="American Century Investment Management, Inc."/>
    <s v="No"/>
    <s v="13F"/>
    <n v="28.8"/>
    <n v="-0.112264"/>
    <x v="0"/>
  </r>
  <r>
    <x v="19"/>
    <x v="6"/>
    <s v="PURCHASE"/>
    <n v="143260"/>
    <n v="4130000"/>
    <n v="3990000"/>
    <s v="Parametric Portfolio Associates LLC"/>
    <s v="No"/>
    <s v="13F"/>
    <n v="28.83"/>
    <n v="3.7213999999999997E-2"/>
    <x v="0"/>
  </r>
  <r>
    <x v="19"/>
    <x v="6"/>
    <s v="SELL"/>
    <n v="-551590"/>
    <n v="-15890000"/>
    <n v="3940000"/>
    <s v="Victory Capital Management Inc."/>
    <s v="No"/>
    <s v="13F"/>
    <n v="28.81"/>
    <n v="-0.122961"/>
    <x v="0"/>
  </r>
  <r>
    <x v="19"/>
    <x v="6"/>
    <s v="SELL"/>
    <n v="-8470"/>
    <n v="-244140"/>
    <n v="3770000"/>
    <s v="Envestnet Asset Management, Inc."/>
    <s v="No"/>
    <s v="13F"/>
    <n v="28.82"/>
    <n v="-2.2399999999999998E-3"/>
    <x v="0"/>
  </r>
  <r>
    <x v="19"/>
    <x v="6"/>
    <s v="SELL"/>
    <n v="-315700"/>
    <n v="-9100000"/>
    <n v="3690000"/>
    <s v="Rockefeller Capital Management"/>
    <s v="No"/>
    <s v="13F"/>
    <n v="28.83"/>
    <n v="-7.8700000000000006E-2"/>
    <x v="0"/>
  </r>
  <r>
    <x v="19"/>
    <x v="6"/>
    <s v="PURCHASE"/>
    <n v="421190"/>
    <n v="12130000"/>
    <n v="3680000"/>
    <s v="Millennium Management LLC"/>
    <s v="No"/>
    <s v="13F"/>
    <n v="28.8"/>
    <n v="0.12915399999999999"/>
    <x v="0"/>
  </r>
  <r>
    <x v="19"/>
    <x v="6"/>
    <s v="PURCHASE"/>
    <n v="733600"/>
    <n v="21140000"/>
    <n v="3670000"/>
    <s v="HOOPP Investment Management"/>
    <s v="No"/>
    <s v="13F"/>
    <n v="28.82"/>
    <n v="0.249891"/>
    <x v="0"/>
  </r>
  <r>
    <x v="19"/>
    <x v="6"/>
    <s v="SELL"/>
    <n v="-279920"/>
    <n v="-8060000"/>
    <n v="3610000"/>
    <s v="Columbia Threadneedle Investments (US)"/>
    <s v="No"/>
    <s v="13F"/>
    <n v="28.79"/>
    <n v="-7.2014999999999996E-2"/>
    <x v="0"/>
  </r>
  <r>
    <x v="19"/>
    <x v="6"/>
    <s v="SELL"/>
    <n v="-237630"/>
    <n v="-6850000"/>
    <n v="3550000"/>
    <s v="T. Rowe Price Associates, Inc."/>
    <s v="No"/>
    <s v="13F"/>
    <n v="28.83"/>
    <n v="-6.2708E-2"/>
    <x v="0"/>
  </r>
  <r>
    <x v="19"/>
    <x v="6"/>
    <s v="PURCHASE"/>
    <n v="509010"/>
    <n v="14660000"/>
    <n v="3350000"/>
    <s v="Templeton Asset Management Ltd."/>
    <s v="No"/>
    <s v="13F"/>
    <n v="28.8"/>
    <n v="0.17930199999999999"/>
    <x v="0"/>
  </r>
  <r>
    <x v="19"/>
    <x v="6"/>
    <s v="SELL"/>
    <n v="-67700"/>
    <n v="-1950000"/>
    <n v="3340000"/>
    <s v="Aperio Group, LLC"/>
    <s v="No"/>
    <s v="13F"/>
    <n v="28.8"/>
    <n v="-1.9862999999999999E-2"/>
    <x v="0"/>
  </r>
  <r>
    <x v="19"/>
    <x v="6"/>
    <s v="PURCHASE"/>
    <n v="1160000"/>
    <n v="33390000"/>
    <n v="3290000"/>
    <s v="HSBC Global Asset Management (Singapore) Limited"/>
    <s v="No"/>
    <s v="13F"/>
    <n v="28.78"/>
    <n v="0.54413100000000003"/>
    <x v="0"/>
  </r>
  <r>
    <x v="19"/>
    <x v="6"/>
    <s v="SELL"/>
    <n v="-5000"/>
    <n v="-144050"/>
    <n v="3290000"/>
    <s v="HSBC Global Asset Management (Hong Kong) Limited"/>
    <s v="No"/>
    <s v="13F"/>
    <n v="28.81"/>
    <n v="-1.518E-3"/>
    <x v="0"/>
  </r>
  <r>
    <x v="19"/>
    <x v="6"/>
    <s v="PURCHASE"/>
    <n v="221530"/>
    <n v="6380000"/>
    <n v="3220000"/>
    <s v="Squarepoint Capital LLP"/>
    <s v="No"/>
    <s v="13F"/>
    <n v="28.8"/>
    <n v="7.3855000000000004E-2"/>
    <x v="0"/>
  </r>
  <r>
    <x v="19"/>
    <x v="6"/>
    <s v="PURCHASE"/>
    <n v="814200"/>
    <n v="23460000"/>
    <n v="3150000"/>
    <s v="Union Investment Institutional GmbH"/>
    <s v="No"/>
    <s v="13F"/>
    <n v="28.81"/>
    <n v="0.34846199999999999"/>
    <x v="0"/>
  </r>
  <r>
    <x v="19"/>
    <x v="6"/>
    <s v="SELL"/>
    <n v="-4290"/>
    <n v="-123650"/>
    <n v="3110000"/>
    <s v="C WorldWide Asset Management Fondsmaeglerselskab A/S"/>
    <s v="No"/>
    <s v="13F"/>
    <n v="28.82"/>
    <n v="-1.3760000000000001E-3"/>
    <x v="0"/>
  </r>
  <r>
    <x v="19"/>
    <x v="6"/>
    <s v="PURCHASE"/>
    <n v="1850000"/>
    <n v="53160000"/>
    <n v="2980000"/>
    <s v="William Blair Investment Management, LLC"/>
    <s v="No"/>
    <s v="13F"/>
    <n v="28.74"/>
    <n v="1.6349560000000001"/>
    <x v="0"/>
  </r>
  <r>
    <x v="19"/>
    <x v="6"/>
    <s v="PURCHASE"/>
    <n v="542190"/>
    <n v="15620000"/>
    <n v="2970000"/>
    <s v="Columbia Threadneedle Investments (UK)"/>
    <s v="No"/>
    <s v="13F"/>
    <n v="28.81"/>
    <n v="0.223333"/>
    <x v="0"/>
  </r>
  <r>
    <x v="20"/>
    <x v="9"/>
    <s v="PURCHASE"/>
    <n v="41630"/>
    <n v="8400000"/>
    <n v="253520"/>
    <s v="Strazik (Scott)"/>
    <s v="Yes"/>
    <s v="Insider Update"/>
    <n v="201.78"/>
    <n v="0.16420699999999999"/>
    <x v="0"/>
  </r>
  <r>
    <x v="20"/>
    <x v="2"/>
    <s v="PURCHASE"/>
    <n v="3880"/>
    <n v="779080"/>
    <n v="163000"/>
    <s v="State Street Global Advisors Ireland Limited"/>
    <s v="No"/>
    <s v="Aggregate MFs"/>
    <n v="200.79"/>
    <n v="2.3803999999999999E-2"/>
    <x v="3"/>
  </r>
  <r>
    <x v="20"/>
    <x v="2"/>
    <s v="PURCHASE"/>
    <n v="21080"/>
    <n v="4240000"/>
    <n v="123650"/>
    <s v="Vanguard Global Advisers LLC"/>
    <s v="No"/>
    <s v="Aggregate MFs"/>
    <n v="201.14"/>
    <n v="0.17048099999999999"/>
    <x v="2"/>
  </r>
  <r>
    <x v="20"/>
    <x v="2"/>
    <s v="NO CHANGE"/>
    <n v="0"/>
    <n v="0"/>
    <n v="103070"/>
    <s v="Templeton Global Advisors Ltd"/>
    <s v="No"/>
    <s v="Aggregate MFs"/>
    <n v="0"/>
    <n v="0"/>
    <x v="0"/>
  </r>
  <r>
    <x v="20"/>
    <x v="2"/>
    <s v="PURCHASE"/>
    <n v="6"/>
    <n v="1210"/>
    <n v="74710"/>
    <s v="State Street Global Advisors (UK) Ltd."/>
    <s v="No"/>
    <s v="Aggregate MFs"/>
    <n v="201.67"/>
    <n v="8.0000000000000007E-5"/>
    <x v="3"/>
  </r>
  <r>
    <x v="20"/>
    <x v="2"/>
    <s v="SELL"/>
    <n v="-5720"/>
    <n v="-1150000"/>
    <n v="39260"/>
    <s v="BNP Paribas Asset Management Belgium S.A."/>
    <s v="No"/>
    <s v="Aggregate MFs"/>
    <n v="201.05"/>
    <n v="-0.14569499999999999"/>
    <x v="0"/>
  </r>
  <r>
    <x v="20"/>
    <x v="2"/>
    <s v="PURCHASE"/>
    <n v="3400"/>
    <n v="683400"/>
    <n v="31000"/>
    <s v="Mercer Global Investments Management Ltd"/>
    <s v="No"/>
    <s v="Aggregate MFs"/>
    <n v="201"/>
    <n v="0.109677"/>
    <x v="0"/>
  </r>
  <r>
    <x v="20"/>
    <x v="2"/>
    <s v="PURCHASE"/>
    <n v="27400"/>
    <n v="5510000"/>
    <n v="27400"/>
    <s v="Samsung Asset Management Co., Ltd."/>
    <s v="No"/>
    <s v="Aggregate MFs"/>
    <n v="201.09"/>
    <n v="1"/>
    <x v="0"/>
  </r>
  <r>
    <x v="20"/>
    <x v="2"/>
    <s v="PURCHASE"/>
    <n v="937"/>
    <n v="188340"/>
    <n v="25680"/>
    <s v="Danske Bank Asset Management"/>
    <s v="No"/>
    <s v="Aggregate MFs"/>
    <n v="201"/>
    <n v="3.6488E-2"/>
    <x v="0"/>
  </r>
  <r>
    <x v="20"/>
    <x v="2"/>
    <s v="PURCHASE"/>
    <n v="5"/>
    <n v="1000"/>
    <n v="15090"/>
    <s v="Global X Management (AUS) Limited"/>
    <s v="No"/>
    <s v="Aggregate MFs"/>
    <n v="200"/>
    <n v="3.3100000000000002E-4"/>
    <x v="0"/>
  </r>
  <r>
    <x v="20"/>
    <x v="2"/>
    <s v="PURCHASE"/>
    <n v="749"/>
    <n v="150550"/>
    <n v="11190"/>
    <s v="BlackRock Fund Advisors"/>
    <s v="No"/>
    <s v="Aggregate MFs"/>
    <n v="201"/>
    <n v="6.6934999999999995E-2"/>
    <x v="1"/>
  </r>
  <r>
    <x v="20"/>
    <x v="2"/>
    <s v="PURCHASE"/>
    <n v="6210"/>
    <n v="1250000"/>
    <n v="10200"/>
    <s v="Nykredit Bank AS"/>
    <s v="No"/>
    <s v="Aggregate MFs"/>
    <n v="201.29"/>
    <n v="0.60980400000000001"/>
    <x v="0"/>
  </r>
  <r>
    <x v="20"/>
    <x v="2"/>
    <s v="PURCHASE"/>
    <n v="333"/>
    <n v="66930"/>
    <n v="7980"/>
    <s v="Mandarine Gestion"/>
    <s v="No"/>
    <s v="Aggregate MFs"/>
    <n v="201"/>
    <n v="4.1729000000000002E-2"/>
    <x v="0"/>
  </r>
  <r>
    <x v="20"/>
    <x v="2"/>
    <s v="SELL"/>
    <n v="-185"/>
    <n v="-37190"/>
    <n v="7880"/>
    <s v="Franklin Templeton Portfolio Advisors, Inc"/>
    <s v="No"/>
    <s v="Aggregate MFs"/>
    <n v="201.03"/>
    <n v="-2.3477000000000001E-2"/>
    <x v="0"/>
  </r>
  <r>
    <x v="20"/>
    <x v="2"/>
    <s v="PURCHASE"/>
    <n v="3680"/>
    <n v="739280"/>
    <n v="6700"/>
    <s v="BetaShares Capital Ltd."/>
    <s v="No"/>
    <s v="Aggregate MFs"/>
    <n v="200.89"/>
    <n v="0.54925400000000002"/>
    <x v="0"/>
  </r>
  <r>
    <x v="20"/>
    <x v="2"/>
    <s v="PURCHASE"/>
    <n v="6350"/>
    <n v="1280000"/>
    <n v="6350"/>
    <s v="Putnam Investments Limited"/>
    <s v="No"/>
    <s v="Aggregate MFs"/>
    <n v="201.57"/>
    <n v="1"/>
    <x v="0"/>
  </r>
  <r>
    <x v="20"/>
    <x v="2"/>
    <s v="PURCHASE"/>
    <n v="315"/>
    <n v="63310"/>
    <n v="4420"/>
    <s v="Strive Asset Management LLC"/>
    <s v="No"/>
    <s v="Aggregate MFs"/>
    <n v="201"/>
    <n v="7.1266999999999997E-2"/>
    <x v="0"/>
  </r>
  <r>
    <x v="20"/>
    <x v="2"/>
    <s v="NO CHANGE"/>
    <n v="0"/>
    <n v="0"/>
    <n v="4380"/>
    <s v="Neuberger Berman Investment Advisors LLC"/>
    <s v="No"/>
    <s v="Aggregate MFs"/>
    <n v="0"/>
    <n v="0"/>
    <x v="0"/>
  </r>
  <r>
    <x v="20"/>
    <x v="2"/>
    <s v="SELL"/>
    <n v="-10"/>
    <n v="-2010"/>
    <n v="4260"/>
    <s v="Nikko Asset Management Co., Ltd."/>
    <s v="No"/>
    <s v="Aggregate MFs"/>
    <n v="201"/>
    <n v="-2.3470000000000001E-3"/>
    <x v="0"/>
  </r>
  <r>
    <x v="20"/>
    <x v="2"/>
    <s v="PURCHASE"/>
    <n v="3500"/>
    <n v="703900"/>
    <n v="3500"/>
    <s v="Highstreet Asset Management Inc."/>
    <s v="No"/>
    <s v="Aggregate MFs"/>
    <n v="201.11"/>
    <n v="1"/>
    <x v="0"/>
  </r>
  <r>
    <x v="20"/>
    <x v="2"/>
    <s v="PURCHASE"/>
    <n v="21"/>
    <n v="4220"/>
    <n v="3310"/>
    <s v="Vident Investment Advisory, LLC"/>
    <s v="No"/>
    <s v="Aggregate MFs"/>
    <n v="201"/>
    <n v="6.3439999999999998E-3"/>
    <x v="0"/>
  </r>
  <r>
    <x v="20"/>
    <x v="2"/>
    <s v="PURCHASE"/>
    <n v="320"/>
    <n v="64320"/>
    <n v="2520"/>
    <s v="Metaurus Advisors LLC"/>
    <s v="No"/>
    <s v="Aggregate MFs"/>
    <n v="201"/>
    <n v="0.12698400000000001"/>
    <x v="0"/>
  </r>
  <r>
    <x v="20"/>
    <x v="2"/>
    <s v="SELL"/>
    <n v="-43"/>
    <n v="-8640"/>
    <n v="2370"/>
    <s v="Motilal Oswal Asset Management Company Ltd."/>
    <s v="No"/>
    <s v="Aggregate MFs"/>
    <n v="200.93"/>
    <n v="-1.8142999999999999E-2"/>
    <x v="0"/>
  </r>
  <r>
    <x v="20"/>
    <x v="2"/>
    <s v="PURCHASE"/>
    <n v="2360"/>
    <n v="473960"/>
    <n v="2360"/>
    <s v="Clockwise Capital LLC"/>
    <s v="No"/>
    <s v="Aggregate MFs"/>
    <n v="200.83"/>
    <n v="1"/>
    <x v="0"/>
  </r>
  <r>
    <x v="20"/>
    <x v="2"/>
    <s v="SELL"/>
    <n v="-2810"/>
    <n v="-564410"/>
    <n v="1950"/>
    <s v="Brompton Capital Advisors, Inc."/>
    <s v="No"/>
    <s v="Aggregate MFs"/>
    <n v="200.86"/>
    <n v="-1.4410259999999999"/>
    <x v="0"/>
  </r>
  <r>
    <x v="20"/>
    <x v="2"/>
    <s v="NO CHANGE"/>
    <n v="0"/>
    <n v="0"/>
    <n v="910"/>
    <s v="Vantage Consulting Group, Inc."/>
    <s v="No"/>
    <s v="Aggregate MFs"/>
    <n v="0"/>
    <n v="0"/>
    <x v="0"/>
  </r>
  <r>
    <x v="20"/>
    <x v="2"/>
    <s v="NO CHANGE"/>
    <n v="0"/>
    <n v="0"/>
    <n v="550"/>
    <s v="Sella SGR S.p.A."/>
    <s v="No"/>
    <s v="Aggregate MFs"/>
    <n v="0"/>
    <n v="0"/>
    <x v="0"/>
  </r>
  <r>
    <x v="20"/>
    <x v="2"/>
    <s v="SELL"/>
    <n v="-170"/>
    <n v="-34170"/>
    <n v="548"/>
    <s v="Brandes Investment Partners, L.P."/>
    <s v="No"/>
    <s v="Aggregate MFs"/>
    <n v="201"/>
    <n v="-0.31021900000000002"/>
    <x v="0"/>
  </r>
  <r>
    <x v="20"/>
    <x v="2"/>
    <s v="NO CHANGE"/>
    <n v="0"/>
    <n v="0"/>
    <n v="300"/>
    <s v="Ak Portfoy Yonetimi A.S."/>
    <s v="No"/>
    <s v="Aggregate MFs"/>
    <n v="0"/>
    <n v="0"/>
    <x v="0"/>
  </r>
  <r>
    <x v="20"/>
    <x v="2"/>
    <s v="SELL"/>
    <n v="-32"/>
    <n v="-6430"/>
    <n v="31"/>
    <s v="Simplify Asset Management Inc"/>
    <s v="No"/>
    <s v="Aggregate MFs"/>
    <n v="200.94"/>
    <n v="-1.0322579999999999"/>
    <x v="0"/>
  </r>
  <r>
    <x v="20"/>
    <x v="2"/>
    <s v="NO CHANGE"/>
    <n v="0"/>
    <n v="0"/>
    <n v="1590"/>
    <s v="PGIM Inc"/>
    <s v="No"/>
    <s v="Aggregate MFs"/>
    <n v="0"/>
    <n v="0"/>
    <x v="0"/>
  </r>
  <r>
    <x v="20"/>
    <x v="16"/>
    <s v="PURCHASE"/>
    <n v="74"/>
    <n v="14870"/>
    <n v="536"/>
    <s v="Potvin (Matthew Joseph)"/>
    <s v="Yes"/>
    <s v="Insider Update"/>
    <n v="200.95"/>
    <n v="0.13805999999999999"/>
    <x v="0"/>
  </r>
  <r>
    <x v="20"/>
    <x v="4"/>
    <s v="PURCHASE"/>
    <n v="106430"/>
    <n v="18970000"/>
    <n v="387370"/>
    <s v="Eurizon Capital SGR S.p.A."/>
    <s v="No"/>
    <s v="Aggregate MFs"/>
    <n v="178.24"/>
    <n v="0.27474999999999999"/>
    <x v="0"/>
  </r>
  <r>
    <x v="20"/>
    <x v="4"/>
    <s v="PURCHASE"/>
    <n v="186790"/>
    <n v="33290000"/>
    <n v="261050"/>
    <s v="Munro Asset Management Limited"/>
    <s v="No"/>
    <s v="Aggregate MFs"/>
    <n v="178.22"/>
    <n v="0.71553299999999997"/>
    <x v="0"/>
  </r>
  <r>
    <x v="20"/>
    <x v="4"/>
    <s v="SELL"/>
    <n v="-12270"/>
    <n v="-2190000"/>
    <n v="160470"/>
    <s v="T. Rowe Price Investment Management, Inc."/>
    <s v="No"/>
    <s v="Aggregate MFs"/>
    <n v="178.48"/>
    <n v="-7.6463000000000003E-2"/>
    <x v="0"/>
  </r>
  <r>
    <x v="20"/>
    <x v="4"/>
    <s v="NO CHANGE"/>
    <n v="0"/>
    <n v="0"/>
    <n v="125000"/>
    <s v="Operadora de Fondos GBM S.A.B. de C.V."/>
    <s v="No"/>
    <s v="Aggregate MFs"/>
    <n v="0"/>
    <n v="0"/>
    <x v="0"/>
  </r>
  <r>
    <x v="20"/>
    <x v="4"/>
    <s v="SELL"/>
    <n v="-19"/>
    <n v="-3390"/>
    <n v="71410"/>
    <s v="Cardano Asset Management NV"/>
    <s v="No"/>
    <s v="Aggregate MFs"/>
    <n v="178.42"/>
    <n v="-2.6600000000000001E-4"/>
    <x v="0"/>
  </r>
  <r>
    <x v="20"/>
    <x v="4"/>
    <s v="SELL"/>
    <n v="-1790"/>
    <n v="-318340"/>
    <n v="70090"/>
    <s v="SunAmerica Asset Management, LLC"/>
    <s v="No"/>
    <s v="Aggregate MFs"/>
    <n v="177.84"/>
    <n v="-2.5538000000000002E-2"/>
    <x v="0"/>
  </r>
  <r>
    <x v="20"/>
    <x v="4"/>
    <s v="NO CHANGE"/>
    <n v="0"/>
    <n v="0"/>
    <n v="62250"/>
    <s v="KLP Fondsforvaltning AS"/>
    <s v="No"/>
    <s v="Aggregate MFs"/>
    <n v="0"/>
    <n v="0"/>
    <x v="0"/>
  </r>
  <r>
    <x v="20"/>
    <x v="4"/>
    <s v="PURCHASE"/>
    <n v="1390"/>
    <n v="247750"/>
    <n v="36100"/>
    <s v="Fund Management at Engine No.1 LLC"/>
    <s v="No"/>
    <s v="Aggregate MFs"/>
    <n v="178.24"/>
    <n v="3.8503999999999997E-2"/>
    <x v="0"/>
  </r>
  <r>
    <x v="20"/>
    <x v="4"/>
    <s v="PURCHASE"/>
    <n v="3900"/>
    <n v="695140"/>
    <n v="31550"/>
    <s v="Dimensional Fund Advisors, Ltd."/>
    <s v="No"/>
    <s v="Aggregate MFs"/>
    <n v="178.24"/>
    <n v="0.123613"/>
    <x v="0"/>
  </r>
  <r>
    <x v="20"/>
    <x v="4"/>
    <s v="NO CHANGE"/>
    <n v="0"/>
    <n v="0"/>
    <n v="27880"/>
    <s v="Thesis Asset Management Limited"/>
    <s v="No"/>
    <s v="Aggregate MFs"/>
    <n v="0"/>
    <n v="0"/>
    <x v="0"/>
  </r>
  <r>
    <x v="20"/>
    <x v="4"/>
    <s v="PURCHASE"/>
    <n v="7180"/>
    <n v="1280000"/>
    <n v="27760"/>
    <s v="Chatham Asset Management, L.L.C."/>
    <s v="No"/>
    <s v="Aggregate MFs"/>
    <n v="178.27"/>
    <n v="0.25864599999999999"/>
    <x v="0"/>
  </r>
  <r>
    <x v="20"/>
    <x v="4"/>
    <s v="PURCHASE"/>
    <n v="247"/>
    <n v="44020"/>
    <n v="27700"/>
    <s v="OP Varainhoito Oy"/>
    <s v="No"/>
    <s v="Aggregate MFs"/>
    <n v="178.22"/>
    <n v="8.9169999999999996E-3"/>
    <x v="0"/>
  </r>
  <r>
    <x v="20"/>
    <x v="4"/>
    <s v="SELL"/>
    <n v="-42620"/>
    <n v="-7600000"/>
    <n v="24230"/>
    <s v="Fideuram Asset Management (Ireland) dac"/>
    <s v="No"/>
    <s v="Aggregate MFs"/>
    <n v="178.32"/>
    <n v="-1.7585630000000001"/>
    <x v="0"/>
  </r>
  <r>
    <x v="20"/>
    <x v="4"/>
    <s v="SELL"/>
    <n v="-354"/>
    <n v="-63100"/>
    <n v="24220"/>
    <s v="Eurizon Capital S.A."/>
    <s v="No"/>
    <s v="Aggregate MFs"/>
    <n v="178.25"/>
    <n v="-1.4616000000000001E-2"/>
    <x v="0"/>
  </r>
  <r>
    <x v="20"/>
    <x v="4"/>
    <s v="NO CHANGE"/>
    <n v="0"/>
    <n v="0"/>
    <n v="23860"/>
    <s v="Lampe Asset Management GmbH"/>
    <s v="No"/>
    <s v="Aggregate MFs"/>
    <n v="0"/>
    <n v="0"/>
    <x v="0"/>
  </r>
  <r>
    <x v="20"/>
    <x v="4"/>
    <s v="PURCHASE"/>
    <n v="394"/>
    <n v="70230"/>
    <n v="17950"/>
    <s v="Credit Mutuel Asset Management"/>
    <s v="No"/>
    <s v="Aggregate MFs"/>
    <n v="178.25"/>
    <n v="2.1950000000000001E-2"/>
    <x v="0"/>
  </r>
  <r>
    <x v="20"/>
    <x v="4"/>
    <s v="NO CHANGE"/>
    <n v="0"/>
    <n v="0"/>
    <n v="16820"/>
    <s v="Nordea Investment Management AB (Denmark)"/>
    <s v="No"/>
    <s v="Aggregate MFs"/>
    <n v="0"/>
    <n v="0"/>
    <x v="0"/>
  </r>
  <r>
    <x v="20"/>
    <x v="4"/>
    <s v="PURCHASE"/>
    <n v="6000"/>
    <n v="1070000"/>
    <n v="16000"/>
    <s v="Cavanal Hill Investment Management, Inc."/>
    <s v="No"/>
    <s v="Aggregate MFs"/>
    <n v="178.33"/>
    <n v="0.375"/>
    <x v="0"/>
  </r>
  <r>
    <x v="20"/>
    <x v="4"/>
    <s v="PURCHASE"/>
    <n v="4420"/>
    <n v="788180"/>
    <n v="13710"/>
    <s v="abrdn Alternative Investments Limited"/>
    <s v="No"/>
    <s v="Aggregate MFs"/>
    <n v="178.32"/>
    <n v="0.32239299999999999"/>
    <x v="0"/>
  </r>
  <r>
    <x v="20"/>
    <x v="4"/>
    <s v="SELL"/>
    <n v="-8430"/>
    <n v="-1500000"/>
    <n v="13190"/>
    <s v="Banca Passadore &amp; C. S.p.A."/>
    <s v="No"/>
    <s v="Aggregate MFs"/>
    <n v="177.94"/>
    <n v="-0.63912100000000005"/>
    <x v="0"/>
  </r>
  <r>
    <x v="20"/>
    <x v="4"/>
    <s v="PURCHASE"/>
    <n v="290"/>
    <n v="51690"/>
    <n v="12940"/>
    <s v="CI Fondos, S.A. de C.V., Sociedad Operadora de Fondos de Inv"/>
    <s v="No"/>
    <s v="Aggregate MFs"/>
    <n v="178.24"/>
    <n v="2.2411E-2"/>
    <x v="0"/>
  </r>
  <r>
    <x v="20"/>
    <x v="4"/>
    <s v="SELL"/>
    <n v="-285"/>
    <n v="-50800"/>
    <n v="12690"/>
    <s v="Barclays Wealth"/>
    <s v="No"/>
    <s v="Aggregate MFs"/>
    <n v="178.25"/>
    <n v="-2.2459E-2"/>
    <x v="0"/>
  </r>
  <r>
    <x v="20"/>
    <x v="4"/>
    <s v="NO CHANGE"/>
    <n v="0"/>
    <n v="0"/>
    <n v="11800"/>
    <s v="Lannebo Kapitalf√∂rvaltning AB"/>
    <s v="No"/>
    <s v="Aggregate MFs"/>
    <n v="0"/>
    <n v="0"/>
    <x v="0"/>
  </r>
  <r>
    <x v="20"/>
    <x v="4"/>
    <s v="SELL"/>
    <n v="-70"/>
    <n v="-12480"/>
    <n v="11740"/>
    <s v="Standard Life Assurance Limited"/>
    <s v="No"/>
    <s v="Aggregate MFs"/>
    <n v="178.29"/>
    <n v="-5.9620000000000003E-3"/>
    <x v="0"/>
  </r>
  <r>
    <x v="20"/>
    <x v="4"/>
    <s v="NO CHANGE"/>
    <n v="0"/>
    <n v="0"/>
    <n v="10180"/>
    <s v="UBS Asset Management Switzerland AG"/>
    <s v="No"/>
    <s v="Aggregate MFs"/>
    <n v="0"/>
    <n v="0"/>
    <x v="0"/>
  </r>
  <r>
    <x v="20"/>
    <x v="4"/>
    <s v="PURCHASE"/>
    <n v="5000"/>
    <n v="891200"/>
    <n v="10000"/>
    <s v="Accrued Equities, Inc."/>
    <s v="No"/>
    <s v="Aggregate MFs"/>
    <n v="178.24"/>
    <n v="0.5"/>
    <x v="0"/>
  </r>
  <r>
    <x v="20"/>
    <x v="4"/>
    <s v="SELL"/>
    <n v="-1920"/>
    <n v="-342760"/>
    <n v="9460"/>
    <s v="State Street Global Advisors Australia Ltd."/>
    <s v="No"/>
    <s v="Aggregate MFs"/>
    <n v="178.52"/>
    <n v="-0.20296"/>
    <x v="3"/>
  </r>
  <r>
    <x v="20"/>
    <x v="4"/>
    <s v="PURCHASE"/>
    <n v="333"/>
    <n v="59350"/>
    <n v="8010"/>
    <s v="ABN AMRO Investment Solutions (AAIS)"/>
    <s v="No"/>
    <s v="Aggregate MFs"/>
    <n v="178.23"/>
    <n v="4.1572999999999999E-2"/>
    <x v="0"/>
  </r>
  <r>
    <x v="20"/>
    <x v="4"/>
    <s v="NO CHANGE"/>
    <n v="0"/>
    <n v="0"/>
    <n v="6800"/>
    <s v="ASR Vermogensbeheer N.V."/>
    <s v="No"/>
    <s v="Aggregate MFs"/>
    <n v="0"/>
    <n v="0"/>
    <x v="0"/>
  </r>
  <r>
    <x v="20"/>
    <x v="4"/>
    <s v="PURCHASE"/>
    <n v="6500"/>
    <n v="1160000"/>
    <n v="6500"/>
    <s v="Fideuram - Intesa Sanpaolo Private Banking Asset Management"/>
    <s v="No"/>
    <s v="Aggregate MFs"/>
    <n v="178.46"/>
    <n v="1"/>
    <x v="0"/>
  </r>
  <r>
    <x v="20"/>
    <x v="4"/>
    <s v="NO CHANGE"/>
    <n v="0"/>
    <n v="0"/>
    <n v="6370"/>
    <s v="GQG Partners, LLC"/>
    <s v="No"/>
    <s v="Aggregate MFs"/>
    <n v="0"/>
    <n v="0"/>
    <x v="0"/>
  </r>
  <r>
    <x v="20"/>
    <x v="4"/>
    <s v="PURCHASE"/>
    <n v="1230"/>
    <n v="219950"/>
    <n v="5810"/>
    <s v="Spuerkeess Asset Management"/>
    <s v="No"/>
    <s v="Aggregate MFs"/>
    <n v="178.82"/>
    <n v="0.211704"/>
    <x v="0"/>
  </r>
  <r>
    <x v="20"/>
    <x v="4"/>
    <s v="PURCHASE"/>
    <n v="306"/>
    <n v="54540"/>
    <n v="5490"/>
    <s v="Russell Investments Limited"/>
    <s v="No"/>
    <s v="Aggregate MFs"/>
    <n v="178.24"/>
    <n v="5.5738000000000003E-2"/>
    <x v="0"/>
  </r>
  <r>
    <x v="20"/>
    <x v="4"/>
    <s v="NO CHANGE"/>
    <n v="0"/>
    <n v="0"/>
    <n v="5470"/>
    <s v="ARCA Fondi SGR S.p.A"/>
    <s v="No"/>
    <s v="Aggregate MFs"/>
    <n v="0"/>
    <n v="0"/>
    <x v="0"/>
  </r>
  <r>
    <x v="20"/>
    <x v="4"/>
    <s v="NO CHANGE"/>
    <n v="0"/>
    <n v="0"/>
    <n v="4310"/>
    <s v="DFA Australia Ltd."/>
    <s v="No"/>
    <s v="Aggregate MFs"/>
    <n v="0"/>
    <n v="0"/>
    <x v="0"/>
  </r>
  <r>
    <x v="20"/>
    <x v="4"/>
    <s v="NO CHANGE"/>
    <n v="0"/>
    <n v="0"/>
    <n v="4310"/>
    <s v="Santander Asset Management UK Limited"/>
    <s v="No"/>
    <s v="Aggregate MFs"/>
    <n v="0"/>
    <n v="0"/>
    <x v="0"/>
  </r>
  <r>
    <x v="20"/>
    <x v="4"/>
    <s v="NO CHANGE"/>
    <n v="0"/>
    <n v="0"/>
    <n v="4190"/>
    <s v="River Global Investors LLP"/>
    <s v="No"/>
    <s v="Aggregate MFs"/>
    <n v="0"/>
    <n v="0"/>
    <x v="0"/>
  </r>
  <r>
    <x v="20"/>
    <x v="4"/>
    <s v="NO CHANGE"/>
    <n v="0"/>
    <n v="0"/>
    <n v="4000"/>
    <s v="Tyndall Investment Management Ltd."/>
    <s v="No"/>
    <s v="Aggregate MFs"/>
    <n v="0"/>
    <n v="0"/>
    <x v="0"/>
  </r>
  <r>
    <x v="20"/>
    <x v="4"/>
    <s v="PURCHASE"/>
    <n v="8"/>
    <n v="1430"/>
    <n v="3220"/>
    <s v="Howard Capital Management, Inc."/>
    <s v="No"/>
    <s v="Aggregate MFs"/>
    <n v="178.75"/>
    <n v="2.4840000000000001E-3"/>
    <x v="0"/>
  </r>
  <r>
    <x v="20"/>
    <x v="4"/>
    <s v="PURCHASE"/>
    <n v="184"/>
    <n v="32800"/>
    <n v="2770"/>
    <s v="Global X Investments Canada Inc."/>
    <s v="No"/>
    <s v="Aggregate MFs"/>
    <n v="178.26"/>
    <n v="6.6425999999999999E-2"/>
    <x v="0"/>
  </r>
  <r>
    <x v="20"/>
    <x v="4"/>
    <s v="NO CHANGE"/>
    <n v="0"/>
    <n v="0"/>
    <n v="2610"/>
    <s v="LLB Asset Management AG"/>
    <s v="No"/>
    <s v="Aggregate MFs"/>
    <n v="0"/>
    <n v="0"/>
    <x v="0"/>
  </r>
  <r>
    <x v="20"/>
    <x v="4"/>
    <s v="NO CHANGE"/>
    <n v="0"/>
    <n v="0"/>
    <n v="2590"/>
    <s v="Skandia Investment Management AB"/>
    <s v="No"/>
    <s v="Aggregate MFs"/>
    <n v="0"/>
    <n v="0"/>
    <x v="0"/>
  </r>
  <r>
    <x v="20"/>
    <x v="4"/>
    <s v="PURCHASE"/>
    <n v="2080"/>
    <n v="369850"/>
    <n v="2570"/>
    <s v="Z√ºrich Beteiligungs-Aktiengesellschaft (Deutschland)"/>
    <s v="No"/>
    <s v="Aggregate MFs"/>
    <n v="177.81"/>
    <n v="0.80933900000000003"/>
    <x v="0"/>
  </r>
  <r>
    <x v="20"/>
    <x v="4"/>
    <s v="SELL"/>
    <n v="-8"/>
    <n v="-1430"/>
    <n v="2500"/>
    <s v="IST Investmentstiftung"/>
    <s v="No"/>
    <s v="Aggregate MFs"/>
    <n v="178.75"/>
    <n v="-3.2000000000000002E-3"/>
    <x v="0"/>
  </r>
  <r>
    <x v="20"/>
    <x v="4"/>
    <s v="PURCHASE"/>
    <n v="52"/>
    <n v="9270"/>
    <n v="2350"/>
    <s v="B√¢loise Asset Management"/>
    <s v="No"/>
    <s v="Aggregate MFs"/>
    <n v="178.27"/>
    <n v="2.2127999999999998E-2"/>
    <x v="0"/>
  </r>
  <r>
    <x v="20"/>
    <x v="4"/>
    <s v="PURCHASE"/>
    <n v="682"/>
    <n v="121560"/>
    <n v="1940"/>
    <s v="Margetts Fund Management Limited"/>
    <s v="No"/>
    <s v="Aggregate MFs"/>
    <n v="178.24"/>
    <n v="0.35154600000000003"/>
    <x v="0"/>
  </r>
  <r>
    <x v="20"/>
    <x v="4"/>
    <s v="NO CHANGE"/>
    <n v="0"/>
    <n v="0"/>
    <n v="1720"/>
    <s v="Azimut Capital Management Sgr SpA"/>
    <s v="No"/>
    <s v="Aggregate MFs"/>
    <n v="0"/>
    <n v="0"/>
    <x v="0"/>
  </r>
  <r>
    <x v="20"/>
    <x v="4"/>
    <s v="NO CHANGE"/>
    <n v="0"/>
    <n v="0"/>
    <n v="1500"/>
    <s v="Les Fils Dreyfus &amp; Cie SA, Banquiers"/>
    <s v="No"/>
    <s v="Aggregate MFs"/>
    <n v="0"/>
    <n v="0"/>
    <x v="0"/>
  </r>
  <r>
    <x v="20"/>
    <x v="4"/>
    <s v="NO CHANGE"/>
    <n v="0"/>
    <n v="0"/>
    <n v="1430"/>
    <s v="CGM-AZIMUT MONACO"/>
    <s v="No"/>
    <s v="Aggregate MFs"/>
    <n v="0"/>
    <n v="0"/>
    <x v="0"/>
  </r>
  <r>
    <x v="20"/>
    <x v="4"/>
    <s v="NO CHANGE"/>
    <n v="0"/>
    <n v="0"/>
    <n v="1300"/>
    <s v="Reimann Investors Advisory GmbH"/>
    <s v="No"/>
    <s v="Aggregate MFs"/>
    <n v="0"/>
    <n v="0"/>
    <x v="0"/>
  </r>
  <r>
    <x v="20"/>
    <x v="4"/>
    <s v="NO CHANGE"/>
    <n v="0"/>
    <n v="0"/>
    <n v="1280"/>
    <s v="Canso Investment Counsel Ltd."/>
    <s v="No"/>
    <s v="Aggregate MFs"/>
    <n v="0"/>
    <n v="0"/>
    <x v="0"/>
  </r>
  <r>
    <x v="20"/>
    <x v="4"/>
    <s v="NO CHANGE"/>
    <n v="0"/>
    <n v="0"/>
    <n v="1250"/>
    <s v="Rothschild &amp; Co Asset Management Europe SCS"/>
    <s v="No"/>
    <s v="Aggregate MFs"/>
    <n v="0"/>
    <n v="0"/>
    <x v="0"/>
  </r>
  <r>
    <x v="20"/>
    <x v="4"/>
    <s v="NO CHANGE"/>
    <n v="0"/>
    <n v="0"/>
    <n v="1110"/>
    <s v="National Bank Trust"/>
    <s v="No"/>
    <s v="Aggregate MFs"/>
    <n v="0"/>
    <n v="0"/>
    <x v="0"/>
  </r>
  <r>
    <x v="20"/>
    <x v="4"/>
    <s v="NO CHANGE"/>
    <n v="0"/>
    <n v="0"/>
    <n v="1020"/>
    <s v="Principal Verm√∂gensverwaltung AG"/>
    <s v="No"/>
    <s v="Aggregate MFs"/>
    <n v="0"/>
    <n v="0"/>
    <x v="0"/>
  </r>
  <r>
    <x v="20"/>
    <x v="4"/>
    <s v="NO CHANGE"/>
    <n v="0"/>
    <n v="0"/>
    <n v="1000"/>
    <s v="IM Gest√£o de Ativos - Sociedade Gestora de Organismos de Inv"/>
    <s v="No"/>
    <s v="Aggregate MFs"/>
    <n v="0"/>
    <n v="0"/>
    <x v="0"/>
  </r>
  <r>
    <x v="20"/>
    <x v="4"/>
    <s v="PURCHASE"/>
    <n v="30"/>
    <n v="5350"/>
    <n v="898"/>
    <s v="OneAscent Investment Solutions LLC"/>
    <s v="No"/>
    <s v="Aggregate MFs"/>
    <n v="178.33"/>
    <n v="3.3408E-2"/>
    <x v="0"/>
  </r>
  <r>
    <x v="20"/>
    <x v="4"/>
    <s v="PURCHASE"/>
    <n v="810"/>
    <n v="144370"/>
    <n v="810"/>
    <s v="Nomura Asset Management (UK) Ltd."/>
    <s v="No"/>
    <s v="Aggregate MFs"/>
    <n v="178.23"/>
    <n v="1"/>
    <x v="0"/>
  </r>
  <r>
    <x v="20"/>
    <x v="4"/>
    <s v="SELL"/>
    <n v="-50"/>
    <n v="-8910"/>
    <n v="794"/>
    <s v="Finreon AG"/>
    <s v="No"/>
    <s v="Aggregate MFs"/>
    <n v="178.2"/>
    <n v="-6.2972E-2"/>
    <x v="0"/>
  </r>
  <r>
    <x v="20"/>
    <x v="4"/>
    <s v="NO CHANGE"/>
    <n v="0"/>
    <n v="0"/>
    <n v="700"/>
    <s v="The Index Group, Inc."/>
    <s v="No"/>
    <s v="Aggregate MFs"/>
    <n v="0"/>
    <n v="0"/>
    <x v="0"/>
  </r>
  <r>
    <x v="20"/>
    <x v="4"/>
    <s v="NO CHANGE"/>
    <n v="0"/>
    <n v="0"/>
    <n v="625"/>
    <s v="Euram Bank AG"/>
    <s v="No"/>
    <s v="Aggregate MFs"/>
    <n v="0"/>
    <n v="0"/>
    <x v="0"/>
  </r>
  <r>
    <x v="20"/>
    <x v="4"/>
    <s v="NO CHANGE"/>
    <n v="0"/>
    <n v="0"/>
    <n v="625"/>
    <s v="Wil Asset Management (Liechtenstein) AG"/>
    <s v="No"/>
    <s v="Aggregate MFs"/>
    <n v="0"/>
    <n v="0"/>
    <x v="0"/>
  </r>
  <r>
    <x v="20"/>
    <x v="4"/>
    <s v="NO CHANGE"/>
    <n v="0"/>
    <n v="0"/>
    <n v="579"/>
    <s v="Warburg Invest Kapitalanlagegesellschaft mbH"/>
    <s v="No"/>
    <s v="Aggregate MFs"/>
    <n v="0"/>
    <n v="0"/>
    <x v="0"/>
  </r>
  <r>
    <x v="20"/>
    <x v="4"/>
    <s v="PURCHASE"/>
    <n v="190"/>
    <n v="33870"/>
    <n v="563"/>
    <s v="Evolve Funds Group Inc"/>
    <s v="No"/>
    <s v="Aggregate MFs"/>
    <n v="178.26"/>
    <n v="0.337478"/>
    <x v="0"/>
  </r>
  <r>
    <x v="20"/>
    <x v="4"/>
    <s v="NO CHANGE"/>
    <n v="0"/>
    <n v="0"/>
    <n v="555"/>
    <s v="Ruffer LLP"/>
    <s v="No"/>
    <s v="Aggregate MFs"/>
    <n v="0"/>
    <n v="0"/>
    <x v="0"/>
  </r>
  <r>
    <x v="20"/>
    <x v="4"/>
    <s v="PURCHASE"/>
    <n v="2"/>
    <n v="356"/>
    <n v="428"/>
    <s v="Natixis Alternative Investments (US) Inc."/>
    <s v="No"/>
    <s v="Aggregate MFs"/>
    <n v="178"/>
    <n v="4.6730000000000001E-3"/>
    <x v="0"/>
  </r>
  <r>
    <x v="20"/>
    <x v="4"/>
    <s v="NO CHANGE"/>
    <n v="0"/>
    <n v="0"/>
    <n v="391"/>
    <s v="William Blair Investment Management, LLC"/>
    <s v="No"/>
    <s v="Aggregate MFs"/>
    <n v="0"/>
    <n v="0"/>
    <x v="0"/>
  </r>
  <r>
    <x v="20"/>
    <x v="4"/>
    <s v="SELL"/>
    <n v="-115"/>
    <n v="-20500"/>
    <n v="391"/>
    <s v="Quaestio Capital Management SGR S.p.A."/>
    <s v="No"/>
    <s v="Aggregate MFs"/>
    <n v="178.26"/>
    <n v="-0.29411799999999999"/>
    <x v="0"/>
  </r>
  <r>
    <x v="20"/>
    <x v="4"/>
    <s v="PURCHASE"/>
    <n v="64"/>
    <n v="11410"/>
    <n v="389"/>
    <s v="Azimut Investments S.A."/>
    <s v="No"/>
    <s v="Aggregate MFs"/>
    <n v="178.28"/>
    <n v="0.164524"/>
    <x v="0"/>
  </r>
  <r>
    <x v="21"/>
    <x v="2"/>
    <s v="PURCHASE"/>
    <n v="104300"/>
    <n v="23450000"/>
    <n v="2010000"/>
    <s v="State Street Global Advisors Ireland Limited"/>
    <s v="No"/>
    <s v="Aggregate MFs"/>
    <n v="224.83"/>
    <n v="5.1889999999999999E-2"/>
    <x v="4"/>
  </r>
  <r>
    <x v="21"/>
    <x v="2"/>
    <s v="PURCHASE"/>
    <n v="1940"/>
    <n v="435440"/>
    <n v="1560000"/>
    <s v="State Street Global Advisors (UK) Ltd."/>
    <s v="No"/>
    <s v="Aggregate MFs"/>
    <n v="224.45"/>
    <n v="1.24E-3"/>
    <x v="4"/>
  </r>
  <r>
    <x v="21"/>
    <x v="2"/>
    <s v="PURCHASE"/>
    <n v="215450"/>
    <n v="48430000"/>
    <n v="1400000"/>
    <s v="Vanguard Global Advisers LLC"/>
    <s v="No"/>
    <s v="Aggregate MFs"/>
    <n v="224.78"/>
    <n v="0.15389"/>
    <x v="4"/>
  </r>
  <r>
    <x v="21"/>
    <x v="2"/>
    <s v="PURCHASE"/>
    <n v="4770"/>
    <n v="1070000"/>
    <n v="1140000"/>
    <s v="Danske Bank Asset Management"/>
    <s v="No"/>
    <s v="Aggregate MFs"/>
    <n v="224.32"/>
    <n v="4.1799999999999997E-3"/>
    <x v="4"/>
  </r>
  <r>
    <x v="21"/>
    <x v="2"/>
    <s v="PURCHASE"/>
    <n v="61140"/>
    <n v="13740000"/>
    <n v="626060"/>
    <s v="Mercer Global Investments Management Ltd"/>
    <s v="No"/>
    <s v="Aggregate MFs"/>
    <n v="224.73"/>
    <n v="9.7659999999999997E-2"/>
    <x v="4"/>
  </r>
  <r>
    <x v="21"/>
    <x v="2"/>
    <s v="SELL"/>
    <n v="-6900"/>
    <n v="-1550000"/>
    <n v="624150"/>
    <s v="DJE Kapital AG"/>
    <s v="No"/>
    <s v="Aggregate MFs"/>
    <n v="224.64"/>
    <n v="-1.1050000000000001E-2"/>
    <x v="4"/>
  </r>
  <r>
    <x v="21"/>
    <x v="2"/>
    <s v="SELL"/>
    <n v="-7080"/>
    <n v="-1590000"/>
    <n v="296800"/>
    <s v="BlackRock Fund Advisors"/>
    <s v="No"/>
    <s v="Aggregate MFs"/>
    <n v="224.58"/>
    <n v="-2.385E-2"/>
    <x v="4"/>
  </r>
  <r>
    <x v="21"/>
    <x v="2"/>
    <s v="PURCHASE"/>
    <n v="2500"/>
    <n v="561770"/>
    <n v="209830"/>
    <s v="Canada Life Asset Management Limited"/>
    <s v="No"/>
    <s v="Aggregate MFs"/>
    <n v="224.71"/>
    <n v="1.191E-2"/>
    <x v="4"/>
  </r>
  <r>
    <x v="21"/>
    <x v="2"/>
    <s v="SELL"/>
    <n v="-3960"/>
    <n v="-890430"/>
    <n v="155090"/>
    <s v="Franklin Templeton Portfolio Advisors, Inc"/>
    <s v="No"/>
    <s v="Aggregate MFs"/>
    <n v="224.86"/>
    <n v="-2.554E-2"/>
    <x v="4"/>
  </r>
  <r>
    <x v="21"/>
    <x v="2"/>
    <s v="PURCHASE"/>
    <n v="37160"/>
    <n v="8350000"/>
    <n v="120930"/>
    <s v="Samsung Asset Management Co., Ltd."/>
    <s v="No"/>
    <s v="Aggregate MFs"/>
    <n v="224.7"/>
    <n v="0.30728"/>
    <x v="4"/>
  </r>
  <r>
    <x v="21"/>
    <x v="2"/>
    <s v="SELL"/>
    <n v="-7550"/>
    <n v="-1700000"/>
    <n v="104800"/>
    <s v="State Street Global Advisors Australia Ltd."/>
    <s v="No"/>
    <s v="Aggregate MFs"/>
    <n v="225.17"/>
    <n v="-7.2050000000000003E-2"/>
    <x v="4"/>
  </r>
  <r>
    <x v="21"/>
    <x v="2"/>
    <s v="SELL"/>
    <n v="-5590"/>
    <n v="-1260000"/>
    <n v="70530"/>
    <s v="Nikko Asset Management Co., Ltd."/>
    <s v="No"/>
    <s v="Aggregate MFs"/>
    <n v="225.4"/>
    <n v="-7.9259999999999997E-2"/>
    <x v="4"/>
  </r>
  <r>
    <x v="21"/>
    <x v="2"/>
    <s v="SELL"/>
    <n v="-1070"/>
    <n v="-241210"/>
    <n v="55840"/>
    <s v="Brompton Capital Advisors, Inc."/>
    <s v="No"/>
    <s v="Aggregate MFs"/>
    <n v="225.43"/>
    <n v="-1.916E-2"/>
    <x v="4"/>
  </r>
  <r>
    <x v="21"/>
    <x v="2"/>
    <s v="PURCHASE"/>
    <n v="9860"/>
    <n v="2220000"/>
    <n v="50590"/>
    <s v="BetaShares Capital Ltd."/>
    <s v="No"/>
    <s v="Aggregate MFs"/>
    <n v="225.15"/>
    <n v="0.19489999999999999"/>
    <x v="4"/>
  </r>
  <r>
    <x v="21"/>
    <x v="2"/>
    <s v="PURCHASE"/>
    <n v="3300"/>
    <n v="742290"/>
    <n v="49870"/>
    <s v="Putnam Investments Limited"/>
    <s v="No"/>
    <s v="Aggregate MFs"/>
    <n v="224.94"/>
    <n v="6.6170000000000007E-2"/>
    <x v="4"/>
  </r>
  <r>
    <x v="21"/>
    <x v="2"/>
    <s v="PURCHASE"/>
    <n v="3150"/>
    <n v="707220"/>
    <n v="48170"/>
    <s v="Strive Asset Management LLC"/>
    <s v="No"/>
    <s v="Aggregate MFs"/>
    <n v="224.51"/>
    <n v="6.5390000000000004E-2"/>
    <x v="4"/>
  </r>
  <r>
    <x v="21"/>
    <x v="2"/>
    <s v="PURCHASE"/>
    <n v="27290"/>
    <n v="6130000"/>
    <n v="27290"/>
    <s v="BNP Paribas Asset Management UK Limited"/>
    <s v="No"/>
    <s v="Aggregate MFs"/>
    <n v="224.62"/>
    <n v="1"/>
    <x v="4"/>
  </r>
  <r>
    <x v="21"/>
    <x v="2"/>
    <s v="PURCHASE"/>
    <n v="3490"/>
    <n v="785450"/>
    <n v="26630"/>
    <s v="Metaurus Advisors LLC"/>
    <s v="No"/>
    <s v="Aggregate MFs"/>
    <n v="225.06"/>
    <n v="0.13106000000000001"/>
    <x v="4"/>
  </r>
  <r>
    <x v="21"/>
    <x v="2"/>
    <s v="SELL"/>
    <n v="-452"/>
    <n v="-101610"/>
    <n v="24830"/>
    <s v="Motilal Oswal Asset Management Company Ltd."/>
    <s v="No"/>
    <s v="Aggregate MFs"/>
    <n v="224.8"/>
    <n v="-1.821E-2"/>
    <x v="4"/>
  </r>
  <r>
    <x v="21"/>
    <x v="2"/>
    <s v="PURCHASE"/>
    <n v="1030"/>
    <n v="230870"/>
    <n v="19620"/>
    <s v="Highstreet Asset Management Inc."/>
    <s v="No"/>
    <s v="Aggregate MFs"/>
    <n v="224.15"/>
    <n v="5.2499999999999998E-2"/>
    <x v="4"/>
  </r>
  <r>
    <x v="21"/>
    <x v="2"/>
    <s v="PURCHASE"/>
    <n v="1230"/>
    <n v="276950"/>
    <n v="18980"/>
    <s v="Exponential ETFs"/>
    <s v="No"/>
    <s v="Aggregate MFs"/>
    <n v="225.16"/>
    <n v="6.4799999999999996E-2"/>
    <x v="4"/>
  </r>
  <r>
    <x v="21"/>
    <x v="2"/>
    <s v="SELL"/>
    <n v="-10000"/>
    <n v="-2250000"/>
    <n v="15000"/>
    <s v="PEH Wertpapier AG"/>
    <s v="No"/>
    <s v="Aggregate MFs"/>
    <n v="225"/>
    <n v="-0.66666999999999998"/>
    <x v="4"/>
  </r>
  <r>
    <x v="21"/>
    <x v="2"/>
    <s v="NO CHANGE"/>
    <n v="0"/>
    <n v="0"/>
    <n v="12750"/>
    <s v="Tellus Fonder AB"/>
    <s v="No"/>
    <s v="Aggregate MFs"/>
    <n v="0"/>
    <n v="0"/>
    <x v="4"/>
  </r>
  <r>
    <x v="21"/>
    <x v="2"/>
    <s v="PURCHASE"/>
    <n v="89"/>
    <n v="20010"/>
    <n v="12660"/>
    <s v="Sella SGR S.p.A."/>
    <s v="No"/>
    <s v="Aggregate MFs"/>
    <n v="224.83"/>
    <n v="7.0299999999999998E-3"/>
    <x v="4"/>
  </r>
  <r>
    <x v="21"/>
    <x v="2"/>
    <s v="PURCHASE"/>
    <n v="900"/>
    <n v="202320"/>
    <n v="11700"/>
    <s v="Tellsons Investors LLP"/>
    <s v="No"/>
    <s v="Aggregate MFs"/>
    <n v="224.8"/>
    <n v="7.6920000000000002E-2"/>
    <x v="4"/>
  </r>
  <r>
    <x v="21"/>
    <x v="2"/>
    <s v="NO CHANGE"/>
    <n v="0"/>
    <n v="0"/>
    <n v="10350"/>
    <s v="LLB Invest Kapitalanlagegesellschaft m.b.H."/>
    <s v="No"/>
    <s v="Aggregate MFs"/>
    <n v="0"/>
    <n v="0"/>
    <x v="4"/>
  </r>
  <r>
    <x v="21"/>
    <x v="2"/>
    <s v="NO CHANGE"/>
    <n v="0"/>
    <n v="0"/>
    <n v="9870"/>
    <s v="Gudme Raaschou Fondsmæglerselskab A/S"/>
    <s v="No"/>
    <s v="Aggregate MFs"/>
    <n v="0"/>
    <n v="0"/>
    <x v="4"/>
  </r>
  <r>
    <x v="21"/>
    <x v="2"/>
    <s v="SELL"/>
    <n v="-59"/>
    <n v="-13260"/>
    <n v="9210"/>
    <s v="Mirae Asset Global Investments (India) Pvt. Ltd."/>
    <s v="No"/>
    <s v="Aggregate MFs"/>
    <n v="224.75"/>
    <n v="-6.4099999999999999E-3"/>
    <x v="4"/>
  </r>
  <r>
    <x v="21"/>
    <x v="2"/>
    <s v="PURCHASE"/>
    <n v="176"/>
    <n v="39560"/>
    <n v="8480"/>
    <s v="Administradora General de Fondos Security S.A."/>
    <s v="No"/>
    <s v="Aggregate MFs"/>
    <n v="224.77"/>
    <n v="2.0750000000000001E-2"/>
    <x v="4"/>
  </r>
  <r>
    <x v="21"/>
    <x v="2"/>
    <s v="NO CHANGE"/>
    <n v="0"/>
    <n v="0"/>
    <n v="7080"/>
    <s v="Banque et Caisse d'Epargne de l'Etat Luxembourg"/>
    <s v="No"/>
    <s v="Aggregate MFs"/>
    <n v="0"/>
    <n v="0"/>
    <x v="4"/>
  </r>
  <r>
    <x v="21"/>
    <x v="2"/>
    <s v="SELL"/>
    <n v="-2510"/>
    <n v="-564470"/>
    <n v="5390"/>
    <s v="Impact Shares, Corp."/>
    <s v="No"/>
    <s v="Aggregate MFs"/>
    <n v="224.89"/>
    <n v="-0.46567999999999998"/>
    <x v="4"/>
  </r>
  <r>
    <x v="21"/>
    <x v="2"/>
    <s v="PURCHASE"/>
    <n v="4170"/>
    <n v="937870"/>
    <n v="4170"/>
    <s v="Virtus Etf Advisers LLC"/>
    <s v="No"/>
    <s v="Aggregate MFs"/>
    <n v="224.91"/>
    <n v="1"/>
    <x v="4"/>
  </r>
  <r>
    <x v="21"/>
    <x v="2"/>
    <s v="PURCHASE"/>
    <n v="470"/>
    <n v="105660"/>
    <n v="4000"/>
    <s v="Alfred Berg Kapitalforvaltning AS"/>
    <s v="No"/>
    <s v="Aggregate MFs"/>
    <n v="224.81"/>
    <n v="0.11749999999999999"/>
    <x v="4"/>
  </r>
  <r>
    <x v="21"/>
    <x v="2"/>
    <s v="PURCHASE"/>
    <n v="202"/>
    <n v="45410"/>
    <n v="3240"/>
    <s v="SG Trading Solutions, LLC"/>
    <s v="No"/>
    <s v="Aggregate MFs"/>
    <n v="224.8"/>
    <n v="6.2350000000000003E-2"/>
    <x v="4"/>
  </r>
  <r>
    <x v="21"/>
    <x v="2"/>
    <s v="NO CHANGE"/>
    <n v="0"/>
    <n v="0"/>
    <n v="1660"/>
    <s v="FWU Invest S.A."/>
    <s v="No"/>
    <s v="Aggregate MFs"/>
    <n v="0"/>
    <n v="0"/>
    <x v="4"/>
  </r>
  <r>
    <x v="21"/>
    <x v="2"/>
    <s v="NO CHANGE"/>
    <n v="0"/>
    <n v="0"/>
    <n v="1170"/>
    <s v="Captor Investment Management AB"/>
    <s v="No"/>
    <s v="Aggregate MFs"/>
    <n v="0"/>
    <n v="0"/>
    <x v="4"/>
  </r>
  <r>
    <x v="21"/>
    <x v="2"/>
    <s v="PURCHASE"/>
    <n v="372"/>
    <n v="83630"/>
    <n v="701"/>
    <s v="Artico Partners AG"/>
    <s v="No"/>
    <s v="Aggregate MFs"/>
    <n v="224.81"/>
    <n v="0.53066999999999998"/>
    <x v="4"/>
  </r>
  <r>
    <x v="21"/>
    <x v="2"/>
    <s v="NO CHANGE"/>
    <n v="0"/>
    <n v="0"/>
    <n v="598"/>
    <s v="Vantage Consulting Group, Inc."/>
    <s v="No"/>
    <s v="Aggregate MFs"/>
    <n v="0"/>
    <n v="0"/>
    <x v="4"/>
  </r>
  <r>
    <x v="21"/>
    <x v="2"/>
    <s v="NO CHANGE"/>
    <n v="0"/>
    <n v="0"/>
    <n v="589"/>
    <s v="Anytime Invest GmbH"/>
    <s v="No"/>
    <s v="Aggregate MFs"/>
    <n v="0"/>
    <n v="0"/>
    <x v="4"/>
  </r>
  <r>
    <x v="21"/>
    <x v="2"/>
    <s v="PURCHASE"/>
    <n v="58"/>
    <n v="13040"/>
    <n v="203"/>
    <s v="Global X Management (AUS) Limited"/>
    <s v="No"/>
    <s v="Aggregate MFs"/>
    <n v="224.83"/>
    <n v="0.28571000000000002"/>
    <x v="4"/>
  </r>
  <r>
    <x v="21"/>
    <x v="2"/>
    <s v="PURCHASE"/>
    <n v="168"/>
    <n v="37770"/>
    <n v="168"/>
    <s v="Unity Wealth Partners LLC"/>
    <s v="No"/>
    <s v="Aggregate MFs"/>
    <n v="224.82"/>
    <n v="1"/>
    <x v="4"/>
  </r>
  <r>
    <x v="21"/>
    <x v="4"/>
    <s v="PURCHASE"/>
    <n v="782"/>
    <n v="166410"/>
    <n v="1320000"/>
    <s v="Storebrand Kapitalforvaltning AS"/>
    <s v="No"/>
    <s v="Aggregate MFs"/>
    <n v="212.8"/>
    <n v="5.9000000000000003E-4"/>
    <x v="4"/>
  </r>
  <r>
    <x v="21"/>
    <x v="4"/>
    <s v="PURCHASE"/>
    <n v="5110"/>
    <n v="1090000"/>
    <n v="1320000"/>
    <s v="Nordea Investment Management AB (Denmark)"/>
    <s v="No"/>
    <s v="Aggregate MFs"/>
    <n v="213.31"/>
    <n v="3.8700000000000002E-3"/>
    <x v="4"/>
  </r>
  <r>
    <x v="21"/>
    <x v="4"/>
    <s v="NO CHANGE"/>
    <n v="0"/>
    <n v="0"/>
    <n v="980070"/>
    <s v="Skagen AS"/>
    <s v="No"/>
    <s v="Aggregate MFs"/>
    <n v="0"/>
    <n v="0"/>
    <x v="4"/>
  </r>
  <r>
    <x v="21"/>
    <x v="4"/>
    <s v="SELL"/>
    <n v="-700"/>
    <n v="-148960"/>
    <n v="917360"/>
    <s v="KLP Fondsforvaltning AS"/>
    <s v="No"/>
    <s v="Aggregate MFs"/>
    <n v="212.8"/>
    <n v="-7.6000000000000004E-4"/>
    <x v="4"/>
  </r>
  <r>
    <x v="21"/>
    <x v="4"/>
    <s v="PURCHASE"/>
    <n v="11710"/>
    <n v="2490000"/>
    <n v="824260"/>
    <s v="Dimensional Fund Advisors, Ltd."/>
    <s v="No"/>
    <s v="Aggregate MFs"/>
    <n v="212.64"/>
    <n v="1.421E-2"/>
    <x v="4"/>
  </r>
  <r>
    <x v="21"/>
    <x v="4"/>
    <s v="SELL"/>
    <n v="-760040"/>
    <n v="-161740000"/>
    <n v="670830"/>
    <s v="Eurizon Capital SGR S.p.A."/>
    <s v="No"/>
    <s v="Aggregate MFs"/>
    <n v="212.8"/>
    <n v="-1.133"/>
    <x v="4"/>
  </r>
  <r>
    <x v="21"/>
    <x v="4"/>
    <s v="PURCHASE"/>
    <n v="806"/>
    <n v="171520"/>
    <n v="609760"/>
    <s v="Anima SGR S.p.A."/>
    <s v="No"/>
    <s v="Aggregate MFs"/>
    <n v="212.8"/>
    <n v="1.32E-3"/>
    <x v="4"/>
  </r>
  <r>
    <x v="21"/>
    <x v="4"/>
    <s v="PURCHASE"/>
    <n v="63370"/>
    <n v="13490000"/>
    <n v="462990"/>
    <s v="Candriam Luxembourg S.A."/>
    <s v="No"/>
    <s v="Aggregate MFs"/>
    <n v="212.88"/>
    <n v="0.13686999999999999"/>
    <x v="4"/>
  </r>
  <r>
    <x v="21"/>
    <x v="4"/>
    <s v="SELL"/>
    <n v="-662"/>
    <n v="-140870"/>
    <n v="450880"/>
    <s v="ASR Vermogensbeheer N.V."/>
    <s v="No"/>
    <s v="Aggregate MFs"/>
    <n v="212.79"/>
    <n v="-1.47E-3"/>
    <x v="4"/>
  </r>
  <r>
    <x v="21"/>
    <x v="4"/>
    <s v="NO CHANGE"/>
    <n v="0"/>
    <n v="0"/>
    <n v="397600"/>
    <s v="Lannebo Kapitalförvaltning AB"/>
    <s v="No"/>
    <s v="Aggregate MFs"/>
    <n v="0"/>
    <n v="0"/>
    <x v="4"/>
  </r>
  <r>
    <x v="21"/>
    <x v="4"/>
    <s v="SELL"/>
    <n v="-9630"/>
    <n v="-2050000"/>
    <n v="355930"/>
    <s v="Fideuram Asset Management (Ireland) dac"/>
    <s v="No"/>
    <s v="Aggregate MFs"/>
    <n v="212.88"/>
    <n v="-2.7060000000000001E-2"/>
    <x v="4"/>
  </r>
  <r>
    <x v="21"/>
    <x v="4"/>
    <s v="PURCHASE"/>
    <n v="359"/>
    <n v="76390"/>
    <n v="324910"/>
    <s v="OP Varainhoito Oy"/>
    <s v="No"/>
    <s v="Aggregate MFs"/>
    <n v="212.79"/>
    <n v="1.1100000000000001E-3"/>
    <x v="4"/>
  </r>
  <r>
    <x v="21"/>
    <x v="4"/>
    <s v="PURCHASE"/>
    <n v="49090"/>
    <n v="10450000"/>
    <n v="317710"/>
    <s v="Credit Mutuel Asset Management"/>
    <s v="No"/>
    <s v="Aggregate MFs"/>
    <n v="212.87"/>
    <n v="0.15451000000000001"/>
    <x v="4"/>
  </r>
  <r>
    <x v="21"/>
    <x v="4"/>
    <s v="PURCHASE"/>
    <n v="28550"/>
    <n v="6070000"/>
    <n v="316630"/>
    <s v="Jyske Invest Fund Management A/S"/>
    <s v="No"/>
    <s v="Aggregate MFs"/>
    <n v="212.61"/>
    <n v="9.017E-2"/>
    <x v="4"/>
  </r>
  <r>
    <x v="21"/>
    <x v="4"/>
    <s v="SELL"/>
    <n v="-7"/>
    <n v="-1490"/>
    <n v="268950"/>
    <s v="FIL Investment Management (Hong Kong) Limited"/>
    <s v="No"/>
    <s v="Aggregate MFs"/>
    <n v="212.86"/>
    <n v="-3.0000000000000001E-5"/>
    <x v="4"/>
  </r>
  <r>
    <x v="21"/>
    <x v="4"/>
    <s v="PURCHASE"/>
    <n v="37550"/>
    <n v="7990000"/>
    <n v="260870"/>
    <s v="Azimut Capital Management Sgr SpA"/>
    <s v="No"/>
    <s v="Aggregate MFs"/>
    <n v="212.78"/>
    <n v="0.14394000000000001"/>
    <x v="4"/>
  </r>
  <r>
    <x v="21"/>
    <x v="4"/>
    <s v="NO CHANGE"/>
    <n v="0"/>
    <n v="0"/>
    <n v="260000"/>
    <s v="Eyb &amp; Wallwitz Vermögensmanagement GmbH"/>
    <s v="No"/>
    <s v="Aggregate MFs"/>
    <n v="0"/>
    <n v="0"/>
    <x v="4"/>
  </r>
  <r>
    <x v="21"/>
    <x v="4"/>
    <s v="SELL"/>
    <n v="-9610"/>
    <n v="-2050000"/>
    <n v="241480"/>
    <s v="Eurizon Capital S.A."/>
    <s v="No"/>
    <s v="Aggregate MFs"/>
    <n v="213.32"/>
    <n v="-3.9789999999999999E-2"/>
    <x v="4"/>
  </r>
  <r>
    <x v="21"/>
    <x v="4"/>
    <s v="PURCHASE"/>
    <n v="61530"/>
    <n v="13090000"/>
    <n v="236040"/>
    <s v="Landesbank Baden-Württemberg"/>
    <s v="No"/>
    <s v="Aggregate MFs"/>
    <n v="212.74"/>
    <n v="0.26068000000000002"/>
    <x v="4"/>
  </r>
  <r>
    <x v="21"/>
    <x v="4"/>
    <s v="NO CHANGE"/>
    <n v="0"/>
    <n v="0"/>
    <n v="201530"/>
    <s v="Citadel Asset Management"/>
    <s v="No"/>
    <s v="Aggregate MFs"/>
    <n v="0"/>
    <n v="0"/>
    <x v="4"/>
  </r>
  <r>
    <x v="21"/>
    <x v="4"/>
    <s v="SELL"/>
    <n v="-1840"/>
    <n v="-390910"/>
    <n v="170970"/>
    <s v="UBS Asset Management Switzerland AG"/>
    <s v="No"/>
    <s v="Aggregate MFs"/>
    <n v="212.45"/>
    <n v="-1.076E-2"/>
    <x v="4"/>
  </r>
  <r>
    <x v="21"/>
    <x v="4"/>
    <s v="SELL"/>
    <n v="-2270"/>
    <n v="-484120"/>
    <n v="149640"/>
    <s v="DFA Australia Ltd."/>
    <s v="No"/>
    <s v="Aggregate MFs"/>
    <n v="213.27"/>
    <n v="-1.5169999999999999E-2"/>
    <x v="4"/>
  </r>
  <r>
    <x v="21"/>
    <x v="4"/>
    <s v="SELL"/>
    <n v="-3080"/>
    <n v="-655210"/>
    <n v="129740"/>
    <s v="Latitude Investment Management LLP"/>
    <s v="No"/>
    <s v="Aggregate MFs"/>
    <n v="212.73"/>
    <n v="-2.3740000000000001E-2"/>
    <x v="4"/>
  </r>
  <r>
    <x v="21"/>
    <x v="4"/>
    <s v="SELL"/>
    <n v="-723"/>
    <n v="-153850"/>
    <n v="120070"/>
    <s v="Standard Life Assurance Limited"/>
    <s v="No"/>
    <s v="Aggregate MFs"/>
    <n v="212.79"/>
    <n v="-6.0200000000000002E-3"/>
    <x v="4"/>
  </r>
  <r>
    <x v="21"/>
    <x v="4"/>
    <s v="PURCHASE"/>
    <n v="1620"/>
    <n v="344950"/>
    <n v="115440"/>
    <s v="Gutmann Kapitalanlage Aktiengesellschaft"/>
    <s v="No"/>
    <s v="Aggregate MFs"/>
    <n v="212.93"/>
    <n v="1.4030000000000001E-2"/>
    <x v="4"/>
  </r>
  <r>
    <x v="21"/>
    <x v="4"/>
    <s v="SELL"/>
    <n v="-22270"/>
    <n v="-4740000"/>
    <n v="102860"/>
    <s v="Spuerkeess Asset Management"/>
    <s v="No"/>
    <s v="Aggregate MFs"/>
    <n v="212.84"/>
    <n v="-0.21651000000000001"/>
    <x v="4"/>
  </r>
  <r>
    <x v="21"/>
    <x v="4"/>
    <s v="SELL"/>
    <n v="-1680"/>
    <n v="-357500"/>
    <n v="94650"/>
    <s v="Russell Investments Limited"/>
    <s v="No"/>
    <s v="Aggregate MFs"/>
    <n v="212.8"/>
    <n v="-1.7749999999999998E-2"/>
    <x v="4"/>
  </r>
  <r>
    <x v="21"/>
    <x v="4"/>
    <s v="PURCHASE"/>
    <n v="3100"/>
    <n v="659680"/>
    <n v="92700"/>
    <s v="Skandia Fonder AB"/>
    <s v="No"/>
    <s v="Aggregate MFs"/>
    <n v="212.8"/>
    <n v="3.3439999999999998E-2"/>
    <x v="4"/>
  </r>
  <r>
    <x v="21"/>
    <x v="4"/>
    <s v="PURCHASE"/>
    <n v="2180"/>
    <n v="464120"/>
    <n v="85920"/>
    <s v="Sydbank"/>
    <s v="No"/>
    <s v="Aggregate MFs"/>
    <n v="212.9"/>
    <n v="2.537E-2"/>
    <x v="4"/>
  </r>
  <r>
    <x v="21"/>
    <x v="4"/>
    <s v="SELL"/>
    <n v="-826"/>
    <n v="-175770"/>
    <n v="85900"/>
    <s v="LLB Asset Management AG"/>
    <s v="No"/>
    <s v="Aggregate MFs"/>
    <n v="212.8"/>
    <n v="-9.6200000000000001E-3"/>
    <x v="4"/>
  </r>
  <r>
    <x v="21"/>
    <x v="4"/>
    <s v="PURCHASE"/>
    <n v="7780"/>
    <n v="1650000"/>
    <n v="82610"/>
    <s v="AllianceBernstein Canada, Inc."/>
    <s v="No"/>
    <s v="Aggregate MFs"/>
    <n v="212.08"/>
    <n v="9.418E-2"/>
    <x v="4"/>
  </r>
  <r>
    <x v="21"/>
    <x v="4"/>
    <s v="PURCHASE"/>
    <n v="1130"/>
    <n v="239830"/>
    <n v="79360"/>
    <s v="Northern Trust Fund Managers (Ireland) Limited"/>
    <s v="No"/>
    <s v="Aggregate MFs"/>
    <n v="212.24"/>
    <n v="1.4239999999999999E-2"/>
    <x v="4"/>
  </r>
  <r>
    <x v="21"/>
    <x v="4"/>
    <s v="PURCHASE"/>
    <n v="1300"/>
    <n v="276640"/>
    <n v="74020"/>
    <s v="Skandia Investment Management AB"/>
    <s v="No"/>
    <s v="Aggregate MFs"/>
    <n v="212.8"/>
    <n v="1.7569999999999999E-2"/>
    <x v="4"/>
  </r>
  <r>
    <x v="21"/>
    <x v="4"/>
    <s v="PURCHASE"/>
    <n v="900"/>
    <n v="191520"/>
    <n v="73460"/>
    <s v="Nykredit Bank AS"/>
    <s v="No"/>
    <s v="Aggregate MFs"/>
    <n v="212.8"/>
    <n v="1.225E-2"/>
    <x v="4"/>
  </r>
  <r>
    <x v="21"/>
    <x v="4"/>
    <s v="SELL"/>
    <n v="-700"/>
    <n v="-148960"/>
    <n v="73320"/>
    <s v="FERI AG"/>
    <s v="No"/>
    <s v="Aggregate MFs"/>
    <n v="212.8"/>
    <n v="-9.5499999999999995E-3"/>
    <x v="4"/>
  </r>
  <r>
    <x v="21"/>
    <x v="4"/>
    <s v="PURCHASE"/>
    <n v="3450"/>
    <n v="734160"/>
    <n v="70430"/>
    <s v="Hamilton Capital Partners Inc."/>
    <s v="No"/>
    <s v="Aggregate MFs"/>
    <n v="212.8"/>
    <n v="4.8980000000000003E-2"/>
    <x v="4"/>
  </r>
  <r>
    <x v="21"/>
    <x v="4"/>
    <s v="SELL"/>
    <n v="-1050"/>
    <n v="-223440"/>
    <n v="68220"/>
    <s v="Banco Santander International SA"/>
    <s v="No"/>
    <s v="Aggregate MFs"/>
    <n v="212.8"/>
    <n v="-1.5389999999999999E-2"/>
    <x v="4"/>
  </r>
  <r>
    <x v="21"/>
    <x v="4"/>
    <s v="NO CHANGE"/>
    <n v="0"/>
    <n v="0"/>
    <n v="64700"/>
    <s v="Deutsche Apotheker- und Ärzte Bank eG"/>
    <s v="No"/>
    <s v="Aggregate MFs"/>
    <n v="0"/>
    <n v="0"/>
    <x v="4"/>
  </r>
  <r>
    <x v="21"/>
    <x v="4"/>
    <s v="NO CHANGE"/>
    <n v="0"/>
    <n v="0"/>
    <n v="54000"/>
    <s v="Aktia Pankki Oyj"/>
    <s v="No"/>
    <s v="Aggregate MFs"/>
    <n v="0"/>
    <n v="0"/>
    <x v="4"/>
  </r>
  <r>
    <x v="21"/>
    <x v="4"/>
    <s v="SELL"/>
    <n v="-24370"/>
    <n v="-5190000"/>
    <n v="49880"/>
    <s v="Generali Investments Partners S.p.A. SGR"/>
    <s v="No"/>
    <s v="Aggregate MFs"/>
    <n v="212.97"/>
    <n v="-0.48857"/>
    <x v="4"/>
  </r>
  <r>
    <x v="21"/>
    <x v="4"/>
    <s v="SELL"/>
    <n v="-786"/>
    <n v="-167260"/>
    <n v="47730"/>
    <s v="DoubleLine Capital LP"/>
    <s v="No"/>
    <s v="Aggregate MFs"/>
    <n v="212.8"/>
    <n v="-1.6469999999999999E-2"/>
    <x v="4"/>
  </r>
  <r>
    <x v="21"/>
    <x v="4"/>
    <s v="PURCHASE"/>
    <n v="690"/>
    <n v="146830"/>
    <n v="45890"/>
    <s v="Julius Baer International Ltd."/>
    <s v="No"/>
    <s v="Aggregate MFs"/>
    <n v="212.8"/>
    <n v="1.504E-2"/>
    <x v="4"/>
  </r>
  <r>
    <x v="21"/>
    <x v="4"/>
    <s v="PURCHASE"/>
    <n v="1350"/>
    <n v="287280"/>
    <n v="45430"/>
    <s v="CI Fondos, S.A. de C.V., Sociedad Operadora de Fondos de Inv"/>
    <s v="No"/>
    <s v="Aggregate MFs"/>
    <n v="212.8"/>
    <n v="2.971E-2"/>
    <x v="4"/>
  </r>
  <r>
    <x v="21"/>
    <x v="4"/>
    <s v="PURCHASE"/>
    <n v="234"/>
    <n v="49800"/>
    <n v="43000"/>
    <s v="ABN AMRO Investment Solutions (AAIS)"/>
    <s v="No"/>
    <s v="Aggregate MFs"/>
    <n v="212.82"/>
    <n v="5.4400000000000004E-3"/>
    <x v="4"/>
  </r>
  <r>
    <x v="21"/>
    <x v="4"/>
    <s v="NO CHANGE"/>
    <n v="0"/>
    <n v="0"/>
    <n v="42570"/>
    <s v="Cicero Fonder AB"/>
    <s v="No"/>
    <s v="Aggregate MFs"/>
    <n v="0"/>
    <n v="0"/>
    <x v="4"/>
  </r>
  <r>
    <x v="21"/>
    <x v="4"/>
    <s v="PURCHASE"/>
    <n v="178"/>
    <n v="37880"/>
    <n v="40510"/>
    <s v="Howard Capital Management, Inc."/>
    <s v="No"/>
    <s v="Aggregate MFs"/>
    <n v="212.81"/>
    <n v="4.4000000000000003E-3"/>
    <x v="4"/>
  </r>
  <r>
    <x v="21"/>
    <x v="4"/>
    <s v="NO CHANGE"/>
    <n v="0"/>
    <n v="0"/>
    <n v="35000"/>
    <s v="FIL Pensions Management"/>
    <s v="No"/>
    <s v="Aggregate MFs"/>
    <n v="0"/>
    <n v="0"/>
    <x v="4"/>
  </r>
  <r>
    <x v="21"/>
    <x v="4"/>
    <s v="NO CHANGE"/>
    <n v="0"/>
    <n v="0"/>
    <n v="34930"/>
    <s v="Anchor Capital (Pty) Ltd"/>
    <s v="No"/>
    <s v="Aggregate MFs"/>
    <n v="0"/>
    <n v="0"/>
    <x v="4"/>
  </r>
  <r>
    <x v="21"/>
    <x v="4"/>
    <s v="PURCHASE"/>
    <n v="26180"/>
    <n v="5570000"/>
    <n v="33810"/>
    <s v="Thesis Asset Management Limited"/>
    <s v="No"/>
    <s v="Aggregate MFs"/>
    <n v="212.76"/>
    <n v="0.77432999999999996"/>
    <x v="4"/>
  </r>
  <r>
    <x v="21"/>
    <x v="4"/>
    <s v="NO CHANGE"/>
    <n v="0"/>
    <n v="0"/>
    <n v="33660"/>
    <s v="Peregrine Guernsey Ltd"/>
    <s v="No"/>
    <s v="Aggregate MFs"/>
    <n v="0"/>
    <n v="0"/>
    <x v="4"/>
  </r>
  <r>
    <x v="21"/>
    <x v="4"/>
    <s v="PURCHASE"/>
    <n v="380"/>
    <n v="80860"/>
    <n v="33410"/>
    <s v="Kredietrust Luxembourg S.A."/>
    <s v="No"/>
    <s v="Aggregate MFs"/>
    <n v="212.79"/>
    <n v="1.137E-2"/>
    <x v="4"/>
  </r>
  <r>
    <x v="21"/>
    <x v="4"/>
    <s v="SELL"/>
    <n v="-931"/>
    <n v="-198120"/>
    <n v="32010"/>
    <s v="3 Banken-Generali Investment-Gesellschaft mbH"/>
    <s v="No"/>
    <s v="Aggregate MFs"/>
    <n v="212.8"/>
    <n v="-2.9090000000000001E-2"/>
    <x v="4"/>
  </r>
  <r>
    <x v="21"/>
    <x v="4"/>
    <s v="PURCHASE"/>
    <n v="934"/>
    <n v="198750"/>
    <n v="29170"/>
    <s v="Evolve Funds Group Inc"/>
    <s v="No"/>
    <s v="Aggregate MFs"/>
    <n v="212.79"/>
    <n v="3.202E-2"/>
    <x v="4"/>
  </r>
  <r>
    <x v="21"/>
    <x v="4"/>
    <s v="PURCHASE"/>
    <n v="537"/>
    <n v="114270"/>
    <n v="28730"/>
    <s v="Bank Julius Baer &amp; Co Ltd., Singapore Branch"/>
    <s v="No"/>
    <s v="Aggregate MFs"/>
    <n v="212.79"/>
    <n v="1.8689999999999998E-2"/>
    <x v="4"/>
  </r>
  <r>
    <x v="21"/>
    <x v="4"/>
    <s v="PURCHASE"/>
    <n v="2220"/>
    <n v="472200"/>
    <n v="28380"/>
    <s v="Global X Investments Canada Inc."/>
    <s v="No"/>
    <s v="Aggregate MFs"/>
    <n v="212.7"/>
    <n v="7.8219999999999998E-2"/>
    <x v="4"/>
  </r>
  <r>
    <x v="21"/>
    <x v="4"/>
    <s v="NO CHANGE"/>
    <n v="0"/>
    <n v="0"/>
    <n v="27610"/>
    <s v="Santander Asset Management UK Limited"/>
    <s v="No"/>
    <s v="Aggregate MFs"/>
    <n v="0"/>
    <n v="0"/>
    <x v="4"/>
  </r>
  <r>
    <x v="21"/>
    <x v="4"/>
    <s v="NO CHANGE"/>
    <n v="0"/>
    <n v="0"/>
    <n v="26950"/>
    <s v="Midas Wealth Management SA"/>
    <s v="No"/>
    <s v="Aggregate MFs"/>
    <n v="0"/>
    <n v="0"/>
    <x v="4"/>
  </r>
  <r>
    <x v="21"/>
    <x v="4"/>
    <s v="PURCHASE"/>
    <n v="770"/>
    <n v="163860"/>
    <n v="26910"/>
    <s v="IST Investmentstiftung"/>
    <s v="No"/>
    <s v="Aggregate MFs"/>
    <n v="212.81"/>
    <n v="2.861E-2"/>
    <x v="4"/>
  </r>
  <r>
    <x v="21"/>
    <x v="4"/>
    <s v="PURCHASE"/>
    <n v="86"/>
    <n v="18300"/>
    <n v="25730"/>
    <s v="Bâloise Asset Management"/>
    <s v="No"/>
    <s v="Aggregate MFs"/>
    <n v="212.79"/>
    <n v="3.3400000000000001E-3"/>
    <x v="4"/>
  </r>
  <r>
    <x v="22"/>
    <x v="17"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FBAF-5FB1-B640-AC41-1C223F86FE34}" name="PivotTable3" cacheId="27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J3:O27" firstHeaderRow="1" firstDataRow="4" firstDataCol="1" rowPageCount="1" colPageCount="1"/>
  <pivotFields count="14">
    <pivotField axis="axisRow" compact="0" outline="0" showAll="0" includeNewItemsInFilter="1">
      <items count="24">
        <item x="17"/>
        <item x="4"/>
        <item x="0"/>
        <item x="1"/>
        <item x="16"/>
        <item x="18"/>
        <item x="9"/>
        <item x="5"/>
        <item x="13"/>
        <item x="12"/>
        <item x="20"/>
        <item x="6"/>
        <item x="15"/>
        <item x="19"/>
        <item x="14"/>
        <item x="11"/>
        <item x="7"/>
        <item x="2"/>
        <item x="3"/>
        <item x="8"/>
        <item x="10"/>
        <item x="22"/>
        <item x="21"/>
        <item t="default"/>
      </items>
    </pivotField>
    <pivotField axis="axisCol" compact="0" outline="0" showAll="0" includeNewItemsInFilter="1">
      <items count="19">
        <item x="6"/>
        <item x="5"/>
        <item x="4"/>
        <item x="12"/>
        <item x="3"/>
        <item x="11"/>
        <item x="16"/>
        <item x="10"/>
        <item x="2"/>
        <item x="9"/>
        <item x="15"/>
        <item x="14"/>
        <item x="13"/>
        <item x="1"/>
        <item x="0"/>
        <item x="8"/>
        <item x="7"/>
        <item x="17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6">
        <item h="1" x="0"/>
        <item x="1"/>
        <item x="3"/>
        <item x="2"/>
        <item x="4"/>
        <item t="default"/>
      </items>
    </pivotField>
    <pivotField axis="axisCol" compact="0" outline="0" showAll="0" includeNewItemsIn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2"/>
    </i>
    <i t="grand">
      <x/>
    </i>
  </rowItems>
  <colFields count="3">
    <field x="13"/>
    <field x="12"/>
    <field x="1"/>
  </colFields>
  <colItems count="5">
    <i>
      <x/>
    </i>
    <i>
      <x v="6"/>
    </i>
    <i>
      <x v="7"/>
    </i>
    <i>
      <x v="8"/>
    </i>
    <i t="grand">
      <x/>
    </i>
  </colItems>
  <pageFields count="1">
    <pageField fld="11" hier="-1"/>
  </pageFields>
  <dataFields count="1">
    <dataField name="Sum of Share Value" fld="4" baseField="0" baseItem="0" numFmtId="169"/>
  </dataFields>
  <formats count="1"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6B334-A0C2-6140-9ED2-893B63529841}" name="PivotTable2" cacheId="20" dataOnRows="1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1" indent="0" compact="0" compactData="0" gridDropZones="1">
  <location ref="A3:F27" firstHeaderRow="1" firstDataRow="2" firstDataCol="1"/>
  <pivotFields count="8">
    <pivotField axis="axisRow" compact="0" outline="0" showAll="0" includeNewItemsInFilter="1">
      <items count="24">
        <item x="18"/>
        <item x="4"/>
        <item x="0"/>
        <item x="1"/>
        <item x="17"/>
        <item x="19"/>
        <item x="10"/>
        <item x="5"/>
        <item x="14"/>
        <item x="13"/>
        <item x="21"/>
        <item x="6"/>
        <item x="16"/>
        <item x="20"/>
        <item x="8"/>
        <item x="15"/>
        <item x="12"/>
        <item x="7"/>
        <item x="2"/>
        <item x="3"/>
        <item x="9"/>
        <item x="11"/>
        <item x="2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3" outline="0" showAll="0" includeNewItemsInFilter="1"/>
    <pivotField compact="0" numFmtId="169" outline="0" showAll="0" includeNewItemsInFilter="1"/>
    <pivotField dataField="1" compact="0" numFmtId="10" outline="0" showAll="0" includeNewItemsInFilter="1"/>
    <pivotField axis="axisCol" compact="0" outline="0" showAll="0" includeNewItemsInFilter="1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" fld="6" baseField="0" baseItem="0" numFmtId="9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F014-8211-2047-A7F8-1E81022E8596}">
  <sheetPr codeName="Sheet1" filterMode="1"/>
  <dimension ref="A1:L2188"/>
  <sheetViews>
    <sheetView zoomScale="132" workbookViewId="0">
      <pane xSplit="1" ySplit="1" topLeftCell="B2089" activePane="bottomRight" state="frozen"/>
      <selection pane="topRight" activeCell="B1" sqref="B1"/>
      <selection pane="bottomLeft" activeCell="A2" sqref="A2"/>
      <selection pane="bottomRight" activeCell="B2096" sqref="B2096"/>
    </sheetView>
  </sheetViews>
  <sheetFormatPr baseColWidth="10" defaultRowHeight="16" x14ac:dyDescent="0.2"/>
  <cols>
    <col min="2" max="2" width="10.83203125" style="1"/>
    <col min="4" max="4" width="10.83203125" style="7"/>
    <col min="5" max="5" width="15.6640625" style="6" bestFit="1" customWidth="1"/>
    <col min="6" max="6" width="10.83203125" style="7"/>
    <col min="7" max="7" width="49.1640625" bestFit="1" customWidth="1"/>
    <col min="10" max="10" width="10.83203125" style="5"/>
    <col min="11" max="11" width="10.83203125" style="2"/>
  </cols>
  <sheetData>
    <row r="1" spans="1:12" x14ac:dyDescent="0.2">
      <c r="A1" s="8" t="s">
        <v>117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1" t="s">
        <v>402</v>
      </c>
      <c r="K1" s="12" t="s">
        <v>119</v>
      </c>
      <c r="L1" s="12" t="s">
        <v>1449</v>
      </c>
    </row>
    <row r="2" spans="1:12" hidden="1" x14ac:dyDescent="0.2">
      <c r="A2" t="s">
        <v>118</v>
      </c>
      <c r="B2" s="1">
        <v>45550</v>
      </c>
      <c r="C2" t="s">
        <v>8</v>
      </c>
      <c r="D2" s="7">
        <v>47920</v>
      </c>
      <c r="E2" s="6">
        <v>1270000</v>
      </c>
      <c r="F2" s="7">
        <v>223230</v>
      </c>
      <c r="G2" t="s">
        <v>9</v>
      </c>
      <c r="H2" t="s">
        <v>10</v>
      </c>
      <c r="I2" t="s">
        <v>11</v>
      </c>
      <c r="J2" s="5">
        <v>26.5</v>
      </c>
      <c r="K2" s="2">
        <f t="shared" ref="K2:K7" si="0">D2/F2</f>
        <v>0.21466648747928146</v>
      </c>
      <c r="L2" t="str">
        <f>IFERROR(INDEX(Dictionary!E:E,MATCH(G2,Dictionary!A:A,0)),"")</f>
        <v/>
      </c>
    </row>
    <row r="3" spans="1:12" hidden="1" x14ac:dyDescent="0.2">
      <c r="A3" t="s">
        <v>118</v>
      </c>
      <c r="B3" s="1">
        <v>45545</v>
      </c>
      <c r="C3" t="s">
        <v>8</v>
      </c>
      <c r="D3" s="7">
        <v>44210</v>
      </c>
      <c r="E3" s="6">
        <v>1320000</v>
      </c>
      <c r="F3" s="7">
        <v>72630</v>
      </c>
      <c r="G3" t="s">
        <v>12</v>
      </c>
      <c r="H3" t="s">
        <v>10</v>
      </c>
      <c r="I3" t="s">
        <v>11</v>
      </c>
      <c r="J3" s="5">
        <v>29.86</v>
      </c>
      <c r="K3" s="2">
        <f t="shared" si="0"/>
        <v>0.60870163844141534</v>
      </c>
      <c r="L3" t="str">
        <f>IFERROR(INDEX(Dictionary!E:E,MATCH(G3,Dictionary!A:A,0)),"")</f>
        <v/>
      </c>
    </row>
    <row r="4" spans="1:12" hidden="1" x14ac:dyDescent="0.2">
      <c r="A4" t="s">
        <v>118</v>
      </c>
      <c r="B4" s="1">
        <v>45545</v>
      </c>
      <c r="C4" t="s">
        <v>8</v>
      </c>
      <c r="D4" s="7">
        <v>44210</v>
      </c>
      <c r="E4" s="6">
        <v>1320000</v>
      </c>
      <c r="F4" s="7">
        <v>72630</v>
      </c>
      <c r="G4" t="s">
        <v>13</v>
      </c>
      <c r="H4" t="s">
        <v>10</v>
      </c>
      <c r="I4" t="s">
        <v>11</v>
      </c>
      <c r="J4" s="5">
        <v>29.86</v>
      </c>
      <c r="K4" s="2">
        <f t="shared" si="0"/>
        <v>0.60870163844141534</v>
      </c>
      <c r="L4" t="str">
        <f>IFERROR(INDEX(Dictionary!E:E,MATCH(G4,Dictionary!A:A,0)),"")</f>
        <v/>
      </c>
    </row>
    <row r="5" spans="1:12" hidden="1" x14ac:dyDescent="0.2">
      <c r="A5" t="s">
        <v>118</v>
      </c>
      <c r="B5" s="1">
        <v>45545</v>
      </c>
      <c r="C5" t="s">
        <v>8</v>
      </c>
      <c r="D5" s="7">
        <v>44210</v>
      </c>
      <c r="E5" s="6">
        <v>1320000</v>
      </c>
      <c r="F5" s="7">
        <v>72630</v>
      </c>
      <c r="G5" t="s">
        <v>14</v>
      </c>
      <c r="H5" t="s">
        <v>10</v>
      </c>
      <c r="I5" t="s">
        <v>11</v>
      </c>
      <c r="J5" s="5">
        <v>29.86</v>
      </c>
      <c r="K5" s="2">
        <f t="shared" si="0"/>
        <v>0.60870163844141534</v>
      </c>
      <c r="L5" t="str">
        <f>IFERROR(INDEX(Dictionary!E:E,MATCH(G5,Dictionary!A:A,0)),"")</f>
        <v/>
      </c>
    </row>
    <row r="6" spans="1:12" hidden="1" x14ac:dyDescent="0.2">
      <c r="A6" t="s">
        <v>118</v>
      </c>
      <c r="B6" s="1">
        <v>45545</v>
      </c>
      <c r="C6" t="s">
        <v>8</v>
      </c>
      <c r="D6" s="7">
        <v>5740</v>
      </c>
      <c r="E6" s="6">
        <v>160830</v>
      </c>
      <c r="F6" s="7">
        <v>47710</v>
      </c>
      <c r="G6" t="s">
        <v>15</v>
      </c>
      <c r="H6" t="s">
        <v>10</v>
      </c>
      <c r="I6" t="s">
        <v>11</v>
      </c>
      <c r="J6" s="5">
        <v>28.02</v>
      </c>
      <c r="K6" s="2">
        <f t="shared" si="0"/>
        <v>0.120310207503668</v>
      </c>
      <c r="L6" t="str">
        <f>IFERROR(INDEX(Dictionary!E:E,MATCH(G6,Dictionary!A:A,0)),"")</f>
        <v/>
      </c>
    </row>
    <row r="7" spans="1:12" hidden="1" x14ac:dyDescent="0.2">
      <c r="A7" t="s">
        <v>118</v>
      </c>
      <c r="B7" s="1">
        <v>45545</v>
      </c>
      <c r="C7" t="s">
        <v>8</v>
      </c>
      <c r="D7" s="7">
        <v>5740</v>
      </c>
      <c r="E7" s="6">
        <v>171400</v>
      </c>
      <c r="F7" s="7">
        <v>23640</v>
      </c>
      <c r="G7" t="s">
        <v>16</v>
      </c>
      <c r="H7" t="s">
        <v>10</v>
      </c>
      <c r="I7" t="s">
        <v>11</v>
      </c>
      <c r="J7" s="5">
        <v>29.86</v>
      </c>
      <c r="K7" s="2">
        <f t="shared" si="0"/>
        <v>0.2428087986463621</v>
      </c>
      <c r="L7" t="str">
        <f>IFERROR(INDEX(Dictionary!E:E,MATCH(G7,Dictionary!A:A,0)),"")</f>
        <v/>
      </c>
    </row>
    <row r="8" spans="1:12" hidden="1" x14ac:dyDescent="0.2">
      <c r="A8" t="s">
        <v>118</v>
      </c>
      <c r="B8" s="1">
        <v>45535</v>
      </c>
      <c r="C8" t="s">
        <v>8</v>
      </c>
      <c r="D8" s="7">
        <v>70270</v>
      </c>
      <c r="E8" s="6">
        <v>2040000</v>
      </c>
      <c r="F8" s="7">
        <v>70270</v>
      </c>
      <c r="G8" t="s">
        <v>17</v>
      </c>
      <c r="H8" t="s">
        <v>18</v>
      </c>
      <c r="I8" t="s">
        <v>19</v>
      </c>
      <c r="J8" s="5">
        <v>29.03</v>
      </c>
      <c r="K8" s="2">
        <f>D8/F8</f>
        <v>1</v>
      </c>
      <c r="L8" t="str">
        <f>IFERROR(INDEX(Dictionary!E:E,MATCH(G8,Dictionary!A:A,0)),"")</f>
        <v>BlackRock</v>
      </c>
    </row>
    <row r="9" spans="1:12" hidden="1" x14ac:dyDescent="0.2">
      <c r="A9" t="s">
        <v>118</v>
      </c>
      <c r="B9" s="1">
        <v>45535</v>
      </c>
      <c r="C9" t="s">
        <v>8</v>
      </c>
      <c r="D9" s="7">
        <v>2640</v>
      </c>
      <c r="E9" s="6">
        <v>76690</v>
      </c>
      <c r="F9" s="7">
        <v>45550</v>
      </c>
      <c r="G9" t="s">
        <v>20</v>
      </c>
      <c r="H9" t="s">
        <v>18</v>
      </c>
      <c r="I9" t="s">
        <v>19</v>
      </c>
      <c r="J9" s="5">
        <v>29.05</v>
      </c>
      <c r="K9" s="2">
        <f>D9/F9</f>
        <v>5.7958287596048298E-2</v>
      </c>
      <c r="L9" t="str">
        <f>IFERROR(INDEX(Dictionary!E:E,MATCH(G9,Dictionary!A:A,0)),"")</f>
        <v/>
      </c>
    </row>
    <row r="10" spans="1:12" hidden="1" x14ac:dyDescent="0.2">
      <c r="A10" t="s">
        <v>118</v>
      </c>
      <c r="B10" s="1">
        <v>45535</v>
      </c>
      <c r="C10" t="s">
        <v>8</v>
      </c>
      <c r="D10" s="7">
        <v>4120</v>
      </c>
      <c r="E10" s="6">
        <v>119530</v>
      </c>
      <c r="F10" s="7">
        <v>8330</v>
      </c>
      <c r="G10" t="s">
        <v>21</v>
      </c>
      <c r="H10" t="s">
        <v>18</v>
      </c>
      <c r="I10" t="s">
        <v>19</v>
      </c>
      <c r="J10" s="5">
        <v>29.01</v>
      </c>
      <c r="K10" s="2">
        <f t="shared" ref="K10:K73" si="1">D10/F10</f>
        <v>0.49459783913565425</v>
      </c>
      <c r="L10" t="str">
        <f>IFERROR(INDEX(Dictionary!E:E,MATCH(G10,Dictionary!A:A,0)),"")</f>
        <v/>
      </c>
    </row>
    <row r="11" spans="1:12" hidden="1" x14ac:dyDescent="0.2">
      <c r="A11" t="s">
        <v>118</v>
      </c>
      <c r="B11" s="1">
        <v>45535</v>
      </c>
      <c r="C11" t="s">
        <v>22</v>
      </c>
      <c r="D11" s="7">
        <v>-17740</v>
      </c>
      <c r="E11" s="6">
        <v>-515200</v>
      </c>
      <c r="F11" s="7">
        <v>7010</v>
      </c>
      <c r="G11" t="s">
        <v>23</v>
      </c>
      <c r="H11" t="s">
        <v>18</v>
      </c>
      <c r="I11" t="s">
        <v>19</v>
      </c>
      <c r="J11" s="5">
        <v>29.04</v>
      </c>
      <c r="K11" s="2">
        <f t="shared" si="1"/>
        <v>-2.5306704707560628</v>
      </c>
      <c r="L11" t="str">
        <f>IFERROR(INDEX(Dictionary!E:E,MATCH(G11,Dictionary!A:A,0)),"")</f>
        <v/>
      </c>
    </row>
    <row r="12" spans="1:12" hidden="1" x14ac:dyDescent="0.2">
      <c r="A12" t="s">
        <v>118</v>
      </c>
      <c r="B12" s="1">
        <v>45535</v>
      </c>
      <c r="C12" t="s">
        <v>8</v>
      </c>
      <c r="D12" s="7">
        <v>250</v>
      </c>
      <c r="E12" s="6">
        <v>7260</v>
      </c>
      <c r="F12" s="7">
        <v>250</v>
      </c>
      <c r="G12" t="s">
        <v>24</v>
      </c>
      <c r="H12" t="s">
        <v>18</v>
      </c>
      <c r="I12" t="s">
        <v>19</v>
      </c>
      <c r="J12" s="5">
        <v>29.04</v>
      </c>
      <c r="K12" s="2">
        <f t="shared" si="1"/>
        <v>1</v>
      </c>
      <c r="L12" t="str">
        <f>IFERROR(INDEX(Dictionary!E:E,MATCH(G12,Dictionary!A:A,0)),"")</f>
        <v/>
      </c>
    </row>
    <row r="13" spans="1:12" hidden="1" x14ac:dyDescent="0.2">
      <c r="A13" t="s">
        <v>118</v>
      </c>
      <c r="B13" s="1">
        <v>45523</v>
      </c>
      <c r="C13" t="s">
        <v>8</v>
      </c>
      <c r="D13" s="7">
        <v>68010</v>
      </c>
      <c r="E13" s="6">
        <v>1980000</v>
      </c>
      <c r="F13" s="7">
        <v>68010</v>
      </c>
      <c r="G13" t="s">
        <v>25</v>
      </c>
      <c r="H13" t="s">
        <v>10</v>
      </c>
      <c r="I13" t="s">
        <v>11</v>
      </c>
      <c r="J13" s="5">
        <v>29.11</v>
      </c>
      <c r="K13" s="2">
        <f t="shared" si="1"/>
        <v>1</v>
      </c>
      <c r="L13" t="str">
        <f>IFERROR(INDEX(Dictionary!E:E,MATCH(G13,Dictionary!A:A,0)),"")</f>
        <v/>
      </c>
    </row>
    <row r="14" spans="1:12" hidden="1" x14ac:dyDescent="0.2">
      <c r="A14" t="s">
        <v>118</v>
      </c>
      <c r="B14" s="1">
        <v>45504</v>
      </c>
      <c r="C14" t="s">
        <v>8</v>
      </c>
      <c r="D14" s="7">
        <v>465</v>
      </c>
      <c r="E14" s="6">
        <v>9620</v>
      </c>
      <c r="F14" s="7">
        <v>17840</v>
      </c>
      <c r="G14" t="s">
        <v>26</v>
      </c>
      <c r="H14" t="s">
        <v>18</v>
      </c>
      <c r="I14" t="s">
        <v>19</v>
      </c>
      <c r="J14" s="5">
        <v>20.69</v>
      </c>
      <c r="K14" s="2">
        <f t="shared" si="1"/>
        <v>2.6065022421524663E-2</v>
      </c>
      <c r="L14" t="str">
        <f>IFERROR(INDEX(Dictionary!E:E,MATCH(G14,Dictionary!A:A,0)),"")</f>
        <v/>
      </c>
    </row>
    <row r="15" spans="1:12" hidden="1" x14ac:dyDescent="0.2">
      <c r="A15" t="s">
        <v>118</v>
      </c>
      <c r="B15" s="1">
        <v>45504</v>
      </c>
      <c r="C15" t="s">
        <v>27</v>
      </c>
      <c r="D15" s="7">
        <v>0</v>
      </c>
      <c r="E15" s="6">
        <v>0</v>
      </c>
      <c r="F15" s="7">
        <v>4840</v>
      </c>
      <c r="G15" t="s">
        <v>28</v>
      </c>
      <c r="H15" t="s">
        <v>18</v>
      </c>
      <c r="I15" t="s">
        <v>19</v>
      </c>
      <c r="J15" s="5">
        <v>0</v>
      </c>
      <c r="K15" s="2">
        <f t="shared" si="1"/>
        <v>0</v>
      </c>
      <c r="L15" t="str">
        <f>IFERROR(INDEX(Dictionary!E:E,MATCH(G15,Dictionary!A:A,0)),"")</f>
        <v/>
      </c>
    </row>
    <row r="16" spans="1:12" hidden="1" x14ac:dyDescent="0.2">
      <c r="A16" t="s">
        <v>118</v>
      </c>
      <c r="B16" s="1">
        <v>45504</v>
      </c>
      <c r="C16" t="s">
        <v>8</v>
      </c>
      <c r="D16" s="7">
        <v>113</v>
      </c>
      <c r="E16" s="6">
        <v>2340</v>
      </c>
      <c r="F16" s="7">
        <v>4640</v>
      </c>
      <c r="G16" t="s">
        <v>29</v>
      </c>
      <c r="H16" t="s">
        <v>18</v>
      </c>
      <c r="I16" t="s">
        <v>19</v>
      </c>
      <c r="J16" s="5">
        <v>20.71</v>
      </c>
      <c r="K16" s="2">
        <f t="shared" si="1"/>
        <v>2.4353448275862069E-2</v>
      </c>
      <c r="L16" t="str">
        <f>IFERROR(INDEX(Dictionary!E:E,MATCH(G16,Dictionary!A:A,0)),"")</f>
        <v/>
      </c>
    </row>
    <row r="17" spans="1:12" hidden="1" x14ac:dyDescent="0.2">
      <c r="A17" t="s">
        <v>118</v>
      </c>
      <c r="B17" s="1">
        <v>45504</v>
      </c>
      <c r="C17" t="s">
        <v>27</v>
      </c>
      <c r="D17" s="7">
        <v>0</v>
      </c>
      <c r="E17" s="6">
        <v>0</v>
      </c>
      <c r="F17" s="7">
        <v>1730</v>
      </c>
      <c r="G17" t="s">
        <v>30</v>
      </c>
      <c r="H17" t="s">
        <v>18</v>
      </c>
      <c r="I17" t="s">
        <v>19</v>
      </c>
      <c r="J17" s="5">
        <v>0</v>
      </c>
      <c r="K17" s="2">
        <f t="shared" si="1"/>
        <v>0</v>
      </c>
      <c r="L17" t="str">
        <f>IFERROR(INDEX(Dictionary!E:E,MATCH(G17,Dictionary!A:A,0)),"")</f>
        <v/>
      </c>
    </row>
    <row r="18" spans="1:12" hidden="1" x14ac:dyDescent="0.2">
      <c r="A18" t="s">
        <v>118</v>
      </c>
      <c r="B18" s="1">
        <v>45504</v>
      </c>
      <c r="C18" t="s">
        <v>22</v>
      </c>
      <c r="D18" s="7">
        <v>-680</v>
      </c>
      <c r="E18" s="6">
        <v>-14060</v>
      </c>
      <c r="F18" s="7">
        <v>1690</v>
      </c>
      <c r="G18" t="s">
        <v>31</v>
      </c>
      <c r="H18" t="s">
        <v>18</v>
      </c>
      <c r="I18" t="s">
        <v>19</v>
      </c>
      <c r="J18" s="5">
        <v>20.68</v>
      </c>
      <c r="K18" s="2">
        <f t="shared" si="1"/>
        <v>-0.40236686390532544</v>
      </c>
      <c r="L18" t="str">
        <f>IFERROR(INDEX(Dictionary!E:E,MATCH(G18,Dictionary!A:A,0)),"")</f>
        <v/>
      </c>
    </row>
    <row r="19" spans="1:12" hidden="1" x14ac:dyDescent="0.2">
      <c r="A19" t="s">
        <v>118</v>
      </c>
      <c r="B19" s="1">
        <v>45504</v>
      </c>
      <c r="C19" t="s">
        <v>27</v>
      </c>
      <c r="D19" s="7">
        <v>0</v>
      </c>
      <c r="E19" s="6">
        <v>0</v>
      </c>
      <c r="F19" s="7">
        <v>424</v>
      </c>
      <c r="G19" t="s">
        <v>32</v>
      </c>
      <c r="H19" t="s">
        <v>18</v>
      </c>
      <c r="I19" t="s">
        <v>19</v>
      </c>
      <c r="J19" s="5">
        <v>0</v>
      </c>
      <c r="K19" s="2">
        <f t="shared" si="1"/>
        <v>0</v>
      </c>
      <c r="L19" t="str">
        <f>IFERROR(INDEX(Dictionary!E:E,MATCH(G19,Dictionary!A:A,0)),"")</f>
        <v/>
      </c>
    </row>
    <row r="20" spans="1:12" hidden="1" x14ac:dyDescent="0.2">
      <c r="A20" t="s">
        <v>118</v>
      </c>
      <c r="B20" s="1">
        <v>45488</v>
      </c>
      <c r="C20" t="s">
        <v>27</v>
      </c>
      <c r="D20" s="7">
        <v>0</v>
      </c>
      <c r="E20" s="6">
        <v>0</v>
      </c>
      <c r="F20" s="7">
        <v>10450000</v>
      </c>
      <c r="G20" t="s">
        <v>33</v>
      </c>
      <c r="H20" t="s">
        <v>10</v>
      </c>
      <c r="I20" t="s">
        <v>34</v>
      </c>
      <c r="J20" s="5">
        <v>0</v>
      </c>
      <c r="K20" s="2">
        <f t="shared" si="1"/>
        <v>0</v>
      </c>
      <c r="L20" t="str">
        <f>IFERROR(INDEX(Dictionary!E:E,MATCH(G20,Dictionary!A:A,0)),"")</f>
        <v/>
      </c>
    </row>
    <row r="21" spans="1:12" hidden="1" x14ac:dyDescent="0.2">
      <c r="A21" t="s">
        <v>118</v>
      </c>
      <c r="B21" s="1">
        <v>45488</v>
      </c>
      <c r="C21" t="s">
        <v>27</v>
      </c>
      <c r="D21" s="7">
        <v>0</v>
      </c>
      <c r="E21" s="6">
        <v>0</v>
      </c>
      <c r="F21" s="7">
        <v>2500000</v>
      </c>
      <c r="G21" t="s">
        <v>35</v>
      </c>
      <c r="H21" t="s">
        <v>10</v>
      </c>
      <c r="I21" t="s">
        <v>34</v>
      </c>
      <c r="J21" s="5">
        <v>0</v>
      </c>
      <c r="K21" s="2">
        <f t="shared" si="1"/>
        <v>0</v>
      </c>
      <c r="L21" t="str">
        <f>IFERROR(INDEX(Dictionary!E:E,MATCH(G21,Dictionary!A:A,0)),"")</f>
        <v/>
      </c>
    </row>
    <row r="22" spans="1:12" hidden="1" x14ac:dyDescent="0.2">
      <c r="A22" t="s">
        <v>118</v>
      </c>
      <c r="B22" s="1">
        <v>45488</v>
      </c>
      <c r="C22" t="s">
        <v>27</v>
      </c>
      <c r="D22" s="7">
        <v>0</v>
      </c>
      <c r="E22" s="6">
        <v>0</v>
      </c>
      <c r="F22" s="7">
        <v>2500000</v>
      </c>
      <c r="G22" t="s">
        <v>36</v>
      </c>
      <c r="H22" t="s">
        <v>10</v>
      </c>
      <c r="I22" t="s">
        <v>34</v>
      </c>
      <c r="J22" s="5">
        <v>0</v>
      </c>
      <c r="K22" s="2">
        <f t="shared" si="1"/>
        <v>0</v>
      </c>
      <c r="L22" t="str">
        <f>IFERROR(INDEX(Dictionary!E:E,MATCH(G22,Dictionary!A:A,0)),"")</f>
        <v/>
      </c>
    </row>
    <row r="23" spans="1:12" hidden="1" x14ac:dyDescent="0.2">
      <c r="A23" t="s">
        <v>118</v>
      </c>
      <c r="B23" s="1">
        <v>45488</v>
      </c>
      <c r="C23" t="s">
        <v>27</v>
      </c>
      <c r="D23" s="7">
        <v>0</v>
      </c>
      <c r="E23" s="6">
        <v>0</v>
      </c>
      <c r="F23" s="7">
        <v>1000000</v>
      </c>
      <c r="G23" t="s">
        <v>37</v>
      </c>
      <c r="H23" t="s">
        <v>10</v>
      </c>
      <c r="I23" t="s">
        <v>34</v>
      </c>
      <c r="J23" s="5">
        <v>0</v>
      </c>
      <c r="K23" s="2">
        <f t="shared" si="1"/>
        <v>0</v>
      </c>
      <c r="L23" t="str">
        <f>IFERROR(INDEX(Dictionary!E:E,MATCH(G23,Dictionary!A:A,0)),"")</f>
        <v/>
      </c>
    </row>
    <row r="24" spans="1:12" hidden="1" x14ac:dyDescent="0.2">
      <c r="A24" t="s">
        <v>118</v>
      </c>
      <c r="B24" s="1">
        <v>45488</v>
      </c>
      <c r="C24" t="s">
        <v>8</v>
      </c>
      <c r="D24" s="7">
        <v>762430</v>
      </c>
      <c r="E24" s="6">
        <v>15770000</v>
      </c>
      <c r="F24" s="7">
        <v>762430</v>
      </c>
      <c r="G24" t="s">
        <v>38</v>
      </c>
      <c r="H24" t="s">
        <v>10</v>
      </c>
      <c r="I24" t="s">
        <v>34</v>
      </c>
      <c r="J24" s="5">
        <v>20.68</v>
      </c>
      <c r="K24" s="2">
        <f t="shared" si="1"/>
        <v>1</v>
      </c>
      <c r="L24" t="str">
        <f>IFERROR(INDEX(Dictionary!E:E,MATCH(G24,Dictionary!A:A,0)),"")</f>
        <v/>
      </c>
    </row>
    <row r="25" spans="1:12" hidden="1" x14ac:dyDescent="0.2">
      <c r="A25" t="s">
        <v>118</v>
      </c>
      <c r="B25" s="1">
        <v>45488</v>
      </c>
      <c r="C25" t="s">
        <v>8</v>
      </c>
      <c r="D25" s="7">
        <v>302360</v>
      </c>
      <c r="E25" s="6">
        <v>6250000</v>
      </c>
      <c r="F25" s="7">
        <v>302360</v>
      </c>
      <c r="G25" t="s">
        <v>39</v>
      </c>
      <c r="H25" t="s">
        <v>10</v>
      </c>
      <c r="I25" t="s">
        <v>34</v>
      </c>
      <c r="J25" s="5">
        <v>20.67</v>
      </c>
      <c r="K25" s="2">
        <f t="shared" si="1"/>
        <v>1</v>
      </c>
      <c r="L25" t="str">
        <f>IFERROR(INDEX(Dictionary!E:E,MATCH(G25,Dictionary!A:A,0)),"")</f>
        <v/>
      </c>
    </row>
    <row r="26" spans="1:12" hidden="1" x14ac:dyDescent="0.2">
      <c r="A26" t="s">
        <v>118</v>
      </c>
      <c r="B26" s="1">
        <v>45488</v>
      </c>
      <c r="C26" t="s">
        <v>27</v>
      </c>
      <c r="D26" s="7">
        <v>0</v>
      </c>
      <c r="E26" s="6">
        <v>0</v>
      </c>
      <c r="F26" s="7">
        <v>10000</v>
      </c>
      <c r="G26" t="s">
        <v>40</v>
      </c>
      <c r="H26" t="s">
        <v>10</v>
      </c>
      <c r="I26" t="s">
        <v>34</v>
      </c>
      <c r="J26" s="5">
        <v>0</v>
      </c>
      <c r="K26" s="2">
        <f t="shared" si="1"/>
        <v>0</v>
      </c>
      <c r="L26" t="str">
        <f>IFERROR(INDEX(Dictionary!E:E,MATCH(G26,Dictionary!A:A,0)),"")</f>
        <v/>
      </c>
    </row>
    <row r="27" spans="1:12" hidden="1" x14ac:dyDescent="0.2">
      <c r="A27" t="s">
        <v>118</v>
      </c>
      <c r="B27" s="1">
        <v>45473</v>
      </c>
      <c r="C27" t="s">
        <v>8</v>
      </c>
      <c r="D27" s="7">
        <v>630200</v>
      </c>
      <c r="E27" s="6">
        <v>7320000</v>
      </c>
      <c r="F27" s="7">
        <v>7920000</v>
      </c>
      <c r="G27" t="s">
        <v>41</v>
      </c>
      <c r="H27" t="s">
        <v>18</v>
      </c>
      <c r="I27" t="s">
        <v>42</v>
      </c>
      <c r="J27" s="5">
        <v>11.62</v>
      </c>
      <c r="K27" s="2">
        <f t="shared" si="1"/>
        <v>7.957070707070707E-2</v>
      </c>
      <c r="L27" t="str">
        <f>IFERROR(INDEX(Dictionary!E:E,MATCH(G27,Dictionary!A:A,0)),"")</f>
        <v>BlackRock</v>
      </c>
    </row>
    <row r="28" spans="1:12" hidden="1" x14ac:dyDescent="0.2">
      <c r="A28" t="s">
        <v>118</v>
      </c>
      <c r="B28" s="1">
        <v>45473</v>
      </c>
      <c r="C28" t="s">
        <v>8</v>
      </c>
      <c r="D28" s="7">
        <v>4430</v>
      </c>
      <c r="E28" s="6">
        <v>51470</v>
      </c>
      <c r="F28" s="7">
        <v>7450000</v>
      </c>
      <c r="G28" t="s">
        <v>43</v>
      </c>
      <c r="H28" t="s">
        <v>18</v>
      </c>
      <c r="I28" t="s">
        <v>42</v>
      </c>
      <c r="J28" s="5">
        <v>11.62</v>
      </c>
      <c r="K28" s="2">
        <f t="shared" si="1"/>
        <v>5.9463087248322148E-4</v>
      </c>
      <c r="L28" t="str">
        <f>IFERROR(INDEX(Dictionary!E:E,MATCH(G28,Dictionary!A:A,0)),"")</f>
        <v/>
      </c>
    </row>
    <row r="29" spans="1:12" hidden="1" x14ac:dyDescent="0.2">
      <c r="A29" t="s">
        <v>118</v>
      </c>
      <c r="B29" s="1">
        <v>45473</v>
      </c>
      <c r="C29" t="s">
        <v>8</v>
      </c>
      <c r="D29" s="7">
        <v>21260</v>
      </c>
      <c r="E29" s="6">
        <v>246860</v>
      </c>
      <c r="F29" s="7">
        <v>6690000</v>
      </c>
      <c r="G29" t="s">
        <v>44</v>
      </c>
      <c r="H29" t="s">
        <v>18</v>
      </c>
      <c r="I29" t="s">
        <v>42</v>
      </c>
      <c r="J29" s="5">
        <v>11.61</v>
      </c>
      <c r="K29" s="3">
        <f>D29/F29</f>
        <v>3.1778774289985051E-3</v>
      </c>
      <c r="L29" t="str">
        <f>IFERROR(INDEX(Dictionary!E:E,MATCH(G29,Dictionary!A:A,0)),"")</f>
        <v>Vanguard</v>
      </c>
    </row>
    <row r="30" spans="1:12" hidden="1" x14ac:dyDescent="0.2">
      <c r="A30" t="s">
        <v>118</v>
      </c>
      <c r="B30" s="1">
        <v>45473</v>
      </c>
      <c r="C30" t="s">
        <v>22</v>
      </c>
      <c r="D30" s="7">
        <v>-107540</v>
      </c>
      <c r="E30" s="6">
        <v>-1250000</v>
      </c>
      <c r="F30" s="7">
        <v>3850000</v>
      </c>
      <c r="G30" t="s">
        <v>45</v>
      </c>
      <c r="H30" t="s">
        <v>18</v>
      </c>
      <c r="I30" t="s">
        <v>42</v>
      </c>
      <c r="J30" s="5">
        <v>11.62</v>
      </c>
      <c r="K30" s="2">
        <f t="shared" si="1"/>
        <v>-2.7932467532467531E-2</v>
      </c>
      <c r="L30" t="str">
        <f>IFERROR(INDEX(Dictionary!E:E,MATCH(G30,Dictionary!A:A,0)),"")</f>
        <v/>
      </c>
    </row>
    <row r="31" spans="1:12" hidden="1" x14ac:dyDescent="0.2">
      <c r="A31" t="s">
        <v>118</v>
      </c>
      <c r="B31" s="1">
        <v>45473</v>
      </c>
      <c r="C31" t="s">
        <v>8</v>
      </c>
      <c r="D31" s="7">
        <v>314130</v>
      </c>
      <c r="E31" s="6">
        <v>3650000</v>
      </c>
      <c r="F31" s="7">
        <v>2990000</v>
      </c>
      <c r="G31" t="s">
        <v>46</v>
      </c>
      <c r="H31" t="s">
        <v>18</v>
      </c>
      <c r="I31" t="s">
        <v>42</v>
      </c>
      <c r="J31" s="5">
        <v>11.62</v>
      </c>
      <c r="K31" s="2">
        <f t="shared" si="1"/>
        <v>0.10506020066889632</v>
      </c>
      <c r="L31" t="str">
        <f>IFERROR(INDEX(Dictionary!E:E,MATCH(G31,Dictionary!A:A,0)),"")</f>
        <v/>
      </c>
    </row>
    <row r="32" spans="1:12" hidden="1" x14ac:dyDescent="0.2">
      <c r="A32" t="s">
        <v>118</v>
      </c>
      <c r="B32" s="1">
        <v>45473</v>
      </c>
      <c r="C32" t="s">
        <v>8</v>
      </c>
      <c r="D32" s="7">
        <v>270280</v>
      </c>
      <c r="E32" s="6">
        <v>3140000</v>
      </c>
      <c r="F32" s="7">
        <v>2690000</v>
      </c>
      <c r="G32" t="s">
        <v>47</v>
      </c>
      <c r="H32" t="s">
        <v>18</v>
      </c>
      <c r="I32" t="s">
        <v>42</v>
      </c>
      <c r="J32" s="5">
        <v>11.62</v>
      </c>
      <c r="K32" s="2">
        <f t="shared" si="1"/>
        <v>0.10047583643122676</v>
      </c>
      <c r="L32" t="str">
        <f>IFERROR(INDEX(Dictionary!E:E,MATCH(G32,Dictionary!A:A,0)),"")</f>
        <v>State Street</v>
      </c>
    </row>
    <row r="33" spans="1:12" hidden="1" x14ac:dyDescent="0.2">
      <c r="A33" t="s">
        <v>118</v>
      </c>
      <c r="B33" s="1">
        <v>45473</v>
      </c>
      <c r="C33" t="s">
        <v>22</v>
      </c>
      <c r="D33" s="7">
        <v>-280300</v>
      </c>
      <c r="E33" s="6">
        <v>-3250000</v>
      </c>
      <c r="F33" s="7">
        <v>2580000</v>
      </c>
      <c r="G33" t="s">
        <v>48</v>
      </c>
      <c r="H33" t="s">
        <v>18</v>
      </c>
      <c r="I33" t="s">
        <v>42</v>
      </c>
      <c r="J33" s="5">
        <v>11.59</v>
      </c>
      <c r="K33" s="2">
        <f t="shared" si="1"/>
        <v>-0.10864341085271317</v>
      </c>
      <c r="L33" t="str">
        <f>IFERROR(INDEX(Dictionary!E:E,MATCH(G33,Dictionary!A:A,0)),"")</f>
        <v/>
      </c>
    </row>
    <row r="34" spans="1:12" hidden="1" x14ac:dyDescent="0.2">
      <c r="A34" t="s">
        <v>118</v>
      </c>
      <c r="B34" s="1">
        <v>45473</v>
      </c>
      <c r="C34" t="s">
        <v>8</v>
      </c>
      <c r="D34" s="7">
        <v>2060000</v>
      </c>
      <c r="E34" s="6">
        <v>23950000</v>
      </c>
      <c r="F34" s="7">
        <v>2060000</v>
      </c>
      <c r="G34" t="s">
        <v>49</v>
      </c>
      <c r="H34" t="s">
        <v>18</v>
      </c>
      <c r="I34" t="s">
        <v>42</v>
      </c>
      <c r="J34" s="5">
        <v>11.63</v>
      </c>
      <c r="K34" s="2">
        <f t="shared" si="1"/>
        <v>1</v>
      </c>
      <c r="L34" t="str">
        <f>IFERROR(INDEX(Dictionary!E:E,MATCH(G34,Dictionary!A:A,0)),"")</f>
        <v/>
      </c>
    </row>
    <row r="35" spans="1:12" hidden="1" x14ac:dyDescent="0.2">
      <c r="A35" t="s">
        <v>118</v>
      </c>
      <c r="B35" s="1">
        <v>45473</v>
      </c>
      <c r="C35" t="s">
        <v>8</v>
      </c>
      <c r="D35" s="7">
        <v>795530</v>
      </c>
      <c r="E35" s="6">
        <v>9240000</v>
      </c>
      <c r="F35" s="7">
        <v>1540000</v>
      </c>
      <c r="G35" t="s">
        <v>50</v>
      </c>
      <c r="H35" t="s">
        <v>18</v>
      </c>
      <c r="I35" t="s">
        <v>42</v>
      </c>
      <c r="J35" s="5">
        <v>11.61</v>
      </c>
      <c r="K35" s="2">
        <f t="shared" si="1"/>
        <v>0.51657792207792208</v>
      </c>
      <c r="L35" t="str">
        <f>IFERROR(INDEX(Dictionary!E:E,MATCH(G35,Dictionary!A:A,0)),"")</f>
        <v/>
      </c>
    </row>
    <row r="36" spans="1:12" hidden="1" x14ac:dyDescent="0.2">
      <c r="A36" t="s">
        <v>118</v>
      </c>
      <c r="B36" s="1">
        <v>45473</v>
      </c>
      <c r="C36" t="s">
        <v>27</v>
      </c>
      <c r="D36" s="7">
        <v>0</v>
      </c>
      <c r="E36" s="6">
        <v>0</v>
      </c>
      <c r="F36" s="7">
        <v>1000000</v>
      </c>
      <c r="G36" t="s">
        <v>51</v>
      </c>
      <c r="H36" t="s">
        <v>18</v>
      </c>
      <c r="I36" t="s">
        <v>42</v>
      </c>
      <c r="J36" s="5">
        <v>0</v>
      </c>
      <c r="K36" s="2">
        <f t="shared" si="1"/>
        <v>0</v>
      </c>
      <c r="L36" t="str">
        <f>IFERROR(INDEX(Dictionary!E:E,MATCH(G36,Dictionary!A:A,0)),"")</f>
        <v/>
      </c>
    </row>
    <row r="37" spans="1:12" hidden="1" x14ac:dyDescent="0.2">
      <c r="A37" t="s">
        <v>118</v>
      </c>
      <c r="B37" s="1">
        <v>45473</v>
      </c>
      <c r="C37" t="s">
        <v>8</v>
      </c>
      <c r="D37" s="7">
        <v>95900</v>
      </c>
      <c r="E37" s="6">
        <v>1110000</v>
      </c>
      <c r="F37" s="7">
        <v>919000</v>
      </c>
      <c r="G37" t="s">
        <v>52</v>
      </c>
      <c r="H37" t="s">
        <v>18</v>
      </c>
      <c r="I37" t="s">
        <v>42</v>
      </c>
      <c r="J37" s="5">
        <v>11.57</v>
      </c>
      <c r="K37" s="2">
        <f t="shared" si="1"/>
        <v>0.1043525571273123</v>
      </c>
      <c r="L37" t="str">
        <f>IFERROR(INDEX(Dictionary!E:E,MATCH(G37,Dictionary!A:A,0)),"")</f>
        <v/>
      </c>
    </row>
    <row r="38" spans="1:12" hidden="1" x14ac:dyDescent="0.2">
      <c r="A38" t="s">
        <v>118</v>
      </c>
      <c r="B38" s="1">
        <v>45473</v>
      </c>
      <c r="C38" t="s">
        <v>8</v>
      </c>
      <c r="D38" s="7">
        <v>4890</v>
      </c>
      <c r="E38" s="6">
        <v>56750</v>
      </c>
      <c r="F38" s="7">
        <v>916940</v>
      </c>
      <c r="G38" t="s">
        <v>53</v>
      </c>
      <c r="H38" t="s">
        <v>18</v>
      </c>
      <c r="I38" t="s">
        <v>42</v>
      </c>
      <c r="J38" s="5">
        <v>11.61</v>
      </c>
      <c r="K38" s="2">
        <f t="shared" si="1"/>
        <v>5.3329552642484785E-3</v>
      </c>
      <c r="L38" t="str">
        <f>IFERROR(INDEX(Dictionary!E:E,MATCH(G38,Dictionary!A:A,0)),"")</f>
        <v/>
      </c>
    </row>
    <row r="39" spans="1:12" hidden="1" x14ac:dyDescent="0.2">
      <c r="A39" t="s">
        <v>118</v>
      </c>
      <c r="B39" s="1">
        <v>45473</v>
      </c>
      <c r="C39" t="s">
        <v>8</v>
      </c>
      <c r="D39" s="7">
        <v>867080</v>
      </c>
      <c r="E39" s="6">
        <v>10070000</v>
      </c>
      <c r="F39" s="7">
        <v>867080</v>
      </c>
      <c r="G39" t="s">
        <v>54</v>
      </c>
      <c r="H39" t="s">
        <v>18</v>
      </c>
      <c r="I39" t="s">
        <v>42</v>
      </c>
      <c r="J39" s="5">
        <v>11.61</v>
      </c>
      <c r="K39" s="2">
        <f t="shared" si="1"/>
        <v>1</v>
      </c>
      <c r="L39" t="str">
        <f>IFERROR(INDEX(Dictionary!E:E,MATCH(G39,Dictionary!A:A,0)),"")</f>
        <v/>
      </c>
    </row>
    <row r="40" spans="1:12" hidden="1" x14ac:dyDescent="0.2">
      <c r="A40" t="s">
        <v>118</v>
      </c>
      <c r="B40" s="1">
        <v>45473</v>
      </c>
      <c r="C40" t="s">
        <v>8</v>
      </c>
      <c r="D40" s="7">
        <v>798470</v>
      </c>
      <c r="E40" s="6">
        <v>9270000</v>
      </c>
      <c r="F40" s="7">
        <v>798470</v>
      </c>
      <c r="G40" t="s">
        <v>55</v>
      </c>
      <c r="H40" t="s">
        <v>18</v>
      </c>
      <c r="I40" t="s">
        <v>42</v>
      </c>
      <c r="J40" s="5">
        <v>11.61</v>
      </c>
      <c r="K40" s="2">
        <f t="shared" si="1"/>
        <v>1</v>
      </c>
      <c r="L40" t="str">
        <f>IFERROR(INDEX(Dictionary!E:E,MATCH(G40,Dictionary!A:A,0)),"")</f>
        <v/>
      </c>
    </row>
    <row r="41" spans="1:12" hidden="1" x14ac:dyDescent="0.2">
      <c r="A41" t="s">
        <v>118</v>
      </c>
      <c r="B41" s="1">
        <v>45473</v>
      </c>
      <c r="C41" t="s">
        <v>8</v>
      </c>
      <c r="D41" s="7">
        <v>671460</v>
      </c>
      <c r="E41" s="6">
        <v>7800000</v>
      </c>
      <c r="F41" s="7">
        <v>671460</v>
      </c>
      <c r="G41" t="s">
        <v>56</v>
      </c>
      <c r="H41" t="s">
        <v>18</v>
      </c>
      <c r="I41" t="s">
        <v>42</v>
      </c>
      <c r="J41" s="5">
        <v>11.62</v>
      </c>
      <c r="K41" s="2">
        <f t="shared" si="1"/>
        <v>1</v>
      </c>
      <c r="L41" t="str">
        <f>IFERROR(INDEX(Dictionary!E:E,MATCH(G41,Dictionary!A:A,0)),"")</f>
        <v/>
      </c>
    </row>
    <row r="42" spans="1:12" hidden="1" x14ac:dyDescent="0.2">
      <c r="A42" t="s">
        <v>118</v>
      </c>
      <c r="B42" s="1">
        <v>45473</v>
      </c>
      <c r="C42" t="s">
        <v>8</v>
      </c>
      <c r="D42" s="7">
        <v>551890</v>
      </c>
      <c r="E42" s="6">
        <v>6410000</v>
      </c>
      <c r="F42" s="7">
        <v>588930</v>
      </c>
      <c r="G42" t="s">
        <v>57</v>
      </c>
      <c r="H42" t="s">
        <v>18</v>
      </c>
      <c r="I42" t="s">
        <v>42</v>
      </c>
      <c r="J42" s="5">
        <v>11.61</v>
      </c>
      <c r="K42" s="2">
        <f t="shared" si="1"/>
        <v>0.93710627748628872</v>
      </c>
      <c r="L42" t="str">
        <f>IFERROR(INDEX(Dictionary!E:E,MATCH(G42,Dictionary!A:A,0)),"")</f>
        <v/>
      </c>
    </row>
    <row r="43" spans="1:12" hidden="1" x14ac:dyDescent="0.2">
      <c r="A43" t="s">
        <v>118</v>
      </c>
      <c r="B43" s="1">
        <v>45473</v>
      </c>
      <c r="C43" t="s">
        <v>22</v>
      </c>
      <c r="D43" s="7">
        <v>-1430000</v>
      </c>
      <c r="E43" s="6">
        <v>-16660000</v>
      </c>
      <c r="F43" s="7">
        <v>502170</v>
      </c>
      <c r="G43" t="s">
        <v>58</v>
      </c>
      <c r="H43" t="s">
        <v>18</v>
      </c>
      <c r="I43" t="s">
        <v>42</v>
      </c>
      <c r="J43" s="5">
        <v>11.65</v>
      </c>
      <c r="K43" s="2">
        <f t="shared" si="1"/>
        <v>-2.8476412370312842</v>
      </c>
      <c r="L43" t="str">
        <f>IFERROR(INDEX(Dictionary!E:E,MATCH(G43,Dictionary!A:A,0)),"")</f>
        <v/>
      </c>
    </row>
    <row r="44" spans="1:12" hidden="1" x14ac:dyDescent="0.2">
      <c r="A44" t="s">
        <v>118</v>
      </c>
      <c r="B44" s="1">
        <v>45473</v>
      </c>
      <c r="C44" t="s">
        <v>8</v>
      </c>
      <c r="D44" s="7">
        <v>66580</v>
      </c>
      <c r="E44" s="6">
        <v>773030</v>
      </c>
      <c r="F44" s="7">
        <v>471930</v>
      </c>
      <c r="G44" t="s">
        <v>59</v>
      </c>
      <c r="H44" t="s">
        <v>18</v>
      </c>
      <c r="I44" t="s">
        <v>42</v>
      </c>
      <c r="J44" s="5">
        <v>11.61</v>
      </c>
      <c r="K44" s="2">
        <f t="shared" si="1"/>
        <v>0.14108024495158181</v>
      </c>
      <c r="L44" t="str">
        <f>IFERROR(INDEX(Dictionary!E:E,MATCH(G44,Dictionary!A:A,0)),"")</f>
        <v/>
      </c>
    </row>
    <row r="45" spans="1:12" hidden="1" x14ac:dyDescent="0.2">
      <c r="A45" t="s">
        <v>118</v>
      </c>
      <c r="B45" s="1">
        <v>45473</v>
      </c>
      <c r="C45" t="s">
        <v>8</v>
      </c>
      <c r="D45" s="7">
        <v>409710</v>
      </c>
      <c r="E45" s="6">
        <v>4760000</v>
      </c>
      <c r="F45" s="7">
        <v>409710</v>
      </c>
      <c r="G45" t="s">
        <v>60</v>
      </c>
      <c r="H45" t="s">
        <v>18</v>
      </c>
      <c r="I45" t="s">
        <v>42</v>
      </c>
      <c r="J45" s="5">
        <v>11.62</v>
      </c>
      <c r="K45" s="2">
        <f t="shared" si="1"/>
        <v>1</v>
      </c>
      <c r="L45" t="str">
        <f>IFERROR(INDEX(Dictionary!E:E,MATCH(G45,Dictionary!A:A,0)),"")</f>
        <v/>
      </c>
    </row>
    <row r="46" spans="1:12" hidden="1" x14ac:dyDescent="0.2">
      <c r="A46" t="s">
        <v>118</v>
      </c>
      <c r="B46" s="1">
        <v>45473</v>
      </c>
      <c r="C46" t="s">
        <v>22</v>
      </c>
      <c r="D46" s="7">
        <v>-46870</v>
      </c>
      <c r="E46" s="6">
        <v>-544150</v>
      </c>
      <c r="F46" s="7">
        <v>398990</v>
      </c>
      <c r="G46" t="s">
        <v>61</v>
      </c>
      <c r="H46" t="s">
        <v>18</v>
      </c>
      <c r="I46" t="s">
        <v>42</v>
      </c>
      <c r="J46" s="5">
        <v>11.61</v>
      </c>
      <c r="K46" s="2">
        <f t="shared" si="1"/>
        <v>-0.11747161582997068</v>
      </c>
      <c r="L46" t="str">
        <f>IFERROR(INDEX(Dictionary!E:E,MATCH(G46,Dictionary!A:A,0)),"")</f>
        <v/>
      </c>
    </row>
    <row r="47" spans="1:12" hidden="1" x14ac:dyDescent="0.2">
      <c r="A47" t="s">
        <v>118</v>
      </c>
      <c r="B47" s="1">
        <v>45473</v>
      </c>
      <c r="C47" t="s">
        <v>8</v>
      </c>
      <c r="D47" s="7">
        <v>362060</v>
      </c>
      <c r="E47" s="6">
        <v>4200000</v>
      </c>
      <c r="F47" s="7">
        <v>362060</v>
      </c>
      <c r="G47" t="s">
        <v>62</v>
      </c>
      <c r="H47" t="s">
        <v>18</v>
      </c>
      <c r="I47" t="s">
        <v>42</v>
      </c>
      <c r="J47" s="5">
        <v>11.6</v>
      </c>
      <c r="K47" s="2">
        <f t="shared" si="1"/>
        <v>1</v>
      </c>
      <c r="L47" t="str">
        <f>IFERROR(INDEX(Dictionary!E:E,MATCH(G47,Dictionary!A:A,0)),"")</f>
        <v/>
      </c>
    </row>
    <row r="48" spans="1:12" hidden="1" x14ac:dyDescent="0.2">
      <c r="A48" t="s">
        <v>118</v>
      </c>
      <c r="B48" s="1">
        <v>45473</v>
      </c>
      <c r="C48" t="s">
        <v>8</v>
      </c>
      <c r="D48" s="7">
        <v>34340</v>
      </c>
      <c r="E48" s="6">
        <v>398700</v>
      </c>
      <c r="F48" s="7">
        <v>344140</v>
      </c>
      <c r="G48" t="s">
        <v>63</v>
      </c>
      <c r="H48" t="s">
        <v>18</v>
      </c>
      <c r="I48" t="s">
        <v>42</v>
      </c>
      <c r="J48" s="5">
        <v>11.61</v>
      </c>
      <c r="K48" s="2">
        <f t="shared" si="1"/>
        <v>9.9784971232637881E-2</v>
      </c>
      <c r="L48" t="str">
        <f>IFERROR(INDEX(Dictionary!E:E,MATCH(G48,Dictionary!A:A,0)),"")</f>
        <v/>
      </c>
    </row>
    <row r="49" spans="1:12" hidden="1" x14ac:dyDescent="0.2">
      <c r="A49" t="s">
        <v>118</v>
      </c>
      <c r="B49" s="1">
        <v>45473</v>
      </c>
      <c r="C49" t="s">
        <v>8</v>
      </c>
      <c r="D49" s="7">
        <v>99500</v>
      </c>
      <c r="E49" s="6">
        <v>1160000</v>
      </c>
      <c r="F49" s="7">
        <v>332820</v>
      </c>
      <c r="G49" t="s">
        <v>64</v>
      </c>
      <c r="H49" t="s">
        <v>18</v>
      </c>
      <c r="I49" t="s">
        <v>42</v>
      </c>
      <c r="J49" s="5">
        <v>11.66</v>
      </c>
      <c r="K49" s="2">
        <f t="shared" si="1"/>
        <v>0.29896039901448229</v>
      </c>
      <c r="L49" t="str">
        <f>IFERROR(INDEX(Dictionary!E:E,MATCH(G49,Dictionary!A:A,0)),"")</f>
        <v>BlackRock</v>
      </c>
    </row>
    <row r="50" spans="1:12" hidden="1" x14ac:dyDescent="0.2">
      <c r="A50" t="s">
        <v>118</v>
      </c>
      <c r="B50" s="1">
        <v>45473</v>
      </c>
      <c r="C50" t="s">
        <v>8</v>
      </c>
      <c r="D50" s="7">
        <v>63710</v>
      </c>
      <c r="E50" s="6">
        <v>739720</v>
      </c>
      <c r="F50" s="7">
        <v>320720</v>
      </c>
      <c r="G50" t="s">
        <v>65</v>
      </c>
      <c r="H50" t="s">
        <v>18</v>
      </c>
      <c r="I50" t="s">
        <v>42</v>
      </c>
      <c r="J50" s="5">
        <v>11.61</v>
      </c>
      <c r="K50" s="2">
        <f t="shared" si="1"/>
        <v>0.19864679471189822</v>
      </c>
      <c r="L50" t="str">
        <f>IFERROR(INDEX(Dictionary!E:E,MATCH(G50,Dictionary!A:A,0)),"")</f>
        <v>BlackRock</v>
      </c>
    </row>
    <row r="51" spans="1:12" hidden="1" x14ac:dyDescent="0.2">
      <c r="A51" t="s">
        <v>118</v>
      </c>
      <c r="B51" s="1">
        <v>45473</v>
      </c>
      <c r="C51" t="s">
        <v>22</v>
      </c>
      <c r="D51" s="7">
        <v>-70590</v>
      </c>
      <c r="E51" s="6">
        <v>-819540</v>
      </c>
      <c r="F51" s="7">
        <v>311560</v>
      </c>
      <c r="G51" t="s">
        <v>66</v>
      </c>
      <c r="H51" t="s">
        <v>18</v>
      </c>
      <c r="I51" t="s">
        <v>42</v>
      </c>
      <c r="J51" s="5">
        <v>11.61</v>
      </c>
      <c r="K51" s="2">
        <f t="shared" si="1"/>
        <v>-0.22656952111952755</v>
      </c>
      <c r="L51" t="str">
        <f>IFERROR(INDEX(Dictionary!E:E,MATCH(G51,Dictionary!A:A,0)),"")</f>
        <v/>
      </c>
    </row>
    <row r="52" spans="1:12" hidden="1" x14ac:dyDescent="0.2">
      <c r="A52" t="s">
        <v>118</v>
      </c>
      <c r="B52" s="1">
        <v>45473</v>
      </c>
      <c r="C52" t="s">
        <v>8</v>
      </c>
      <c r="D52" s="7">
        <v>61400</v>
      </c>
      <c r="E52" s="6">
        <v>712840</v>
      </c>
      <c r="F52" s="7">
        <v>308210</v>
      </c>
      <c r="G52" t="s">
        <v>67</v>
      </c>
      <c r="H52" t="s">
        <v>18</v>
      </c>
      <c r="I52" t="s">
        <v>42</v>
      </c>
      <c r="J52" s="5">
        <v>11.61</v>
      </c>
      <c r="K52" s="2">
        <f t="shared" si="1"/>
        <v>0.19921482106356056</v>
      </c>
      <c r="L52" t="str">
        <f>IFERROR(INDEX(Dictionary!E:E,MATCH(G52,Dictionary!A:A,0)),"")</f>
        <v/>
      </c>
    </row>
    <row r="53" spans="1:12" hidden="1" x14ac:dyDescent="0.2">
      <c r="A53" t="s">
        <v>118</v>
      </c>
      <c r="B53" s="1">
        <v>45473</v>
      </c>
      <c r="C53" t="s">
        <v>8</v>
      </c>
      <c r="D53" s="7">
        <v>36430</v>
      </c>
      <c r="E53" s="6">
        <v>423000</v>
      </c>
      <c r="F53" s="7">
        <v>292630</v>
      </c>
      <c r="G53" t="s">
        <v>68</v>
      </c>
      <c r="H53" t="s">
        <v>18</v>
      </c>
      <c r="I53" t="s">
        <v>42</v>
      </c>
      <c r="J53" s="5">
        <v>11.61</v>
      </c>
      <c r="K53" s="2">
        <f t="shared" si="1"/>
        <v>0.12449167891193658</v>
      </c>
      <c r="L53" t="str">
        <f>IFERROR(INDEX(Dictionary!E:E,MATCH(G53,Dictionary!A:A,0)),"")</f>
        <v/>
      </c>
    </row>
    <row r="54" spans="1:12" hidden="1" x14ac:dyDescent="0.2">
      <c r="A54" t="s">
        <v>118</v>
      </c>
      <c r="B54" s="1">
        <v>45473</v>
      </c>
      <c r="C54" t="s">
        <v>8</v>
      </c>
      <c r="D54" s="7">
        <v>291750</v>
      </c>
      <c r="E54" s="6">
        <v>3390000</v>
      </c>
      <c r="F54" s="7">
        <v>291750</v>
      </c>
      <c r="G54" t="s">
        <v>69</v>
      </c>
      <c r="H54" t="s">
        <v>18</v>
      </c>
      <c r="I54" t="s">
        <v>42</v>
      </c>
      <c r="J54" s="5">
        <v>11.62</v>
      </c>
      <c r="K54" s="2">
        <f t="shared" si="1"/>
        <v>1</v>
      </c>
      <c r="L54" t="str">
        <f>IFERROR(INDEX(Dictionary!E:E,MATCH(G54,Dictionary!A:A,0)),"")</f>
        <v/>
      </c>
    </row>
    <row r="55" spans="1:12" hidden="1" x14ac:dyDescent="0.2">
      <c r="A55" t="s">
        <v>118</v>
      </c>
      <c r="B55" s="1">
        <v>45473</v>
      </c>
      <c r="C55" t="s">
        <v>8</v>
      </c>
      <c r="D55" s="7">
        <v>224420</v>
      </c>
      <c r="E55" s="6">
        <v>2610000</v>
      </c>
      <c r="F55" s="7">
        <v>277930</v>
      </c>
      <c r="G55" t="s">
        <v>70</v>
      </c>
      <c r="H55" t="s">
        <v>18</v>
      </c>
      <c r="I55" t="s">
        <v>42</v>
      </c>
      <c r="J55" s="5">
        <v>11.63</v>
      </c>
      <c r="K55" s="2">
        <f t="shared" si="1"/>
        <v>0.80746950671032269</v>
      </c>
      <c r="L55" t="str">
        <f>IFERROR(INDEX(Dictionary!E:E,MATCH(G55,Dictionary!A:A,0)),"")</f>
        <v/>
      </c>
    </row>
    <row r="56" spans="1:12" hidden="1" x14ac:dyDescent="0.2">
      <c r="A56" t="s">
        <v>118</v>
      </c>
      <c r="B56" s="1">
        <v>45473</v>
      </c>
      <c r="C56" t="s">
        <v>22</v>
      </c>
      <c r="D56" s="7">
        <v>-17840</v>
      </c>
      <c r="E56" s="6">
        <v>-207160</v>
      </c>
      <c r="F56" s="7">
        <v>255540</v>
      </c>
      <c r="G56" t="s">
        <v>71</v>
      </c>
      <c r="H56" t="s">
        <v>18</v>
      </c>
      <c r="I56" t="s">
        <v>42</v>
      </c>
      <c r="J56" s="5">
        <v>11.61</v>
      </c>
      <c r="K56" s="2">
        <f t="shared" si="1"/>
        <v>-6.981294513579088E-2</v>
      </c>
      <c r="L56" t="str">
        <f>IFERROR(INDEX(Dictionary!E:E,MATCH(G56,Dictionary!A:A,0)),"")</f>
        <v/>
      </c>
    </row>
    <row r="57" spans="1:12" hidden="1" x14ac:dyDescent="0.2">
      <c r="A57" t="s">
        <v>118</v>
      </c>
      <c r="B57" s="1">
        <v>45473</v>
      </c>
      <c r="C57" t="s">
        <v>8</v>
      </c>
      <c r="D57" s="7">
        <v>250000</v>
      </c>
      <c r="E57" s="6">
        <v>2900000</v>
      </c>
      <c r="F57" s="7">
        <v>250000</v>
      </c>
      <c r="G57" t="s">
        <v>72</v>
      </c>
      <c r="H57" t="s">
        <v>18</v>
      </c>
      <c r="I57" t="s">
        <v>42</v>
      </c>
      <c r="J57" s="5">
        <v>11.6</v>
      </c>
      <c r="K57" s="2">
        <f t="shared" si="1"/>
        <v>1</v>
      </c>
      <c r="L57" t="str">
        <f>IFERROR(INDEX(Dictionary!E:E,MATCH(G57,Dictionary!A:A,0)),"")</f>
        <v/>
      </c>
    </row>
    <row r="58" spans="1:12" hidden="1" x14ac:dyDescent="0.2">
      <c r="A58" t="s">
        <v>118</v>
      </c>
      <c r="B58" s="1">
        <v>45473</v>
      </c>
      <c r="C58" t="s">
        <v>22</v>
      </c>
      <c r="D58" s="7">
        <v>-28030</v>
      </c>
      <c r="E58" s="6">
        <v>-325380</v>
      </c>
      <c r="F58" s="7">
        <v>240350</v>
      </c>
      <c r="G58" t="s">
        <v>73</v>
      </c>
      <c r="H58" t="s">
        <v>18</v>
      </c>
      <c r="I58" t="s">
        <v>42</v>
      </c>
      <c r="J58" s="5">
        <v>11.61</v>
      </c>
      <c r="K58" s="2">
        <f t="shared" si="1"/>
        <v>-0.11662159350946537</v>
      </c>
      <c r="L58" t="str">
        <f>IFERROR(INDEX(Dictionary!E:E,MATCH(G58,Dictionary!A:A,0)),"")</f>
        <v/>
      </c>
    </row>
    <row r="59" spans="1:12" hidden="1" x14ac:dyDescent="0.2">
      <c r="A59" t="s">
        <v>118</v>
      </c>
      <c r="B59" s="1">
        <v>45473</v>
      </c>
      <c r="C59" t="s">
        <v>22</v>
      </c>
      <c r="D59" s="7">
        <v>-32140</v>
      </c>
      <c r="E59" s="6">
        <v>-373130</v>
      </c>
      <c r="F59" s="7">
        <v>236590</v>
      </c>
      <c r="G59" t="s">
        <v>74</v>
      </c>
      <c r="H59" t="s">
        <v>18</v>
      </c>
      <c r="I59" t="s">
        <v>42</v>
      </c>
      <c r="J59" s="5">
        <v>11.61</v>
      </c>
      <c r="K59" s="2">
        <f t="shared" si="1"/>
        <v>-0.13584682361891881</v>
      </c>
      <c r="L59" t="str">
        <f>IFERROR(INDEX(Dictionary!E:E,MATCH(G59,Dictionary!A:A,0)),"")</f>
        <v/>
      </c>
    </row>
    <row r="60" spans="1:12" hidden="1" x14ac:dyDescent="0.2">
      <c r="A60" t="s">
        <v>118</v>
      </c>
      <c r="B60" s="1">
        <v>45473</v>
      </c>
      <c r="C60" t="s">
        <v>8</v>
      </c>
      <c r="D60" s="7">
        <v>54460</v>
      </c>
      <c r="E60" s="6">
        <v>632260</v>
      </c>
      <c r="F60" s="7">
        <v>234990</v>
      </c>
      <c r="G60" t="s">
        <v>75</v>
      </c>
      <c r="H60" t="s">
        <v>18</v>
      </c>
      <c r="I60" t="s">
        <v>42</v>
      </c>
      <c r="J60" s="5">
        <v>11.61</v>
      </c>
      <c r="K60" s="2">
        <f t="shared" si="1"/>
        <v>0.23175454274649984</v>
      </c>
      <c r="L60" t="str">
        <f>IFERROR(INDEX(Dictionary!E:E,MATCH(G60,Dictionary!A:A,0)),"")</f>
        <v/>
      </c>
    </row>
    <row r="61" spans="1:12" hidden="1" x14ac:dyDescent="0.2">
      <c r="A61" t="s">
        <v>118</v>
      </c>
      <c r="B61" s="1">
        <v>45473</v>
      </c>
      <c r="C61" t="s">
        <v>8</v>
      </c>
      <c r="D61" s="7">
        <v>177290</v>
      </c>
      <c r="E61" s="6">
        <v>2060000</v>
      </c>
      <c r="F61" s="7">
        <v>230940</v>
      </c>
      <c r="G61" t="s">
        <v>76</v>
      </c>
      <c r="H61" t="s">
        <v>18</v>
      </c>
      <c r="I61" t="s">
        <v>42</v>
      </c>
      <c r="J61" s="5">
        <v>11.62</v>
      </c>
      <c r="K61" s="2">
        <f t="shared" si="1"/>
        <v>0.76768857711959815</v>
      </c>
      <c r="L61" t="str">
        <f>IFERROR(INDEX(Dictionary!E:E,MATCH(G61,Dictionary!A:A,0)),"")</f>
        <v/>
      </c>
    </row>
    <row r="62" spans="1:12" hidden="1" x14ac:dyDescent="0.2">
      <c r="A62" t="s">
        <v>118</v>
      </c>
      <c r="B62" s="1">
        <v>45473</v>
      </c>
      <c r="C62" t="s">
        <v>8</v>
      </c>
      <c r="D62" s="7">
        <v>28090</v>
      </c>
      <c r="E62" s="6">
        <v>326070</v>
      </c>
      <c r="F62" s="7">
        <v>212650</v>
      </c>
      <c r="G62" t="s">
        <v>77</v>
      </c>
      <c r="H62" t="s">
        <v>18</v>
      </c>
      <c r="I62" t="s">
        <v>42</v>
      </c>
      <c r="J62" s="5">
        <v>11.61</v>
      </c>
      <c r="K62" s="2">
        <f t="shared" si="1"/>
        <v>0.13209499177051492</v>
      </c>
      <c r="L62" t="str">
        <f>IFERROR(INDEX(Dictionary!E:E,MATCH(G62,Dictionary!A:A,0)),"")</f>
        <v/>
      </c>
    </row>
    <row r="63" spans="1:12" hidden="1" x14ac:dyDescent="0.2">
      <c r="A63" t="s">
        <v>118</v>
      </c>
      <c r="B63" s="1">
        <v>45473</v>
      </c>
      <c r="C63" t="s">
        <v>8</v>
      </c>
      <c r="D63" s="7">
        <v>202100</v>
      </c>
      <c r="E63" s="6">
        <v>2350000</v>
      </c>
      <c r="F63" s="7">
        <v>202100</v>
      </c>
      <c r="G63" t="s">
        <v>78</v>
      </c>
      <c r="H63" t="s">
        <v>18</v>
      </c>
      <c r="I63" t="s">
        <v>42</v>
      </c>
      <c r="J63" s="5">
        <v>11.63</v>
      </c>
      <c r="K63" s="2">
        <f t="shared" si="1"/>
        <v>1</v>
      </c>
      <c r="L63" t="str">
        <f>IFERROR(INDEX(Dictionary!E:E,MATCH(G63,Dictionary!A:A,0)),"")</f>
        <v/>
      </c>
    </row>
    <row r="64" spans="1:12" hidden="1" x14ac:dyDescent="0.2">
      <c r="A64" t="s">
        <v>118</v>
      </c>
      <c r="B64" s="1">
        <v>45473</v>
      </c>
      <c r="C64" t="s">
        <v>8</v>
      </c>
      <c r="D64" s="7">
        <v>169830</v>
      </c>
      <c r="E64" s="6">
        <v>1970000</v>
      </c>
      <c r="F64" s="7">
        <v>200990</v>
      </c>
      <c r="G64" t="s">
        <v>79</v>
      </c>
      <c r="H64" t="s">
        <v>18</v>
      </c>
      <c r="I64" t="s">
        <v>42</v>
      </c>
      <c r="J64" s="5">
        <v>11.6</v>
      </c>
      <c r="K64" s="2">
        <f t="shared" si="1"/>
        <v>0.84496741131399578</v>
      </c>
      <c r="L64" t="str">
        <f>IFERROR(INDEX(Dictionary!E:E,MATCH(G64,Dictionary!A:A,0)),"")</f>
        <v/>
      </c>
    </row>
    <row r="65" spans="1:12" hidden="1" x14ac:dyDescent="0.2">
      <c r="A65" t="s">
        <v>118</v>
      </c>
      <c r="B65" s="1">
        <v>45473</v>
      </c>
      <c r="C65" t="s">
        <v>8</v>
      </c>
      <c r="D65" s="7">
        <v>187330</v>
      </c>
      <c r="E65" s="6">
        <v>2170000</v>
      </c>
      <c r="F65" s="7">
        <v>187330</v>
      </c>
      <c r="G65" t="s">
        <v>80</v>
      </c>
      <c r="H65" t="s">
        <v>18</v>
      </c>
      <c r="I65" t="s">
        <v>42</v>
      </c>
      <c r="J65" s="5">
        <v>11.58</v>
      </c>
      <c r="K65" s="2">
        <f t="shared" si="1"/>
        <v>1</v>
      </c>
      <c r="L65" t="str">
        <f>IFERROR(INDEX(Dictionary!E:E,MATCH(G65,Dictionary!A:A,0)),"")</f>
        <v/>
      </c>
    </row>
    <row r="66" spans="1:12" hidden="1" x14ac:dyDescent="0.2">
      <c r="A66" t="s">
        <v>118</v>
      </c>
      <c r="B66" s="1">
        <v>45473</v>
      </c>
      <c r="C66" t="s">
        <v>8</v>
      </c>
      <c r="D66" s="7">
        <v>64660</v>
      </c>
      <c r="E66" s="6">
        <v>750680</v>
      </c>
      <c r="F66" s="7">
        <v>181970</v>
      </c>
      <c r="G66" t="s">
        <v>81</v>
      </c>
      <c r="H66" t="s">
        <v>18</v>
      </c>
      <c r="I66" t="s">
        <v>42</v>
      </c>
      <c r="J66" s="5">
        <v>11.61</v>
      </c>
      <c r="K66" s="2">
        <f t="shared" si="1"/>
        <v>0.35533329669725777</v>
      </c>
      <c r="L66" t="str">
        <f>IFERROR(INDEX(Dictionary!E:E,MATCH(G66,Dictionary!A:A,0)),"")</f>
        <v/>
      </c>
    </row>
    <row r="67" spans="1:12" hidden="1" x14ac:dyDescent="0.2">
      <c r="A67" t="s">
        <v>118</v>
      </c>
      <c r="B67" s="1">
        <v>45473</v>
      </c>
      <c r="C67" t="s">
        <v>8</v>
      </c>
      <c r="D67" s="7">
        <v>133420</v>
      </c>
      <c r="E67" s="6">
        <v>1550000</v>
      </c>
      <c r="F67" s="7">
        <v>175890</v>
      </c>
      <c r="G67" t="s">
        <v>82</v>
      </c>
      <c r="H67" t="s">
        <v>18</v>
      </c>
      <c r="I67" t="s">
        <v>42</v>
      </c>
      <c r="J67" s="5">
        <v>11.62</v>
      </c>
      <c r="K67" s="2">
        <f t="shared" si="1"/>
        <v>0.75854227073739267</v>
      </c>
      <c r="L67" t="str">
        <f>IFERROR(INDEX(Dictionary!E:E,MATCH(G67,Dictionary!A:A,0)),"")</f>
        <v/>
      </c>
    </row>
    <row r="68" spans="1:12" hidden="1" x14ac:dyDescent="0.2">
      <c r="A68" t="s">
        <v>118</v>
      </c>
      <c r="B68" s="1">
        <v>45473</v>
      </c>
      <c r="C68" t="s">
        <v>22</v>
      </c>
      <c r="D68" s="7">
        <v>-4700</v>
      </c>
      <c r="E68" s="6">
        <v>-54520</v>
      </c>
      <c r="F68" s="7">
        <v>168620</v>
      </c>
      <c r="G68" t="s">
        <v>83</v>
      </c>
      <c r="H68" t="s">
        <v>18</v>
      </c>
      <c r="I68" t="s">
        <v>42</v>
      </c>
      <c r="J68" s="5">
        <v>11.6</v>
      </c>
      <c r="K68" s="2">
        <f t="shared" si="1"/>
        <v>-2.7873324635274581E-2</v>
      </c>
      <c r="L68" t="str">
        <f>IFERROR(INDEX(Dictionary!E:E,MATCH(G68,Dictionary!A:A,0)),"")</f>
        <v/>
      </c>
    </row>
    <row r="69" spans="1:12" hidden="1" x14ac:dyDescent="0.2">
      <c r="A69" t="s">
        <v>118</v>
      </c>
      <c r="B69" s="1">
        <v>45473</v>
      </c>
      <c r="C69" t="s">
        <v>8</v>
      </c>
      <c r="D69" s="7">
        <v>3150</v>
      </c>
      <c r="E69" s="6">
        <v>36520</v>
      </c>
      <c r="F69" s="7">
        <v>162820</v>
      </c>
      <c r="G69" t="s">
        <v>84</v>
      </c>
      <c r="H69" t="s">
        <v>18</v>
      </c>
      <c r="I69" t="s">
        <v>42</v>
      </c>
      <c r="J69" s="5">
        <v>11.59</v>
      </c>
      <c r="K69" s="2">
        <f t="shared" si="1"/>
        <v>1.9346517626827171E-2</v>
      </c>
      <c r="L69" t="str">
        <f>IFERROR(INDEX(Dictionary!E:E,MATCH(G69,Dictionary!A:A,0)),"")</f>
        <v/>
      </c>
    </row>
    <row r="70" spans="1:12" hidden="1" x14ac:dyDescent="0.2">
      <c r="A70" t="s">
        <v>118</v>
      </c>
      <c r="B70" s="1">
        <v>45473</v>
      </c>
      <c r="C70" t="s">
        <v>22</v>
      </c>
      <c r="D70" s="7">
        <v>-103190</v>
      </c>
      <c r="E70" s="6">
        <v>-1200000</v>
      </c>
      <c r="F70" s="7">
        <v>147900</v>
      </c>
      <c r="G70" t="s">
        <v>85</v>
      </c>
      <c r="H70" t="s">
        <v>18</v>
      </c>
      <c r="I70" t="s">
        <v>42</v>
      </c>
      <c r="J70" s="5">
        <v>11.63</v>
      </c>
      <c r="K70" s="2">
        <f t="shared" si="1"/>
        <v>-0.69770114942528738</v>
      </c>
      <c r="L70" t="str">
        <f>IFERROR(INDEX(Dictionary!E:E,MATCH(G70,Dictionary!A:A,0)),"")</f>
        <v/>
      </c>
    </row>
    <row r="71" spans="1:12" hidden="1" x14ac:dyDescent="0.2">
      <c r="A71" t="s">
        <v>118</v>
      </c>
      <c r="B71" s="1">
        <v>45473</v>
      </c>
      <c r="C71" t="s">
        <v>8</v>
      </c>
      <c r="D71" s="7">
        <v>47720</v>
      </c>
      <c r="E71" s="6">
        <v>553970</v>
      </c>
      <c r="F71" s="7">
        <v>136000</v>
      </c>
      <c r="G71" t="s">
        <v>86</v>
      </c>
      <c r="H71" t="s">
        <v>18</v>
      </c>
      <c r="I71" t="s">
        <v>42</v>
      </c>
      <c r="J71" s="5">
        <v>11.61</v>
      </c>
      <c r="K71" s="2">
        <f t="shared" si="1"/>
        <v>0.35088235294117648</v>
      </c>
      <c r="L71" t="str">
        <f>IFERROR(INDEX(Dictionary!E:E,MATCH(G71,Dictionary!A:A,0)),"")</f>
        <v/>
      </c>
    </row>
    <row r="72" spans="1:12" hidden="1" x14ac:dyDescent="0.2">
      <c r="A72" t="s">
        <v>118</v>
      </c>
      <c r="B72" s="1">
        <v>45473</v>
      </c>
      <c r="C72" t="s">
        <v>22</v>
      </c>
      <c r="D72" s="7">
        <v>-62990</v>
      </c>
      <c r="E72" s="6">
        <v>-731330</v>
      </c>
      <c r="F72" s="7">
        <v>133530</v>
      </c>
      <c r="G72" t="s">
        <v>87</v>
      </c>
      <c r="H72" t="s">
        <v>18</v>
      </c>
      <c r="I72" t="s">
        <v>42</v>
      </c>
      <c r="J72" s="5">
        <v>11.61</v>
      </c>
      <c r="K72" s="2">
        <f t="shared" si="1"/>
        <v>-0.47172919943083952</v>
      </c>
      <c r="L72" t="str">
        <f>IFERROR(INDEX(Dictionary!E:E,MATCH(G72,Dictionary!A:A,0)),"")</f>
        <v/>
      </c>
    </row>
    <row r="73" spans="1:12" hidden="1" x14ac:dyDescent="0.2">
      <c r="A73" t="s">
        <v>118</v>
      </c>
      <c r="B73" s="1">
        <v>45473</v>
      </c>
      <c r="C73" t="s">
        <v>8</v>
      </c>
      <c r="D73" s="7">
        <v>88450</v>
      </c>
      <c r="E73" s="6">
        <v>1030000</v>
      </c>
      <c r="F73" s="7">
        <v>129940</v>
      </c>
      <c r="G73" t="s">
        <v>88</v>
      </c>
      <c r="H73" t="s">
        <v>18</v>
      </c>
      <c r="I73" t="s">
        <v>42</v>
      </c>
      <c r="J73" s="5">
        <v>11.64</v>
      </c>
      <c r="K73" s="2">
        <f t="shared" si="1"/>
        <v>0.68069878405417883</v>
      </c>
      <c r="L73" t="str">
        <f>IFERROR(INDEX(Dictionary!E:E,MATCH(G73,Dictionary!A:A,0)),"")</f>
        <v/>
      </c>
    </row>
    <row r="74" spans="1:12" hidden="1" x14ac:dyDescent="0.2">
      <c r="A74" t="s">
        <v>118</v>
      </c>
      <c r="B74" s="1">
        <v>45473</v>
      </c>
      <c r="C74" t="s">
        <v>8</v>
      </c>
      <c r="D74" s="7">
        <v>76090</v>
      </c>
      <c r="E74" s="6">
        <v>883380</v>
      </c>
      <c r="F74" s="7">
        <v>126690</v>
      </c>
      <c r="G74" t="s">
        <v>89</v>
      </c>
      <c r="H74" t="s">
        <v>18</v>
      </c>
      <c r="I74" t="s">
        <v>42</v>
      </c>
      <c r="J74" s="5">
        <v>11.61</v>
      </c>
      <c r="K74" s="2">
        <f t="shared" ref="K74:K101" si="2">D74/F74</f>
        <v>0.60059988949404053</v>
      </c>
      <c r="L74" t="str">
        <f>IFERROR(INDEX(Dictionary!E:E,MATCH(G74,Dictionary!A:A,0)),"")</f>
        <v/>
      </c>
    </row>
    <row r="75" spans="1:12" hidden="1" x14ac:dyDescent="0.2">
      <c r="A75" t="s">
        <v>118</v>
      </c>
      <c r="B75" s="1">
        <v>45473</v>
      </c>
      <c r="C75" t="s">
        <v>8</v>
      </c>
      <c r="D75" s="7">
        <v>85870</v>
      </c>
      <c r="E75" s="6">
        <v>996950</v>
      </c>
      <c r="F75" s="7">
        <v>117390</v>
      </c>
      <c r="G75" t="s">
        <v>90</v>
      </c>
      <c r="H75" t="s">
        <v>18</v>
      </c>
      <c r="I75" t="s">
        <v>42</v>
      </c>
      <c r="J75" s="5">
        <v>11.61</v>
      </c>
      <c r="K75" s="2">
        <f t="shared" si="2"/>
        <v>0.73149331288866171</v>
      </c>
      <c r="L75" t="str">
        <f>IFERROR(INDEX(Dictionary!E:E,MATCH(G75,Dictionary!A:A,0)),"")</f>
        <v/>
      </c>
    </row>
    <row r="76" spans="1:12" hidden="1" x14ac:dyDescent="0.2">
      <c r="A76" t="s">
        <v>118</v>
      </c>
      <c r="B76" s="1">
        <v>45473</v>
      </c>
      <c r="C76" t="s">
        <v>22</v>
      </c>
      <c r="D76" s="7">
        <v>-2100</v>
      </c>
      <c r="E76" s="6">
        <v>-24430</v>
      </c>
      <c r="F76" s="7">
        <v>110420</v>
      </c>
      <c r="G76" t="s">
        <v>91</v>
      </c>
      <c r="H76" t="s">
        <v>18</v>
      </c>
      <c r="I76" t="s">
        <v>42</v>
      </c>
      <c r="J76" s="5">
        <v>11.63</v>
      </c>
      <c r="K76" s="2">
        <f t="shared" si="2"/>
        <v>-1.9018293787357362E-2</v>
      </c>
      <c r="L76" t="str">
        <f>IFERROR(INDEX(Dictionary!E:E,MATCH(G76,Dictionary!A:A,0)),"")</f>
        <v/>
      </c>
    </row>
    <row r="77" spans="1:12" hidden="1" x14ac:dyDescent="0.2">
      <c r="A77" t="s">
        <v>118</v>
      </c>
      <c r="B77" s="1">
        <v>45473</v>
      </c>
      <c r="C77" t="s">
        <v>8</v>
      </c>
      <c r="D77" s="7">
        <v>65420</v>
      </c>
      <c r="E77" s="6">
        <v>759570</v>
      </c>
      <c r="F77" s="7">
        <v>108010</v>
      </c>
      <c r="G77" t="s">
        <v>92</v>
      </c>
      <c r="H77" t="s">
        <v>18</v>
      </c>
      <c r="I77" t="s">
        <v>42</v>
      </c>
      <c r="J77" s="5">
        <v>11.61</v>
      </c>
      <c r="K77" s="2">
        <f t="shared" si="2"/>
        <v>0.60568465882788636</v>
      </c>
      <c r="L77" t="str">
        <f>IFERROR(INDEX(Dictionary!E:E,MATCH(G77,Dictionary!A:A,0)),"")</f>
        <v/>
      </c>
    </row>
    <row r="78" spans="1:12" hidden="1" x14ac:dyDescent="0.2">
      <c r="A78" t="s">
        <v>118</v>
      </c>
      <c r="B78" s="1">
        <v>45473</v>
      </c>
      <c r="C78" t="s">
        <v>22</v>
      </c>
      <c r="D78" s="7">
        <v>-154000</v>
      </c>
      <c r="E78" s="6">
        <v>-1790000</v>
      </c>
      <c r="F78" s="7">
        <v>100000</v>
      </c>
      <c r="G78" t="s">
        <v>93</v>
      </c>
      <c r="H78" t="s">
        <v>18</v>
      </c>
      <c r="I78" t="s">
        <v>42</v>
      </c>
      <c r="J78" s="5">
        <v>11.62</v>
      </c>
      <c r="K78" s="2">
        <f t="shared" si="2"/>
        <v>-1.54</v>
      </c>
      <c r="L78" t="str">
        <f>IFERROR(INDEX(Dictionary!E:E,MATCH(G78,Dictionary!A:A,0)),"")</f>
        <v/>
      </c>
    </row>
    <row r="79" spans="1:12" hidden="1" x14ac:dyDescent="0.2">
      <c r="A79" t="s">
        <v>118</v>
      </c>
      <c r="B79" s="1">
        <v>45473</v>
      </c>
      <c r="C79" t="s">
        <v>27</v>
      </c>
      <c r="D79" s="7">
        <v>0</v>
      </c>
      <c r="E79" s="6">
        <v>0</v>
      </c>
      <c r="F79" s="7">
        <v>100000</v>
      </c>
      <c r="G79" t="s">
        <v>94</v>
      </c>
      <c r="H79" t="s">
        <v>18</v>
      </c>
      <c r="I79" t="s">
        <v>42</v>
      </c>
      <c r="J79" s="5">
        <v>0</v>
      </c>
      <c r="K79" s="2">
        <f t="shared" si="2"/>
        <v>0</v>
      </c>
      <c r="L79" t="str">
        <f>IFERROR(INDEX(Dictionary!E:E,MATCH(G79,Dictionary!A:A,0)),"")</f>
        <v/>
      </c>
    </row>
    <row r="80" spans="1:12" hidden="1" x14ac:dyDescent="0.2">
      <c r="A80" t="s">
        <v>118</v>
      </c>
      <c r="B80" s="1">
        <v>45473</v>
      </c>
      <c r="C80" t="s">
        <v>8</v>
      </c>
      <c r="D80" s="7">
        <v>99400</v>
      </c>
      <c r="E80" s="6">
        <v>1150000</v>
      </c>
      <c r="F80" s="7">
        <v>99400</v>
      </c>
      <c r="G80" t="s">
        <v>95</v>
      </c>
      <c r="H80" t="s">
        <v>18</v>
      </c>
      <c r="I80" t="s">
        <v>42</v>
      </c>
      <c r="J80" s="5">
        <v>11.57</v>
      </c>
      <c r="K80" s="2">
        <f t="shared" si="2"/>
        <v>1</v>
      </c>
      <c r="L80" t="str">
        <f>IFERROR(INDEX(Dictionary!E:E,MATCH(G80,Dictionary!A:A,0)),"")</f>
        <v/>
      </c>
    </row>
    <row r="81" spans="1:12" hidden="1" x14ac:dyDescent="0.2">
      <c r="A81" t="s">
        <v>118</v>
      </c>
      <c r="B81" s="1">
        <v>45473</v>
      </c>
      <c r="C81" t="s">
        <v>8</v>
      </c>
      <c r="D81" s="7">
        <v>10690</v>
      </c>
      <c r="E81" s="6">
        <v>124130</v>
      </c>
      <c r="F81" s="7">
        <v>91220</v>
      </c>
      <c r="G81" t="s">
        <v>96</v>
      </c>
      <c r="H81" t="s">
        <v>18</v>
      </c>
      <c r="I81" t="s">
        <v>42</v>
      </c>
      <c r="J81" s="5">
        <v>11.61</v>
      </c>
      <c r="K81" s="2">
        <f t="shared" si="2"/>
        <v>0.11718921289190967</v>
      </c>
      <c r="L81" t="str">
        <f>IFERROR(INDEX(Dictionary!E:E,MATCH(G81,Dictionary!A:A,0)),"")</f>
        <v/>
      </c>
    </row>
    <row r="82" spans="1:12" hidden="1" x14ac:dyDescent="0.2">
      <c r="A82" t="s">
        <v>118</v>
      </c>
      <c r="B82" s="1">
        <v>45473</v>
      </c>
      <c r="C82" t="s">
        <v>8</v>
      </c>
      <c r="D82" s="7">
        <v>8760</v>
      </c>
      <c r="E82" s="6">
        <v>101650</v>
      </c>
      <c r="F82" s="7">
        <v>71940</v>
      </c>
      <c r="G82" t="s">
        <v>97</v>
      </c>
      <c r="H82" t="s">
        <v>18</v>
      </c>
      <c r="I82" t="s">
        <v>42</v>
      </c>
      <c r="J82" s="5">
        <v>11.6</v>
      </c>
      <c r="K82" s="2">
        <f t="shared" si="2"/>
        <v>0.12176814011676397</v>
      </c>
      <c r="L82" t="str">
        <f>IFERROR(INDEX(Dictionary!E:E,MATCH(G82,Dictionary!A:A,0)),"")</f>
        <v/>
      </c>
    </row>
    <row r="83" spans="1:12" hidden="1" x14ac:dyDescent="0.2">
      <c r="A83" t="s">
        <v>118</v>
      </c>
      <c r="B83" s="1">
        <v>45473</v>
      </c>
      <c r="C83" t="s">
        <v>8</v>
      </c>
      <c r="D83" s="7">
        <v>6330</v>
      </c>
      <c r="E83" s="6">
        <v>73520</v>
      </c>
      <c r="F83" s="7">
        <v>67860</v>
      </c>
      <c r="G83" t="s">
        <v>98</v>
      </c>
      <c r="H83" t="s">
        <v>18</v>
      </c>
      <c r="I83" t="s">
        <v>42</v>
      </c>
      <c r="J83" s="5">
        <v>11.61</v>
      </c>
      <c r="K83" s="2">
        <f t="shared" si="2"/>
        <v>9.3280282935455344E-2</v>
      </c>
      <c r="L83" t="str">
        <f>IFERROR(INDEX(Dictionary!E:E,MATCH(G83,Dictionary!A:A,0)),"")</f>
        <v/>
      </c>
    </row>
    <row r="84" spans="1:12" hidden="1" x14ac:dyDescent="0.2">
      <c r="A84" t="s">
        <v>118</v>
      </c>
      <c r="B84" s="1">
        <v>45473</v>
      </c>
      <c r="C84" t="s">
        <v>8</v>
      </c>
      <c r="D84" s="7">
        <v>66640</v>
      </c>
      <c r="E84" s="6">
        <v>773740</v>
      </c>
      <c r="F84" s="7">
        <v>66640</v>
      </c>
      <c r="G84" t="s">
        <v>99</v>
      </c>
      <c r="H84" t="s">
        <v>18</v>
      </c>
      <c r="I84" t="s">
        <v>42</v>
      </c>
      <c r="J84" s="5">
        <v>11.61</v>
      </c>
      <c r="K84" s="2">
        <f t="shared" si="2"/>
        <v>1</v>
      </c>
      <c r="L84" t="str">
        <f>IFERROR(INDEX(Dictionary!E:E,MATCH(G84,Dictionary!A:A,0)),"")</f>
        <v/>
      </c>
    </row>
    <row r="85" spans="1:12" hidden="1" x14ac:dyDescent="0.2">
      <c r="A85" t="s">
        <v>118</v>
      </c>
      <c r="B85" s="1">
        <v>45473</v>
      </c>
      <c r="C85" t="s">
        <v>8</v>
      </c>
      <c r="D85" s="7">
        <v>42640</v>
      </c>
      <c r="E85" s="6">
        <v>495000</v>
      </c>
      <c r="F85" s="7">
        <v>65600</v>
      </c>
      <c r="G85" t="s">
        <v>100</v>
      </c>
      <c r="H85" t="s">
        <v>18</v>
      </c>
      <c r="I85" t="s">
        <v>42</v>
      </c>
      <c r="J85" s="5">
        <v>11.61</v>
      </c>
      <c r="K85" s="2">
        <f t="shared" si="2"/>
        <v>0.65</v>
      </c>
      <c r="L85" t="str">
        <f>IFERROR(INDEX(Dictionary!E:E,MATCH(G85,Dictionary!A:A,0)),"")</f>
        <v/>
      </c>
    </row>
    <row r="86" spans="1:12" hidden="1" x14ac:dyDescent="0.2">
      <c r="A86" t="s">
        <v>118</v>
      </c>
      <c r="B86" s="1">
        <v>45473</v>
      </c>
      <c r="C86" t="s">
        <v>8</v>
      </c>
      <c r="D86" s="7">
        <v>63460</v>
      </c>
      <c r="E86" s="6">
        <v>736800</v>
      </c>
      <c r="F86" s="7">
        <v>63460</v>
      </c>
      <c r="G86" t="s">
        <v>101</v>
      </c>
      <c r="H86" t="s">
        <v>18</v>
      </c>
      <c r="I86" t="s">
        <v>42</v>
      </c>
      <c r="J86" s="5">
        <v>11.61</v>
      </c>
      <c r="K86" s="2">
        <f t="shared" si="2"/>
        <v>1</v>
      </c>
      <c r="L86" t="str">
        <f>IFERROR(INDEX(Dictionary!E:E,MATCH(G86,Dictionary!A:A,0)),"")</f>
        <v/>
      </c>
    </row>
    <row r="87" spans="1:12" hidden="1" x14ac:dyDescent="0.2">
      <c r="A87" t="s">
        <v>118</v>
      </c>
      <c r="B87" s="1">
        <v>45473</v>
      </c>
      <c r="C87" t="s">
        <v>8</v>
      </c>
      <c r="D87" s="7">
        <v>4780</v>
      </c>
      <c r="E87" s="6">
        <v>55460</v>
      </c>
      <c r="F87" s="7">
        <v>60110</v>
      </c>
      <c r="G87" t="s">
        <v>102</v>
      </c>
      <c r="H87" t="s">
        <v>18</v>
      </c>
      <c r="I87" t="s">
        <v>42</v>
      </c>
      <c r="J87" s="5">
        <v>11.6</v>
      </c>
      <c r="K87" s="2">
        <f t="shared" si="2"/>
        <v>7.9520878389619035E-2</v>
      </c>
      <c r="L87" t="str">
        <f>IFERROR(INDEX(Dictionary!E:E,MATCH(G87,Dictionary!A:A,0)),"")</f>
        <v/>
      </c>
    </row>
    <row r="88" spans="1:12" hidden="1" x14ac:dyDescent="0.2">
      <c r="A88" t="s">
        <v>118</v>
      </c>
      <c r="B88" s="1">
        <v>45473</v>
      </c>
      <c r="C88" t="s">
        <v>8</v>
      </c>
      <c r="D88" s="7">
        <v>58570</v>
      </c>
      <c r="E88" s="6">
        <v>680020</v>
      </c>
      <c r="F88" s="7">
        <v>58570</v>
      </c>
      <c r="G88" t="s">
        <v>103</v>
      </c>
      <c r="H88" t="s">
        <v>18</v>
      </c>
      <c r="I88" t="s">
        <v>42</v>
      </c>
      <c r="J88" s="5">
        <v>11.61</v>
      </c>
      <c r="K88" s="2">
        <f t="shared" si="2"/>
        <v>1</v>
      </c>
      <c r="L88" t="str">
        <f>IFERROR(INDEX(Dictionary!E:E,MATCH(G88,Dictionary!A:A,0)),"")</f>
        <v/>
      </c>
    </row>
    <row r="89" spans="1:12" hidden="1" x14ac:dyDescent="0.2">
      <c r="A89" t="s">
        <v>118</v>
      </c>
      <c r="B89" s="1">
        <v>45473</v>
      </c>
      <c r="C89" t="s">
        <v>8</v>
      </c>
      <c r="D89" s="7">
        <v>54750</v>
      </c>
      <c r="E89" s="6">
        <v>635650</v>
      </c>
      <c r="F89" s="7">
        <v>54750</v>
      </c>
      <c r="G89" t="s">
        <v>104</v>
      </c>
      <c r="H89" t="s">
        <v>18</v>
      </c>
      <c r="I89" t="s">
        <v>42</v>
      </c>
      <c r="J89" s="5">
        <v>11.61</v>
      </c>
      <c r="K89" s="2">
        <f t="shared" si="2"/>
        <v>1</v>
      </c>
      <c r="L89" t="str">
        <f>IFERROR(INDEX(Dictionary!E:E,MATCH(G89,Dictionary!A:A,0)),"")</f>
        <v/>
      </c>
    </row>
    <row r="90" spans="1:12" hidden="1" x14ac:dyDescent="0.2">
      <c r="A90" t="s">
        <v>118</v>
      </c>
      <c r="B90" s="1">
        <v>45473</v>
      </c>
      <c r="C90" t="s">
        <v>8</v>
      </c>
      <c r="D90" s="7">
        <v>52500</v>
      </c>
      <c r="E90" s="6">
        <v>609520</v>
      </c>
      <c r="F90" s="7">
        <v>52500</v>
      </c>
      <c r="G90" t="s">
        <v>105</v>
      </c>
      <c r="H90" t="s">
        <v>18</v>
      </c>
      <c r="I90" t="s">
        <v>42</v>
      </c>
      <c r="J90" s="5">
        <v>11.61</v>
      </c>
      <c r="K90" s="2">
        <f t="shared" si="2"/>
        <v>1</v>
      </c>
      <c r="L90" t="str">
        <f>IFERROR(INDEX(Dictionary!E:E,MATCH(G90,Dictionary!A:A,0)),"")</f>
        <v/>
      </c>
    </row>
    <row r="91" spans="1:12" hidden="1" x14ac:dyDescent="0.2">
      <c r="A91" t="s">
        <v>118</v>
      </c>
      <c r="B91" s="1">
        <v>45473</v>
      </c>
      <c r="C91" t="s">
        <v>8</v>
      </c>
      <c r="D91" s="7">
        <v>17420</v>
      </c>
      <c r="E91" s="6">
        <v>202290</v>
      </c>
      <c r="F91" s="7">
        <v>51830</v>
      </c>
      <c r="G91" t="s">
        <v>106</v>
      </c>
      <c r="H91" t="s">
        <v>18</v>
      </c>
      <c r="I91" t="s">
        <v>42</v>
      </c>
      <c r="J91" s="5">
        <v>11.61</v>
      </c>
      <c r="K91" s="2">
        <f t="shared" si="2"/>
        <v>0.33609878448774838</v>
      </c>
      <c r="L91" t="str">
        <f>IFERROR(INDEX(Dictionary!E:E,MATCH(G91,Dictionary!A:A,0)),"")</f>
        <v/>
      </c>
    </row>
    <row r="92" spans="1:12" hidden="1" x14ac:dyDescent="0.2">
      <c r="A92" t="s">
        <v>118</v>
      </c>
      <c r="B92" s="1">
        <v>45473</v>
      </c>
      <c r="C92" t="s">
        <v>8</v>
      </c>
      <c r="D92" s="7">
        <v>51800</v>
      </c>
      <c r="E92" s="6">
        <v>601460</v>
      </c>
      <c r="F92" s="7">
        <v>51800</v>
      </c>
      <c r="G92" t="s">
        <v>107</v>
      </c>
      <c r="H92" t="s">
        <v>18</v>
      </c>
      <c r="I92" t="s">
        <v>42</v>
      </c>
      <c r="J92" s="5">
        <v>11.61</v>
      </c>
      <c r="K92" s="2">
        <f t="shared" si="2"/>
        <v>1</v>
      </c>
      <c r="L92" t="str">
        <f>IFERROR(INDEX(Dictionary!E:E,MATCH(G92,Dictionary!A:A,0)),"")</f>
        <v/>
      </c>
    </row>
    <row r="93" spans="1:12" hidden="1" x14ac:dyDescent="0.2">
      <c r="A93" t="s">
        <v>118</v>
      </c>
      <c r="B93" s="1">
        <v>45473</v>
      </c>
      <c r="C93" t="s">
        <v>8</v>
      </c>
      <c r="D93" s="7">
        <v>51240</v>
      </c>
      <c r="E93" s="6">
        <v>594930</v>
      </c>
      <c r="F93" s="7">
        <v>51240</v>
      </c>
      <c r="G93" t="s">
        <v>108</v>
      </c>
      <c r="H93" t="s">
        <v>18</v>
      </c>
      <c r="I93" t="s">
        <v>42</v>
      </c>
      <c r="J93" s="5">
        <v>11.61</v>
      </c>
      <c r="K93" s="2">
        <f t="shared" si="2"/>
        <v>1</v>
      </c>
      <c r="L93" t="str">
        <f>IFERROR(INDEX(Dictionary!E:E,MATCH(G93,Dictionary!A:A,0)),"")</f>
        <v/>
      </c>
    </row>
    <row r="94" spans="1:12" hidden="1" x14ac:dyDescent="0.2">
      <c r="A94" t="s">
        <v>118</v>
      </c>
      <c r="B94" s="1">
        <v>45473</v>
      </c>
      <c r="C94" t="s">
        <v>8</v>
      </c>
      <c r="D94" s="7">
        <v>12390</v>
      </c>
      <c r="E94" s="6">
        <v>143860</v>
      </c>
      <c r="F94" s="7">
        <v>51210</v>
      </c>
      <c r="G94" t="s">
        <v>109</v>
      </c>
      <c r="H94" t="s">
        <v>18</v>
      </c>
      <c r="I94" t="s">
        <v>42</v>
      </c>
      <c r="J94" s="5">
        <v>11.61</v>
      </c>
      <c r="K94" s="2">
        <f t="shared" si="2"/>
        <v>0.24194493263034564</v>
      </c>
      <c r="L94" t="str">
        <f>IFERROR(INDEX(Dictionary!E:E,MATCH(G94,Dictionary!A:A,0)),"")</f>
        <v/>
      </c>
    </row>
    <row r="95" spans="1:12" hidden="1" x14ac:dyDescent="0.2">
      <c r="A95" t="s">
        <v>118</v>
      </c>
      <c r="B95" s="1">
        <v>45473</v>
      </c>
      <c r="C95" t="s">
        <v>8</v>
      </c>
      <c r="D95" s="7">
        <v>5650</v>
      </c>
      <c r="E95" s="6">
        <v>65570</v>
      </c>
      <c r="F95" s="7">
        <v>50270</v>
      </c>
      <c r="G95" t="s">
        <v>110</v>
      </c>
      <c r="H95" t="s">
        <v>18</v>
      </c>
      <c r="I95" t="s">
        <v>42</v>
      </c>
      <c r="J95" s="5">
        <v>11.6</v>
      </c>
      <c r="K95" s="2">
        <f t="shared" si="2"/>
        <v>0.11239307738213647</v>
      </c>
      <c r="L95" t="str">
        <f>IFERROR(INDEX(Dictionary!E:E,MATCH(G95,Dictionary!A:A,0)),"")</f>
        <v/>
      </c>
    </row>
    <row r="96" spans="1:12" hidden="1" x14ac:dyDescent="0.2">
      <c r="A96" t="s">
        <v>118</v>
      </c>
      <c r="B96" s="1">
        <v>45473</v>
      </c>
      <c r="C96" t="s">
        <v>8</v>
      </c>
      <c r="D96" s="7">
        <v>23620</v>
      </c>
      <c r="E96" s="6">
        <v>274290</v>
      </c>
      <c r="F96" s="7">
        <v>48770</v>
      </c>
      <c r="G96" t="s">
        <v>111</v>
      </c>
      <c r="H96" t="s">
        <v>18</v>
      </c>
      <c r="I96" t="s">
        <v>42</v>
      </c>
      <c r="J96" s="5">
        <v>11.61</v>
      </c>
      <c r="K96" s="2">
        <f t="shared" si="2"/>
        <v>0.48431412753742054</v>
      </c>
      <c r="L96" t="str">
        <f>IFERROR(INDEX(Dictionary!E:E,MATCH(G96,Dictionary!A:A,0)),"")</f>
        <v/>
      </c>
    </row>
    <row r="97" spans="1:12" hidden="1" x14ac:dyDescent="0.2">
      <c r="A97" t="s">
        <v>118</v>
      </c>
      <c r="B97" s="1">
        <v>45473</v>
      </c>
      <c r="C97" t="s">
        <v>8</v>
      </c>
      <c r="D97" s="7">
        <v>38220</v>
      </c>
      <c r="E97" s="6">
        <v>443770</v>
      </c>
      <c r="F97" s="7">
        <v>48480</v>
      </c>
      <c r="G97" t="s">
        <v>112</v>
      </c>
      <c r="H97" t="s">
        <v>18</v>
      </c>
      <c r="I97" t="s">
        <v>42</v>
      </c>
      <c r="J97" s="5">
        <v>11.61</v>
      </c>
      <c r="K97" s="2">
        <f t="shared" si="2"/>
        <v>0.7883663366336634</v>
      </c>
      <c r="L97" t="str">
        <f>IFERROR(INDEX(Dictionary!E:E,MATCH(G97,Dictionary!A:A,0)),"")</f>
        <v/>
      </c>
    </row>
    <row r="98" spans="1:12" hidden="1" x14ac:dyDescent="0.2">
      <c r="A98" t="s">
        <v>118</v>
      </c>
      <c r="B98" s="1">
        <v>45473</v>
      </c>
      <c r="C98" t="s">
        <v>8</v>
      </c>
      <c r="D98" s="7">
        <v>45030</v>
      </c>
      <c r="E98" s="6">
        <v>522860</v>
      </c>
      <c r="F98" s="7">
        <v>45030</v>
      </c>
      <c r="G98" t="s">
        <v>113</v>
      </c>
      <c r="H98" t="s">
        <v>18</v>
      </c>
      <c r="I98" t="s">
        <v>42</v>
      </c>
      <c r="J98" s="5">
        <v>11.61</v>
      </c>
      <c r="K98" s="2">
        <f t="shared" si="2"/>
        <v>1</v>
      </c>
      <c r="L98" t="str">
        <f>IFERROR(INDEX(Dictionary!E:E,MATCH(G98,Dictionary!A:A,0)),"")</f>
        <v/>
      </c>
    </row>
    <row r="99" spans="1:12" hidden="1" x14ac:dyDescent="0.2">
      <c r="A99" t="s">
        <v>118</v>
      </c>
      <c r="B99" s="1">
        <v>45473</v>
      </c>
      <c r="C99" t="s">
        <v>22</v>
      </c>
      <c r="D99" s="7">
        <v>-16460</v>
      </c>
      <c r="E99" s="6">
        <v>-191080</v>
      </c>
      <c r="F99" s="7">
        <v>42910</v>
      </c>
      <c r="G99" t="s">
        <v>114</v>
      </c>
      <c r="H99" t="s">
        <v>18</v>
      </c>
      <c r="I99" t="s">
        <v>42</v>
      </c>
      <c r="J99" s="5">
        <v>11.61</v>
      </c>
      <c r="K99" s="2">
        <f t="shared" si="2"/>
        <v>-0.3835935679328828</v>
      </c>
      <c r="L99" t="str">
        <f>IFERROR(INDEX(Dictionary!E:E,MATCH(G99,Dictionary!A:A,0)),"")</f>
        <v/>
      </c>
    </row>
    <row r="100" spans="1:12" hidden="1" x14ac:dyDescent="0.2">
      <c r="A100" t="s">
        <v>118</v>
      </c>
      <c r="B100" s="1">
        <v>45473</v>
      </c>
      <c r="C100" t="s">
        <v>22</v>
      </c>
      <c r="D100" s="7">
        <v>-13100</v>
      </c>
      <c r="E100" s="6">
        <v>-152070</v>
      </c>
      <c r="F100" s="7">
        <v>42770</v>
      </c>
      <c r="G100" t="s">
        <v>115</v>
      </c>
      <c r="H100" t="s">
        <v>18</v>
      </c>
      <c r="I100" t="s">
        <v>42</v>
      </c>
      <c r="J100" s="5">
        <v>11.61</v>
      </c>
      <c r="K100" s="2">
        <f t="shared" si="2"/>
        <v>-0.30628945522562545</v>
      </c>
      <c r="L100" t="str">
        <f>IFERROR(INDEX(Dictionary!E:E,MATCH(G100,Dictionary!A:A,0)),"")</f>
        <v/>
      </c>
    </row>
    <row r="101" spans="1:12" hidden="1" x14ac:dyDescent="0.2">
      <c r="A101" t="s">
        <v>118</v>
      </c>
      <c r="B101" s="1">
        <v>45473</v>
      </c>
      <c r="C101" t="s">
        <v>8</v>
      </c>
      <c r="D101" s="7">
        <v>1120</v>
      </c>
      <c r="E101" s="6">
        <v>13030</v>
      </c>
      <c r="F101" s="7">
        <v>40560</v>
      </c>
      <c r="G101" t="s">
        <v>116</v>
      </c>
      <c r="H101" t="s">
        <v>18</v>
      </c>
      <c r="I101" t="s">
        <v>42</v>
      </c>
      <c r="J101" s="5">
        <v>11.63</v>
      </c>
      <c r="K101" s="2">
        <f t="shared" si="2"/>
        <v>2.7613412228796843E-2</v>
      </c>
      <c r="L101" t="str">
        <f>IFERROR(INDEX(Dictionary!E:E,MATCH(G101,Dictionary!A:A,0)),"")</f>
        <v/>
      </c>
    </row>
    <row r="102" spans="1:12" hidden="1" x14ac:dyDescent="0.2">
      <c r="A102" t="s">
        <v>237</v>
      </c>
      <c r="B102" s="1">
        <v>45535</v>
      </c>
      <c r="C102" t="s">
        <v>22</v>
      </c>
      <c r="D102" s="7">
        <v>-221930</v>
      </c>
      <c r="E102" s="6">
        <v>36130000</v>
      </c>
      <c r="F102" s="7">
        <v>89470000</v>
      </c>
      <c r="G102" t="s">
        <v>159</v>
      </c>
      <c r="H102" t="s">
        <v>18</v>
      </c>
      <c r="I102" t="s">
        <v>19</v>
      </c>
      <c r="J102" s="5">
        <v>162.80000000000001</v>
      </c>
      <c r="K102" s="2">
        <v>-2.48E-3</v>
      </c>
      <c r="L102" t="str">
        <f>IFERROR(INDEX(Dictionary!E:E,MATCH(G102,Dictionary!A:A,0)),"")</f>
        <v/>
      </c>
    </row>
    <row r="103" spans="1:12" hidden="1" x14ac:dyDescent="0.2">
      <c r="A103" t="s">
        <v>237</v>
      </c>
      <c r="B103" s="1">
        <v>45535</v>
      </c>
      <c r="C103" t="s">
        <v>8</v>
      </c>
      <c r="D103" s="7">
        <v>11500</v>
      </c>
      <c r="E103" s="6">
        <v>1870000</v>
      </c>
      <c r="F103" s="7">
        <v>3160000</v>
      </c>
      <c r="G103" t="s">
        <v>238</v>
      </c>
      <c r="H103" t="s">
        <v>18</v>
      </c>
      <c r="I103" t="s">
        <v>19</v>
      </c>
      <c r="J103" s="5">
        <v>162.61000000000001</v>
      </c>
      <c r="K103" s="2">
        <v>3.64E-3</v>
      </c>
      <c r="L103" t="str">
        <f>IFERROR(INDEX(Dictionary!E:E,MATCH(G103,Dictionary!A:A,0)),"")</f>
        <v>State Street</v>
      </c>
    </row>
    <row r="104" spans="1:12" hidden="1" x14ac:dyDescent="0.2">
      <c r="A104" t="s">
        <v>237</v>
      </c>
      <c r="B104" s="1">
        <v>45535</v>
      </c>
      <c r="C104" t="s">
        <v>8</v>
      </c>
      <c r="D104" s="7">
        <v>176330</v>
      </c>
      <c r="E104" s="6">
        <v>28710000</v>
      </c>
      <c r="F104" s="7">
        <v>2940000</v>
      </c>
      <c r="G104" t="s">
        <v>239</v>
      </c>
      <c r="H104" t="s">
        <v>18</v>
      </c>
      <c r="I104" t="s">
        <v>19</v>
      </c>
      <c r="J104" s="5">
        <v>162.82</v>
      </c>
      <c r="K104" s="2">
        <v>0.06</v>
      </c>
      <c r="L104" t="str">
        <f>IFERROR(INDEX(Dictionary!E:E,MATCH(G104,Dictionary!A:A,0)),"")</f>
        <v>State Street</v>
      </c>
    </row>
    <row r="105" spans="1:12" hidden="1" x14ac:dyDescent="0.2">
      <c r="A105" t="s">
        <v>237</v>
      </c>
      <c r="B105" s="1">
        <v>45535</v>
      </c>
      <c r="C105" t="s">
        <v>8</v>
      </c>
      <c r="D105" s="7">
        <v>331550</v>
      </c>
      <c r="E105" s="6">
        <v>53980000</v>
      </c>
      <c r="F105" s="7">
        <v>2160000</v>
      </c>
      <c r="G105" t="s">
        <v>240</v>
      </c>
      <c r="H105" t="s">
        <v>18</v>
      </c>
      <c r="I105" t="s">
        <v>19</v>
      </c>
      <c r="J105" s="5">
        <v>162.81</v>
      </c>
      <c r="K105" s="2">
        <v>0.1535</v>
      </c>
      <c r="L105" t="str">
        <f>IFERROR(INDEX(Dictionary!E:E,MATCH(G105,Dictionary!A:A,0)),"")</f>
        <v>Vanguard</v>
      </c>
    </row>
    <row r="106" spans="1:12" hidden="1" x14ac:dyDescent="0.2">
      <c r="A106" t="s">
        <v>237</v>
      </c>
      <c r="B106" s="1">
        <v>45535</v>
      </c>
      <c r="C106" t="s">
        <v>8</v>
      </c>
      <c r="D106" s="7">
        <v>9930</v>
      </c>
      <c r="E106" s="6">
        <v>1620000</v>
      </c>
      <c r="F106" s="7">
        <v>1730000</v>
      </c>
      <c r="G106" t="s">
        <v>241</v>
      </c>
      <c r="H106" t="s">
        <v>18</v>
      </c>
      <c r="I106" t="s">
        <v>19</v>
      </c>
      <c r="J106" s="5">
        <v>163.13999999999999</v>
      </c>
      <c r="K106" s="2">
        <v>5.7400000000000003E-3</v>
      </c>
      <c r="L106" t="str">
        <f>IFERROR(INDEX(Dictionary!E:E,MATCH(G106,Dictionary!A:A,0)),"")</f>
        <v/>
      </c>
    </row>
    <row r="107" spans="1:12" hidden="1" x14ac:dyDescent="0.2">
      <c r="A107" t="s">
        <v>237</v>
      </c>
      <c r="B107" s="1">
        <v>45535</v>
      </c>
      <c r="C107" t="s">
        <v>8</v>
      </c>
      <c r="D107" s="7">
        <v>32720</v>
      </c>
      <c r="E107" s="6">
        <v>5330000</v>
      </c>
      <c r="F107" s="7">
        <v>1450000</v>
      </c>
      <c r="G107" t="s">
        <v>242</v>
      </c>
      <c r="H107" t="s">
        <v>18</v>
      </c>
      <c r="I107" t="s">
        <v>19</v>
      </c>
      <c r="J107" s="5">
        <v>162.9</v>
      </c>
      <c r="K107" s="2">
        <v>2.256E-2</v>
      </c>
      <c r="L107" t="str">
        <f>IFERROR(INDEX(Dictionary!E:E,MATCH(G107,Dictionary!A:A,0)),"")</f>
        <v/>
      </c>
    </row>
    <row r="108" spans="1:12" hidden="1" x14ac:dyDescent="0.2">
      <c r="A108" t="s">
        <v>237</v>
      </c>
      <c r="B108" s="1">
        <v>45535</v>
      </c>
      <c r="C108" t="s">
        <v>22</v>
      </c>
      <c r="D108" s="7">
        <v>-9520</v>
      </c>
      <c r="E108" s="6">
        <v>1550000</v>
      </c>
      <c r="F108" s="7">
        <v>1420000</v>
      </c>
      <c r="G108" t="s">
        <v>243</v>
      </c>
      <c r="H108" t="s">
        <v>18</v>
      </c>
      <c r="I108" t="s">
        <v>19</v>
      </c>
      <c r="J108" s="5">
        <v>162.82</v>
      </c>
      <c r="K108" s="2">
        <v>-6.7000000000000002E-3</v>
      </c>
      <c r="L108" t="str">
        <f>IFERROR(INDEX(Dictionary!E:E,MATCH(G108,Dictionary!A:A,0)),"")</f>
        <v/>
      </c>
    </row>
    <row r="109" spans="1:12" hidden="1" x14ac:dyDescent="0.2">
      <c r="A109" t="s">
        <v>237</v>
      </c>
      <c r="B109" s="1">
        <v>45535</v>
      </c>
      <c r="C109" t="s">
        <v>8</v>
      </c>
      <c r="D109" s="7">
        <v>106840</v>
      </c>
      <c r="E109" s="6">
        <v>17400000</v>
      </c>
      <c r="F109" s="7">
        <v>1130000</v>
      </c>
      <c r="G109" t="s">
        <v>244</v>
      </c>
      <c r="H109" t="s">
        <v>18</v>
      </c>
      <c r="I109" t="s">
        <v>19</v>
      </c>
      <c r="J109" s="5">
        <v>162.86000000000001</v>
      </c>
      <c r="K109" s="2">
        <v>9.4549999999999995E-2</v>
      </c>
      <c r="L109" t="str">
        <f>IFERROR(INDEX(Dictionary!E:E,MATCH(G109,Dictionary!A:A,0)),"")</f>
        <v/>
      </c>
    </row>
    <row r="110" spans="1:12" hidden="1" x14ac:dyDescent="0.2">
      <c r="A110" t="s">
        <v>237</v>
      </c>
      <c r="B110" s="1">
        <v>45535</v>
      </c>
      <c r="C110" t="s">
        <v>8</v>
      </c>
      <c r="D110" s="7">
        <v>227020</v>
      </c>
      <c r="E110" s="6">
        <v>36960000</v>
      </c>
      <c r="F110" s="7">
        <v>1070000</v>
      </c>
      <c r="G110" t="s">
        <v>245</v>
      </c>
      <c r="H110" t="s">
        <v>18</v>
      </c>
      <c r="I110" t="s">
        <v>19</v>
      </c>
      <c r="J110" s="5">
        <v>162.80000000000001</v>
      </c>
      <c r="K110" s="2">
        <v>0.21217</v>
      </c>
      <c r="L110" t="str">
        <f>IFERROR(INDEX(Dictionary!E:E,MATCH(G110,Dictionary!A:A,0)),"")</f>
        <v/>
      </c>
    </row>
    <row r="111" spans="1:12" hidden="1" x14ac:dyDescent="0.2">
      <c r="A111" t="s">
        <v>237</v>
      </c>
      <c r="B111" s="1">
        <v>45535</v>
      </c>
      <c r="C111" t="s">
        <v>8</v>
      </c>
      <c r="D111" s="7">
        <v>29640</v>
      </c>
      <c r="E111" s="6">
        <v>4830000</v>
      </c>
      <c r="F111" s="7">
        <v>418550</v>
      </c>
      <c r="G111" t="s">
        <v>246</v>
      </c>
      <c r="H111" t="s">
        <v>18</v>
      </c>
      <c r="I111" t="s">
        <v>19</v>
      </c>
      <c r="J111" s="5">
        <v>162.96</v>
      </c>
      <c r="K111" s="2">
        <v>7.0819999999999994E-2</v>
      </c>
      <c r="L111" t="str">
        <f>IFERROR(INDEX(Dictionary!E:E,MATCH(G111,Dictionary!A:A,0)),"")</f>
        <v/>
      </c>
    </row>
    <row r="112" spans="1:12" hidden="1" x14ac:dyDescent="0.2">
      <c r="A112" t="s">
        <v>237</v>
      </c>
      <c r="B112" s="1">
        <v>45535</v>
      </c>
      <c r="C112" t="s">
        <v>8</v>
      </c>
      <c r="D112" s="7">
        <v>1540</v>
      </c>
      <c r="E112" s="6">
        <v>250910</v>
      </c>
      <c r="F112" s="7">
        <v>417270</v>
      </c>
      <c r="G112" t="s">
        <v>247</v>
      </c>
      <c r="H112" t="s">
        <v>18</v>
      </c>
      <c r="I112" t="s">
        <v>19</v>
      </c>
      <c r="J112" s="5">
        <v>162.93</v>
      </c>
      <c r="K112" s="2">
        <v>3.6900000000000001E-3</v>
      </c>
      <c r="L112" t="str">
        <f>IFERROR(INDEX(Dictionary!E:E,MATCH(G112,Dictionary!A:A,0)),"")</f>
        <v>BlackRock</v>
      </c>
    </row>
    <row r="113" spans="1:12" hidden="1" x14ac:dyDescent="0.2">
      <c r="A113" t="s">
        <v>237</v>
      </c>
      <c r="B113" s="1">
        <v>45535</v>
      </c>
      <c r="C113" t="s">
        <v>8</v>
      </c>
      <c r="D113" s="7">
        <v>4130</v>
      </c>
      <c r="E113" s="6">
        <v>672120</v>
      </c>
      <c r="F113" s="7">
        <v>340580</v>
      </c>
      <c r="G113" t="s">
        <v>248</v>
      </c>
      <c r="H113" t="s">
        <v>18</v>
      </c>
      <c r="I113" t="s">
        <v>19</v>
      </c>
      <c r="J113" s="5">
        <v>162.74</v>
      </c>
      <c r="K113" s="2">
        <v>1.213E-2</v>
      </c>
      <c r="L113" t="str">
        <f>IFERROR(INDEX(Dictionary!E:E,MATCH(G113,Dictionary!A:A,0)),"")</f>
        <v/>
      </c>
    </row>
    <row r="114" spans="1:12" hidden="1" x14ac:dyDescent="0.2">
      <c r="A114" t="s">
        <v>237</v>
      </c>
      <c r="B114" s="1">
        <v>45535</v>
      </c>
      <c r="C114" t="s">
        <v>22</v>
      </c>
      <c r="D114" s="7">
        <v>-5300</v>
      </c>
      <c r="E114" s="6">
        <v>863600</v>
      </c>
      <c r="F114" s="7">
        <v>314010</v>
      </c>
      <c r="G114" t="s">
        <v>249</v>
      </c>
      <c r="H114" t="s">
        <v>18</v>
      </c>
      <c r="I114" t="s">
        <v>19</v>
      </c>
      <c r="J114" s="5">
        <v>162.94</v>
      </c>
      <c r="K114" s="2">
        <v>-1.6879999999999999E-2</v>
      </c>
      <c r="L114" t="str">
        <f>IFERROR(INDEX(Dictionary!E:E,MATCH(G114,Dictionary!A:A,0)),"")</f>
        <v/>
      </c>
    </row>
    <row r="115" spans="1:12" hidden="1" x14ac:dyDescent="0.2">
      <c r="A115" t="s">
        <v>237</v>
      </c>
      <c r="B115" s="1">
        <v>45535</v>
      </c>
      <c r="C115" t="s">
        <v>8</v>
      </c>
      <c r="D115" s="7">
        <v>18590</v>
      </c>
      <c r="E115" s="6">
        <v>3030000</v>
      </c>
      <c r="F115" s="7">
        <v>300890</v>
      </c>
      <c r="G115" t="s">
        <v>250</v>
      </c>
      <c r="H115" t="s">
        <v>18</v>
      </c>
      <c r="I115" t="s">
        <v>19</v>
      </c>
      <c r="J115" s="5">
        <v>162.99</v>
      </c>
      <c r="K115" s="2">
        <v>6.1780000000000002E-2</v>
      </c>
      <c r="L115" t="str">
        <f>IFERROR(INDEX(Dictionary!E:E,MATCH(G115,Dictionary!A:A,0)),"")</f>
        <v/>
      </c>
    </row>
    <row r="116" spans="1:12" hidden="1" x14ac:dyDescent="0.2">
      <c r="A116" t="s">
        <v>237</v>
      </c>
      <c r="B116" s="1">
        <v>45535</v>
      </c>
      <c r="C116" t="s">
        <v>22</v>
      </c>
      <c r="D116" s="7">
        <v>-647</v>
      </c>
      <c r="E116" s="6">
        <v>105340</v>
      </c>
      <c r="F116" s="7">
        <v>169630</v>
      </c>
      <c r="G116" t="s">
        <v>251</v>
      </c>
      <c r="H116" t="s">
        <v>18</v>
      </c>
      <c r="I116" t="s">
        <v>19</v>
      </c>
      <c r="J116" s="5">
        <v>162.81</v>
      </c>
      <c r="K116" s="2">
        <v>-3.81E-3</v>
      </c>
      <c r="L116" t="str">
        <f>IFERROR(INDEX(Dictionary!E:E,MATCH(G116,Dictionary!A:A,0)),"")</f>
        <v/>
      </c>
    </row>
    <row r="117" spans="1:12" hidden="1" x14ac:dyDescent="0.2">
      <c r="A117" t="s">
        <v>237</v>
      </c>
      <c r="B117" s="1">
        <v>45535</v>
      </c>
      <c r="C117" t="s">
        <v>22</v>
      </c>
      <c r="D117" s="7">
        <v>-5060</v>
      </c>
      <c r="E117" s="6">
        <v>824520</v>
      </c>
      <c r="F117" s="7">
        <v>114840</v>
      </c>
      <c r="G117" t="s">
        <v>252</v>
      </c>
      <c r="H117" t="s">
        <v>18</v>
      </c>
      <c r="I117" t="s">
        <v>19</v>
      </c>
      <c r="J117" s="5">
        <v>162.94999999999999</v>
      </c>
      <c r="K117" s="2">
        <v>-4.4060000000000002E-2</v>
      </c>
      <c r="L117" t="str">
        <f>IFERROR(INDEX(Dictionary!E:E,MATCH(G117,Dictionary!A:A,0)),"")</f>
        <v/>
      </c>
    </row>
    <row r="118" spans="1:12" hidden="1" x14ac:dyDescent="0.2">
      <c r="A118" t="s">
        <v>237</v>
      </c>
      <c r="B118" s="1">
        <v>45535</v>
      </c>
      <c r="C118" t="s">
        <v>8</v>
      </c>
      <c r="D118" s="7">
        <v>4570</v>
      </c>
      <c r="E118" s="6">
        <v>744090</v>
      </c>
      <c r="F118" s="7">
        <v>109920</v>
      </c>
      <c r="G118" t="s">
        <v>253</v>
      </c>
      <c r="H118" t="s">
        <v>18</v>
      </c>
      <c r="I118" t="s">
        <v>19</v>
      </c>
      <c r="J118" s="5">
        <v>162.82</v>
      </c>
      <c r="K118" s="2">
        <v>4.1570000000000003E-2</v>
      </c>
      <c r="L118" t="str">
        <f>IFERROR(INDEX(Dictionary!E:E,MATCH(G118,Dictionary!A:A,0)),"")</f>
        <v/>
      </c>
    </row>
    <row r="119" spans="1:12" hidden="1" x14ac:dyDescent="0.2">
      <c r="A119" t="s">
        <v>237</v>
      </c>
      <c r="B119" s="1">
        <v>45535</v>
      </c>
      <c r="C119" t="s">
        <v>22</v>
      </c>
      <c r="D119" s="7">
        <v>-33640</v>
      </c>
      <c r="E119" s="6">
        <v>5480000</v>
      </c>
      <c r="F119" s="7">
        <v>105790</v>
      </c>
      <c r="G119" t="s">
        <v>254</v>
      </c>
      <c r="H119" t="s">
        <v>18</v>
      </c>
      <c r="I119" t="s">
        <v>19</v>
      </c>
      <c r="J119" s="5">
        <v>162.9</v>
      </c>
      <c r="K119" s="2">
        <v>-0.31797999999999998</v>
      </c>
      <c r="L119" t="str">
        <f>IFERROR(INDEX(Dictionary!E:E,MATCH(G119,Dictionary!A:A,0)),"")</f>
        <v>State Street</v>
      </c>
    </row>
    <row r="120" spans="1:12" hidden="1" x14ac:dyDescent="0.2">
      <c r="A120" t="s">
        <v>237</v>
      </c>
      <c r="B120" s="1">
        <v>45535</v>
      </c>
      <c r="C120" t="s">
        <v>8</v>
      </c>
      <c r="D120" s="7">
        <v>10700</v>
      </c>
      <c r="E120" s="6">
        <v>1740000</v>
      </c>
      <c r="F120" s="7">
        <v>102990</v>
      </c>
      <c r="G120" t="s">
        <v>255</v>
      </c>
      <c r="H120" t="s">
        <v>18</v>
      </c>
      <c r="I120" t="s">
        <v>19</v>
      </c>
      <c r="J120" s="5">
        <v>162.62</v>
      </c>
      <c r="K120" s="2">
        <v>0.10389</v>
      </c>
      <c r="L120" t="str">
        <f>IFERROR(INDEX(Dictionary!E:E,MATCH(G120,Dictionary!A:A,0)),"")</f>
        <v/>
      </c>
    </row>
    <row r="121" spans="1:12" hidden="1" x14ac:dyDescent="0.2">
      <c r="A121" t="s">
        <v>237</v>
      </c>
      <c r="B121" s="1">
        <v>45535</v>
      </c>
      <c r="C121" t="s">
        <v>8</v>
      </c>
      <c r="D121" s="7">
        <v>141</v>
      </c>
      <c r="E121" s="6">
        <v>22960</v>
      </c>
      <c r="F121" s="7">
        <v>100100</v>
      </c>
      <c r="G121" t="s">
        <v>256</v>
      </c>
      <c r="H121" t="s">
        <v>18</v>
      </c>
      <c r="I121" t="s">
        <v>19</v>
      </c>
      <c r="J121" s="5">
        <v>162.84</v>
      </c>
      <c r="K121" s="2">
        <v>1.41E-3</v>
      </c>
      <c r="L121" t="str">
        <f>IFERROR(INDEX(Dictionary!E:E,MATCH(G121,Dictionary!A:A,0)),"")</f>
        <v/>
      </c>
    </row>
    <row r="122" spans="1:12" hidden="1" x14ac:dyDescent="0.2">
      <c r="A122" t="s">
        <v>237</v>
      </c>
      <c r="B122" s="1">
        <v>45535</v>
      </c>
      <c r="C122" t="s">
        <v>8</v>
      </c>
      <c r="D122" s="7">
        <v>75000</v>
      </c>
      <c r="E122" s="6">
        <v>12210000</v>
      </c>
      <c r="F122" s="7">
        <v>75000</v>
      </c>
      <c r="G122" t="s">
        <v>257</v>
      </c>
      <c r="H122" t="s">
        <v>18</v>
      </c>
      <c r="I122" t="s">
        <v>19</v>
      </c>
      <c r="J122" s="5">
        <v>162.80000000000001</v>
      </c>
      <c r="K122" s="2">
        <v>1</v>
      </c>
      <c r="L122" t="str">
        <f>IFERROR(INDEX(Dictionary!E:E,MATCH(G122,Dictionary!A:A,0)),"")</f>
        <v/>
      </c>
    </row>
    <row r="123" spans="1:12" hidden="1" x14ac:dyDescent="0.2">
      <c r="A123" t="s">
        <v>237</v>
      </c>
      <c r="B123" s="1">
        <v>45535</v>
      </c>
      <c r="C123" t="s">
        <v>22</v>
      </c>
      <c r="D123" s="7">
        <v>-120500</v>
      </c>
      <c r="E123" s="6">
        <v>19620000</v>
      </c>
      <c r="F123" s="7">
        <v>62840</v>
      </c>
      <c r="G123" t="s">
        <v>258</v>
      </c>
      <c r="H123" t="s">
        <v>18</v>
      </c>
      <c r="I123" t="s">
        <v>19</v>
      </c>
      <c r="J123" s="5">
        <v>162.82</v>
      </c>
      <c r="K123" s="2">
        <v>-1.9175800000000001</v>
      </c>
      <c r="L123" t="str">
        <f>IFERROR(INDEX(Dictionary!E:E,MATCH(G123,Dictionary!A:A,0)),"")</f>
        <v/>
      </c>
    </row>
    <row r="124" spans="1:12" hidden="1" x14ac:dyDescent="0.2">
      <c r="A124" t="s">
        <v>237</v>
      </c>
      <c r="B124" s="1">
        <v>45535</v>
      </c>
      <c r="C124" t="s">
        <v>8</v>
      </c>
      <c r="D124" s="7">
        <v>7290</v>
      </c>
      <c r="E124" s="6">
        <v>1190000</v>
      </c>
      <c r="F124" s="7">
        <v>59820</v>
      </c>
      <c r="G124" t="s">
        <v>259</v>
      </c>
      <c r="H124" t="s">
        <v>18</v>
      </c>
      <c r="I124" t="s">
        <v>19</v>
      </c>
      <c r="J124" s="5">
        <v>163.24</v>
      </c>
      <c r="K124" s="2">
        <v>0.12187000000000001</v>
      </c>
      <c r="L124" t="str">
        <f>IFERROR(INDEX(Dictionary!E:E,MATCH(G124,Dictionary!A:A,0)),"")</f>
        <v/>
      </c>
    </row>
    <row r="125" spans="1:12" hidden="1" x14ac:dyDescent="0.2">
      <c r="A125" t="s">
        <v>237</v>
      </c>
      <c r="B125" s="1">
        <v>45535</v>
      </c>
      <c r="C125" t="s">
        <v>8</v>
      </c>
      <c r="D125" s="7">
        <v>5240</v>
      </c>
      <c r="E125" s="6">
        <v>853340</v>
      </c>
      <c r="F125" s="7">
        <v>40320</v>
      </c>
      <c r="G125" t="s">
        <v>260</v>
      </c>
      <c r="H125" t="s">
        <v>18</v>
      </c>
      <c r="I125" t="s">
        <v>19</v>
      </c>
      <c r="J125" s="5">
        <v>162.85</v>
      </c>
      <c r="K125" s="2">
        <v>0.12995999999999999</v>
      </c>
      <c r="L125" t="str">
        <f>IFERROR(INDEX(Dictionary!E:E,MATCH(G125,Dictionary!A:A,0)),"")</f>
        <v/>
      </c>
    </row>
    <row r="126" spans="1:12" hidden="1" x14ac:dyDescent="0.2">
      <c r="A126" t="s">
        <v>237</v>
      </c>
      <c r="B126" s="1">
        <v>45535</v>
      </c>
      <c r="C126" t="s">
        <v>22</v>
      </c>
      <c r="D126" s="7">
        <v>-1470</v>
      </c>
      <c r="E126" s="6">
        <v>239830</v>
      </c>
      <c r="F126" s="7">
        <v>34210</v>
      </c>
      <c r="G126" t="s">
        <v>261</v>
      </c>
      <c r="H126" t="s">
        <v>18</v>
      </c>
      <c r="I126" t="s">
        <v>19</v>
      </c>
      <c r="J126" s="5">
        <v>163.15</v>
      </c>
      <c r="K126" s="2">
        <v>-4.2970000000000001E-2</v>
      </c>
      <c r="L126" t="str">
        <f>IFERROR(INDEX(Dictionary!E:E,MATCH(G126,Dictionary!A:A,0)),"")</f>
        <v/>
      </c>
    </row>
    <row r="127" spans="1:12" hidden="1" x14ac:dyDescent="0.2">
      <c r="A127" t="s">
        <v>237</v>
      </c>
      <c r="B127" s="1">
        <v>45535</v>
      </c>
      <c r="C127" t="s">
        <v>22</v>
      </c>
      <c r="D127" s="7">
        <v>-69020</v>
      </c>
      <c r="E127" s="6">
        <v>11240000</v>
      </c>
      <c r="F127" s="7">
        <v>32190</v>
      </c>
      <c r="G127" t="s">
        <v>262</v>
      </c>
      <c r="H127" t="s">
        <v>18</v>
      </c>
      <c r="I127" t="s">
        <v>19</v>
      </c>
      <c r="J127" s="5">
        <v>162.85</v>
      </c>
      <c r="K127" s="2">
        <v>-2.1441400000000002</v>
      </c>
      <c r="L127" t="str">
        <f>IFERROR(INDEX(Dictionary!E:E,MATCH(G127,Dictionary!A:A,0)),"")</f>
        <v/>
      </c>
    </row>
    <row r="128" spans="1:12" hidden="1" x14ac:dyDescent="0.2">
      <c r="A128" t="s">
        <v>237</v>
      </c>
      <c r="B128" s="1">
        <v>45535</v>
      </c>
      <c r="C128" t="s">
        <v>22</v>
      </c>
      <c r="D128" s="7">
        <v>-770</v>
      </c>
      <c r="E128" s="6">
        <v>125370</v>
      </c>
      <c r="F128" s="7">
        <v>26650</v>
      </c>
      <c r="G128" t="s">
        <v>20</v>
      </c>
      <c r="H128" t="s">
        <v>18</v>
      </c>
      <c r="I128" t="s">
        <v>19</v>
      </c>
      <c r="J128" s="5">
        <v>162.82</v>
      </c>
      <c r="K128" s="2">
        <v>-2.8889999999999999E-2</v>
      </c>
      <c r="L128" t="str">
        <f>IFERROR(INDEX(Dictionary!E:E,MATCH(G128,Dictionary!A:A,0)),"")</f>
        <v/>
      </c>
    </row>
    <row r="129" spans="1:12" hidden="1" x14ac:dyDescent="0.2">
      <c r="A129" t="s">
        <v>237</v>
      </c>
      <c r="B129" s="1">
        <v>45535</v>
      </c>
      <c r="C129" t="s">
        <v>27</v>
      </c>
      <c r="D129" s="7">
        <v>0</v>
      </c>
      <c r="E129" s="6">
        <v>0</v>
      </c>
      <c r="F129" s="7">
        <v>26370</v>
      </c>
      <c r="G129" t="s">
        <v>263</v>
      </c>
      <c r="H129" t="s">
        <v>18</v>
      </c>
      <c r="I129" t="s">
        <v>19</v>
      </c>
      <c r="J129" s="5">
        <v>0</v>
      </c>
      <c r="K129" s="2">
        <v>0</v>
      </c>
      <c r="L129" t="str">
        <f>IFERROR(INDEX(Dictionary!E:E,MATCH(G129,Dictionary!A:A,0)),"")</f>
        <v/>
      </c>
    </row>
    <row r="130" spans="1:12" hidden="1" x14ac:dyDescent="0.2">
      <c r="A130" t="s">
        <v>237</v>
      </c>
      <c r="B130" s="1">
        <v>45535</v>
      </c>
      <c r="C130" t="s">
        <v>22</v>
      </c>
      <c r="D130" s="7">
        <v>-125660</v>
      </c>
      <c r="E130" s="6">
        <v>20460000</v>
      </c>
      <c r="F130" s="7">
        <v>23880</v>
      </c>
      <c r="G130" t="s">
        <v>264</v>
      </c>
      <c r="H130" t="s">
        <v>18</v>
      </c>
      <c r="I130" t="s">
        <v>19</v>
      </c>
      <c r="J130" s="5">
        <v>162.82</v>
      </c>
      <c r="K130" s="2">
        <v>-5.2621500000000001</v>
      </c>
      <c r="L130" t="str">
        <f>IFERROR(INDEX(Dictionary!E:E,MATCH(G130,Dictionary!A:A,0)),"")</f>
        <v/>
      </c>
    </row>
    <row r="131" spans="1:12" hidden="1" x14ac:dyDescent="0.2">
      <c r="A131" t="s">
        <v>237</v>
      </c>
      <c r="B131" s="1">
        <v>45535</v>
      </c>
      <c r="C131" t="s">
        <v>22</v>
      </c>
      <c r="D131" s="7">
        <v>-1760</v>
      </c>
      <c r="E131" s="6">
        <v>287380</v>
      </c>
      <c r="F131" s="7">
        <v>22770</v>
      </c>
      <c r="G131" t="s">
        <v>265</v>
      </c>
      <c r="H131" t="s">
        <v>18</v>
      </c>
      <c r="I131" t="s">
        <v>19</v>
      </c>
      <c r="J131" s="5">
        <v>163.28</v>
      </c>
      <c r="K131" s="2">
        <v>-7.7289999999999998E-2</v>
      </c>
      <c r="L131" t="str">
        <f>IFERROR(INDEX(Dictionary!E:E,MATCH(G131,Dictionary!A:A,0)),"")</f>
        <v/>
      </c>
    </row>
    <row r="132" spans="1:12" hidden="1" x14ac:dyDescent="0.2">
      <c r="A132" t="s">
        <v>237</v>
      </c>
      <c r="B132" s="1">
        <v>45535</v>
      </c>
      <c r="C132" t="s">
        <v>8</v>
      </c>
      <c r="D132" s="7">
        <v>1500</v>
      </c>
      <c r="E132" s="6">
        <v>244230</v>
      </c>
      <c r="F132" s="7">
        <v>21000</v>
      </c>
      <c r="G132" t="s">
        <v>266</v>
      </c>
      <c r="H132" t="s">
        <v>18</v>
      </c>
      <c r="I132" t="s">
        <v>19</v>
      </c>
      <c r="J132" s="5">
        <v>162.82</v>
      </c>
      <c r="K132" s="2">
        <v>7.1429999999999993E-2</v>
      </c>
      <c r="L132" t="str">
        <f>IFERROR(INDEX(Dictionary!E:E,MATCH(G132,Dictionary!A:A,0)),"")</f>
        <v/>
      </c>
    </row>
    <row r="133" spans="1:12" hidden="1" x14ac:dyDescent="0.2">
      <c r="A133" t="s">
        <v>237</v>
      </c>
      <c r="B133" s="1">
        <v>45535</v>
      </c>
      <c r="C133" t="s">
        <v>27</v>
      </c>
      <c r="D133" s="7">
        <v>0</v>
      </c>
      <c r="E133" s="6">
        <v>0</v>
      </c>
      <c r="F133" s="7">
        <v>20610</v>
      </c>
      <c r="G133" t="s">
        <v>267</v>
      </c>
      <c r="H133" t="s">
        <v>18</v>
      </c>
      <c r="I133" t="s">
        <v>19</v>
      </c>
      <c r="J133" s="5">
        <v>0</v>
      </c>
      <c r="K133" s="2">
        <v>0</v>
      </c>
      <c r="L133" t="str">
        <f>IFERROR(INDEX(Dictionary!E:E,MATCH(G133,Dictionary!A:A,0)),"")</f>
        <v/>
      </c>
    </row>
    <row r="134" spans="1:12" hidden="1" x14ac:dyDescent="0.2">
      <c r="A134" t="s">
        <v>237</v>
      </c>
      <c r="B134" s="1">
        <v>45535</v>
      </c>
      <c r="C134" t="s">
        <v>22</v>
      </c>
      <c r="D134" s="7">
        <v>-613</v>
      </c>
      <c r="E134" s="6">
        <v>99810</v>
      </c>
      <c r="F134" s="7">
        <v>14820</v>
      </c>
      <c r="G134" t="s">
        <v>268</v>
      </c>
      <c r="H134" t="s">
        <v>18</v>
      </c>
      <c r="I134" t="s">
        <v>19</v>
      </c>
      <c r="J134" s="5">
        <v>162.82</v>
      </c>
      <c r="K134" s="2">
        <v>-4.1360000000000001E-2</v>
      </c>
      <c r="L134" t="str">
        <f>IFERROR(INDEX(Dictionary!E:E,MATCH(G134,Dictionary!A:A,0)),"")</f>
        <v/>
      </c>
    </row>
    <row r="135" spans="1:12" hidden="1" x14ac:dyDescent="0.2">
      <c r="A135" t="s">
        <v>237</v>
      </c>
      <c r="B135" s="1">
        <v>45535</v>
      </c>
      <c r="C135" t="s">
        <v>8</v>
      </c>
      <c r="D135" s="7">
        <v>13070</v>
      </c>
      <c r="E135" s="6">
        <v>2130000</v>
      </c>
      <c r="F135" s="7">
        <v>13070</v>
      </c>
      <c r="G135" t="s">
        <v>269</v>
      </c>
      <c r="H135" t="s">
        <v>18</v>
      </c>
      <c r="I135" t="s">
        <v>19</v>
      </c>
      <c r="J135" s="5">
        <v>162.97</v>
      </c>
      <c r="K135" s="2">
        <v>1</v>
      </c>
      <c r="L135" t="str">
        <f>IFERROR(INDEX(Dictionary!E:E,MATCH(G135,Dictionary!A:A,0)),"")</f>
        <v/>
      </c>
    </row>
    <row r="136" spans="1:12" hidden="1" x14ac:dyDescent="0.2">
      <c r="A136" t="s">
        <v>237</v>
      </c>
      <c r="B136" s="1">
        <v>45535</v>
      </c>
      <c r="C136" t="s">
        <v>8</v>
      </c>
      <c r="D136" s="7">
        <v>326</v>
      </c>
      <c r="E136" s="6">
        <v>53080</v>
      </c>
      <c r="F136" s="7">
        <v>13070</v>
      </c>
      <c r="G136" t="s">
        <v>270</v>
      </c>
      <c r="H136" t="s">
        <v>18</v>
      </c>
      <c r="I136" t="s">
        <v>19</v>
      </c>
      <c r="J136" s="5">
        <v>162.82</v>
      </c>
      <c r="K136" s="2">
        <v>2.494E-2</v>
      </c>
      <c r="L136" t="str">
        <f>IFERROR(INDEX(Dictionary!E:E,MATCH(G136,Dictionary!A:A,0)),"")</f>
        <v/>
      </c>
    </row>
    <row r="137" spans="1:12" hidden="1" x14ac:dyDescent="0.2">
      <c r="A137" t="s">
        <v>237</v>
      </c>
      <c r="B137" s="1">
        <v>45535</v>
      </c>
      <c r="C137" t="s">
        <v>22</v>
      </c>
      <c r="D137" s="7">
        <v>-1020</v>
      </c>
      <c r="E137" s="6">
        <v>166730</v>
      </c>
      <c r="F137" s="7">
        <v>11800</v>
      </c>
      <c r="G137" t="s">
        <v>271</v>
      </c>
      <c r="H137" t="s">
        <v>18</v>
      </c>
      <c r="I137" t="s">
        <v>19</v>
      </c>
      <c r="J137" s="5">
        <v>163.46</v>
      </c>
      <c r="K137" s="2">
        <v>-8.6440000000000003E-2</v>
      </c>
      <c r="L137" t="str">
        <f>IFERROR(INDEX(Dictionary!E:E,MATCH(G137,Dictionary!A:A,0)),"")</f>
        <v/>
      </c>
    </row>
    <row r="138" spans="1:12" hidden="1" x14ac:dyDescent="0.2">
      <c r="A138" t="s">
        <v>237</v>
      </c>
      <c r="B138" s="1">
        <v>45535</v>
      </c>
      <c r="C138" t="s">
        <v>8</v>
      </c>
      <c r="D138" s="7">
        <v>11620</v>
      </c>
      <c r="E138" s="6">
        <v>1890000</v>
      </c>
      <c r="F138" s="7">
        <v>11620</v>
      </c>
      <c r="G138" t="s">
        <v>272</v>
      </c>
      <c r="H138" t="s">
        <v>18</v>
      </c>
      <c r="I138" t="s">
        <v>19</v>
      </c>
      <c r="J138" s="5">
        <v>162.65</v>
      </c>
      <c r="K138" s="2">
        <v>1</v>
      </c>
      <c r="L138" t="str">
        <f>IFERROR(INDEX(Dictionary!E:E,MATCH(G138,Dictionary!A:A,0)),"")</f>
        <v/>
      </c>
    </row>
    <row r="139" spans="1:12" hidden="1" x14ac:dyDescent="0.2">
      <c r="A139" t="s">
        <v>237</v>
      </c>
      <c r="B139" s="1">
        <v>45535</v>
      </c>
      <c r="C139" t="s">
        <v>8</v>
      </c>
      <c r="D139" s="7">
        <v>11130</v>
      </c>
      <c r="E139" s="6">
        <v>1810000</v>
      </c>
      <c r="F139" s="7">
        <v>11130</v>
      </c>
      <c r="G139" t="s">
        <v>273</v>
      </c>
      <c r="H139" t="s">
        <v>18</v>
      </c>
      <c r="I139" t="s">
        <v>19</v>
      </c>
      <c r="J139" s="5">
        <v>162.62</v>
      </c>
      <c r="K139" s="2">
        <v>1</v>
      </c>
      <c r="L139" t="str">
        <f>IFERROR(INDEX(Dictionary!E:E,MATCH(G139,Dictionary!A:A,0)),"")</f>
        <v/>
      </c>
    </row>
    <row r="140" spans="1:12" hidden="1" x14ac:dyDescent="0.2">
      <c r="A140" t="s">
        <v>237</v>
      </c>
      <c r="B140" s="1">
        <v>45535</v>
      </c>
      <c r="C140" t="s">
        <v>22</v>
      </c>
      <c r="D140" s="7">
        <v>-2600</v>
      </c>
      <c r="E140" s="6">
        <v>423330</v>
      </c>
      <c r="F140" s="7">
        <v>9800</v>
      </c>
      <c r="G140" t="s">
        <v>274</v>
      </c>
      <c r="H140" t="s">
        <v>18</v>
      </c>
      <c r="I140" t="s">
        <v>19</v>
      </c>
      <c r="J140" s="5">
        <v>162.82</v>
      </c>
      <c r="K140" s="2">
        <v>-0.26530999999999999</v>
      </c>
      <c r="L140" t="str">
        <f>IFERROR(INDEX(Dictionary!E:E,MATCH(G140,Dictionary!A:A,0)),"")</f>
        <v/>
      </c>
    </row>
    <row r="141" spans="1:12" hidden="1" x14ac:dyDescent="0.2">
      <c r="A141" t="s">
        <v>237</v>
      </c>
      <c r="B141" s="1">
        <v>45535</v>
      </c>
      <c r="C141" t="s">
        <v>27</v>
      </c>
      <c r="D141" s="7">
        <v>0</v>
      </c>
      <c r="E141" s="6">
        <v>0</v>
      </c>
      <c r="F141" s="7">
        <v>9100</v>
      </c>
      <c r="G141" t="s">
        <v>275</v>
      </c>
      <c r="H141" t="s">
        <v>18</v>
      </c>
      <c r="I141" t="s">
        <v>19</v>
      </c>
      <c r="J141" s="5">
        <v>0</v>
      </c>
      <c r="K141" s="2">
        <v>0</v>
      </c>
      <c r="L141" t="str">
        <f>IFERROR(INDEX(Dictionary!E:E,MATCH(G141,Dictionary!A:A,0)),"")</f>
        <v/>
      </c>
    </row>
    <row r="142" spans="1:12" hidden="1" x14ac:dyDescent="0.2">
      <c r="A142" t="s">
        <v>237</v>
      </c>
      <c r="B142" s="1">
        <v>45535</v>
      </c>
      <c r="C142" t="s">
        <v>8</v>
      </c>
      <c r="D142" s="7">
        <v>1390</v>
      </c>
      <c r="E142" s="6">
        <v>226320</v>
      </c>
      <c r="F142" s="7">
        <v>8970</v>
      </c>
      <c r="G142" t="s">
        <v>276</v>
      </c>
      <c r="H142" t="s">
        <v>18</v>
      </c>
      <c r="I142" t="s">
        <v>19</v>
      </c>
      <c r="J142" s="5">
        <v>162.82</v>
      </c>
      <c r="K142" s="2">
        <v>0.15495999999999999</v>
      </c>
      <c r="L142" t="str">
        <f>IFERROR(INDEX(Dictionary!E:E,MATCH(G142,Dictionary!A:A,0)),"")</f>
        <v/>
      </c>
    </row>
    <row r="143" spans="1:12" hidden="1" x14ac:dyDescent="0.2">
      <c r="A143" t="s">
        <v>237</v>
      </c>
      <c r="B143" s="1">
        <v>45535</v>
      </c>
      <c r="C143" t="s">
        <v>8</v>
      </c>
      <c r="D143" s="7">
        <v>1370</v>
      </c>
      <c r="E143" s="6">
        <v>222740</v>
      </c>
      <c r="F143" s="7">
        <v>7550</v>
      </c>
      <c r="G143" t="s">
        <v>277</v>
      </c>
      <c r="H143" t="s">
        <v>18</v>
      </c>
      <c r="I143" t="s">
        <v>19</v>
      </c>
      <c r="J143" s="5">
        <v>162.58000000000001</v>
      </c>
      <c r="K143" s="2">
        <v>0.18146000000000001</v>
      </c>
      <c r="L143" t="str">
        <f>IFERROR(INDEX(Dictionary!E:E,MATCH(G143,Dictionary!A:A,0)),"")</f>
        <v/>
      </c>
    </row>
    <row r="144" spans="1:12" hidden="1" x14ac:dyDescent="0.2">
      <c r="A144" t="s">
        <v>237</v>
      </c>
      <c r="B144" s="1">
        <v>45535</v>
      </c>
      <c r="C144" t="s">
        <v>22</v>
      </c>
      <c r="D144" s="7">
        <v>-4810</v>
      </c>
      <c r="E144" s="6">
        <v>783160</v>
      </c>
      <c r="F144" s="7">
        <v>7290</v>
      </c>
      <c r="G144" t="s">
        <v>278</v>
      </c>
      <c r="H144" t="s">
        <v>18</v>
      </c>
      <c r="I144" t="s">
        <v>19</v>
      </c>
      <c r="J144" s="5">
        <v>162.82</v>
      </c>
      <c r="K144" s="2">
        <v>-0.65981000000000001</v>
      </c>
      <c r="L144" t="str">
        <f>IFERROR(INDEX(Dictionary!E:E,MATCH(G144,Dictionary!A:A,0)),"")</f>
        <v/>
      </c>
    </row>
    <row r="145" spans="1:12" hidden="1" x14ac:dyDescent="0.2">
      <c r="A145" t="s">
        <v>237</v>
      </c>
      <c r="B145" s="1">
        <v>45535</v>
      </c>
      <c r="C145" t="s">
        <v>27</v>
      </c>
      <c r="D145" s="7">
        <v>0</v>
      </c>
      <c r="E145" s="6">
        <v>0</v>
      </c>
      <c r="F145" s="7">
        <v>6940</v>
      </c>
      <c r="G145" t="s">
        <v>279</v>
      </c>
      <c r="H145" t="s">
        <v>18</v>
      </c>
      <c r="I145" t="s">
        <v>19</v>
      </c>
      <c r="J145" s="5">
        <v>0</v>
      </c>
      <c r="K145" s="2">
        <v>0</v>
      </c>
      <c r="L145" t="str">
        <f>IFERROR(INDEX(Dictionary!E:E,MATCH(G145,Dictionary!A:A,0)),"")</f>
        <v/>
      </c>
    </row>
    <row r="146" spans="1:12" hidden="1" x14ac:dyDescent="0.2">
      <c r="A146" t="s">
        <v>237</v>
      </c>
      <c r="B146" s="1">
        <v>45535</v>
      </c>
      <c r="C146" t="s">
        <v>8</v>
      </c>
      <c r="D146" s="7">
        <v>440</v>
      </c>
      <c r="E146" s="6">
        <v>71640</v>
      </c>
      <c r="F146" s="7">
        <v>5910</v>
      </c>
      <c r="G146" t="s">
        <v>280</v>
      </c>
      <c r="H146" t="s">
        <v>18</v>
      </c>
      <c r="I146" t="s">
        <v>19</v>
      </c>
      <c r="J146" s="5">
        <v>162.82</v>
      </c>
      <c r="K146" s="2">
        <v>7.4450000000000002E-2</v>
      </c>
      <c r="L146" t="str">
        <f>IFERROR(INDEX(Dictionary!E:E,MATCH(G146,Dictionary!A:A,0)),"")</f>
        <v/>
      </c>
    </row>
    <row r="147" spans="1:12" hidden="1" x14ac:dyDescent="0.2">
      <c r="A147" t="s">
        <v>237</v>
      </c>
      <c r="B147" s="1">
        <v>45535</v>
      </c>
      <c r="C147" t="s">
        <v>27</v>
      </c>
      <c r="D147" s="7">
        <v>0</v>
      </c>
      <c r="E147" s="6">
        <v>0</v>
      </c>
      <c r="F147" s="7">
        <v>5240</v>
      </c>
      <c r="G147" t="s">
        <v>281</v>
      </c>
      <c r="H147" t="s">
        <v>18</v>
      </c>
      <c r="I147" t="s">
        <v>19</v>
      </c>
      <c r="J147" s="5">
        <v>0</v>
      </c>
      <c r="K147" s="2">
        <v>0</v>
      </c>
      <c r="L147" t="str">
        <f>IFERROR(INDEX(Dictionary!E:E,MATCH(G147,Dictionary!A:A,0)),"")</f>
        <v/>
      </c>
    </row>
    <row r="148" spans="1:12" hidden="1" x14ac:dyDescent="0.2">
      <c r="A148" t="s">
        <v>237</v>
      </c>
      <c r="B148" s="1">
        <v>45535</v>
      </c>
      <c r="C148" t="s">
        <v>22</v>
      </c>
      <c r="D148" s="7">
        <v>-505</v>
      </c>
      <c r="E148" s="6">
        <v>82220</v>
      </c>
      <c r="F148" s="7">
        <v>4330</v>
      </c>
      <c r="G148" t="s">
        <v>282</v>
      </c>
      <c r="H148" t="s">
        <v>18</v>
      </c>
      <c r="I148" t="s">
        <v>19</v>
      </c>
      <c r="J148" s="5">
        <v>162.81</v>
      </c>
      <c r="K148" s="2">
        <v>-0.11663</v>
      </c>
      <c r="L148" t="str">
        <f>IFERROR(INDEX(Dictionary!E:E,MATCH(G148,Dictionary!A:A,0)),"")</f>
        <v/>
      </c>
    </row>
    <row r="149" spans="1:12" hidden="1" x14ac:dyDescent="0.2">
      <c r="A149" t="s">
        <v>237</v>
      </c>
      <c r="B149" s="1">
        <v>45535</v>
      </c>
      <c r="C149" t="s">
        <v>8</v>
      </c>
      <c r="D149" s="7">
        <v>1870</v>
      </c>
      <c r="E149" s="6">
        <v>304310</v>
      </c>
      <c r="F149" s="7">
        <v>3970</v>
      </c>
      <c r="G149" t="s">
        <v>283</v>
      </c>
      <c r="H149" t="s">
        <v>18</v>
      </c>
      <c r="I149" t="s">
        <v>19</v>
      </c>
      <c r="J149" s="5">
        <v>162.72999999999999</v>
      </c>
      <c r="K149" s="2">
        <v>0.47103</v>
      </c>
      <c r="L149" t="str">
        <f>IFERROR(INDEX(Dictionary!E:E,MATCH(G149,Dictionary!A:A,0)),"")</f>
        <v/>
      </c>
    </row>
    <row r="150" spans="1:12" hidden="1" x14ac:dyDescent="0.2">
      <c r="A150" t="s">
        <v>237</v>
      </c>
      <c r="B150" s="1">
        <v>45535</v>
      </c>
      <c r="C150" t="s">
        <v>27</v>
      </c>
      <c r="D150" s="7">
        <v>0</v>
      </c>
      <c r="E150" s="6">
        <v>0</v>
      </c>
      <c r="F150" s="7">
        <v>3200</v>
      </c>
      <c r="G150" t="s">
        <v>284</v>
      </c>
      <c r="H150" t="s">
        <v>18</v>
      </c>
      <c r="I150" t="s">
        <v>19</v>
      </c>
      <c r="J150" s="5">
        <v>0</v>
      </c>
      <c r="K150" s="2">
        <v>0</v>
      </c>
      <c r="L150" t="str">
        <f>IFERROR(INDEX(Dictionary!E:E,MATCH(G150,Dictionary!A:A,0)),"")</f>
        <v/>
      </c>
    </row>
    <row r="151" spans="1:12" hidden="1" x14ac:dyDescent="0.2">
      <c r="A151" t="s">
        <v>237</v>
      </c>
      <c r="B151" s="1">
        <v>45535</v>
      </c>
      <c r="C151" t="s">
        <v>8</v>
      </c>
      <c r="D151" s="7">
        <v>3180</v>
      </c>
      <c r="E151" s="6">
        <v>517610</v>
      </c>
      <c r="F151" s="7">
        <v>3180</v>
      </c>
      <c r="G151" t="s">
        <v>285</v>
      </c>
      <c r="H151" t="s">
        <v>18</v>
      </c>
      <c r="I151" t="s">
        <v>19</v>
      </c>
      <c r="J151" s="5">
        <v>162.77000000000001</v>
      </c>
      <c r="K151" s="2">
        <v>1</v>
      </c>
      <c r="L151" t="str">
        <f>IFERROR(INDEX(Dictionary!E:E,MATCH(G151,Dictionary!A:A,0)),"")</f>
        <v/>
      </c>
    </row>
    <row r="152" spans="1:12" hidden="1" x14ac:dyDescent="0.2">
      <c r="A152" t="s">
        <v>237</v>
      </c>
      <c r="B152" s="1">
        <v>45535</v>
      </c>
      <c r="C152" t="s">
        <v>22</v>
      </c>
      <c r="D152" s="7">
        <v>-2660</v>
      </c>
      <c r="E152" s="6">
        <v>433750</v>
      </c>
      <c r="F152" s="7">
        <v>3160</v>
      </c>
      <c r="G152" t="s">
        <v>286</v>
      </c>
      <c r="H152" t="s">
        <v>18</v>
      </c>
      <c r="I152" t="s">
        <v>19</v>
      </c>
      <c r="J152" s="5">
        <v>163.06</v>
      </c>
      <c r="K152" s="2">
        <v>-0.84177000000000002</v>
      </c>
      <c r="L152" t="str">
        <f>IFERROR(INDEX(Dictionary!E:E,MATCH(G152,Dictionary!A:A,0)),"")</f>
        <v/>
      </c>
    </row>
    <row r="153" spans="1:12" hidden="1" x14ac:dyDescent="0.2">
      <c r="A153" t="s">
        <v>237</v>
      </c>
      <c r="B153" s="1">
        <v>45535</v>
      </c>
      <c r="C153" t="s">
        <v>27</v>
      </c>
      <c r="D153" s="7">
        <v>0</v>
      </c>
      <c r="E153" s="6">
        <v>0</v>
      </c>
      <c r="F153" s="7">
        <v>3040</v>
      </c>
      <c r="G153" t="s">
        <v>287</v>
      </c>
      <c r="H153" t="s">
        <v>18</v>
      </c>
      <c r="I153" t="s">
        <v>19</v>
      </c>
      <c r="J153" s="5">
        <v>0</v>
      </c>
      <c r="K153" s="2">
        <v>0</v>
      </c>
      <c r="L153" t="str">
        <f>IFERROR(INDEX(Dictionary!E:E,MATCH(G153,Dictionary!A:A,0)),"")</f>
        <v/>
      </c>
    </row>
    <row r="154" spans="1:12" hidden="1" x14ac:dyDescent="0.2">
      <c r="A154" t="s">
        <v>237</v>
      </c>
      <c r="B154" s="1">
        <v>45535</v>
      </c>
      <c r="C154" t="s">
        <v>22</v>
      </c>
      <c r="D154" s="7">
        <v>-330</v>
      </c>
      <c r="E154" s="6">
        <v>53730</v>
      </c>
      <c r="F154" s="7">
        <v>3030</v>
      </c>
      <c r="G154" t="s">
        <v>288</v>
      </c>
      <c r="H154" t="s">
        <v>18</v>
      </c>
      <c r="I154" t="s">
        <v>19</v>
      </c>
      <c r="J154" s="5">
        <v>162.82</v>
      </c>
      <c r="K154" s="2">
        <v>-0.10891000000000001</v>
      </c>
      <c r="L154" t="str">
        <f>IFERROR(INDEX(Dictionary!E:E,MATCH(G154,Dictionary!A:A,0)),"")</f>
        <v/>
      </c>
    </row>
    <row r="155" spans="1:12" hidden="1" x14ac:dyDescent="0.2">
      <c r="A155" t="s">
        <v>237</v>
      </c>
      <c r="B155" s="1">
        <v>45535</v>
      </c>
      <c r="C155" t="s">
        <v>8</v>
      </c>
      <c r="D155" s="7">
        <v>1400</v>
      </c>
      <c r="E155" s="6">
        <v>227950</v>
      </c>
      <c r="F155" s="7">
        <v>1400</v>
      </c>
      <c r="G155" t="s">
        <v>289</v>
      </c>
      <c r="H155" t="s">
        <v>18</v>
      </c>
      <c r="I155" t="s">
        <v>19</v>
      </c>
      <c r="J155" s="5">
        <v>162.82</v>
      </c>
      <c r="K155" s="2">
        <v>1</v>
      </c>
      <c r="L155" t="str">
        <f>IFERROR(INDEX(Dictionary!E:E,MATCH(G155,Dictionary!A:A,0)),"")</f>
        <v/>
      </c>
    </row>
    <row r="156" spans="1:12" hidden="1" x14ac:dyDescent="0.2">
      <c r="A156" t="s">
        <v>237</v>
      </c>
      <c r="B156" s="1">
        <v>45535</v>
      </c>
      <c r="C156" t="s">
        <v>8</v>
      </c>
      <c r="D156" s="7">
        <v>1370</v>
      </c>
      <c r="E156" s="6">
        <v>222740</v>
      </c>
      <c r="F156" s="7">
        <v>1370</v>
      </c>
      <c r="G156" t="s">
        <v>290</v>
      </c>
      <c r="H156" t="s">
        <v>18</v>
      </c>
      <c r="I156" t="s">
        <v>19</v>
      </c>
      <c r="J156" s="5">
        <v>162.58000000000001</v>
      </c>
      <c r="K156" s="2">
        <v>1</v>
      </c>
      <c r="L156" t="str">
        <f>IFERROR(INDEX(Dictionary!E:E,MATCH(G156,Dictionary!A:A,0)),"")</f>
        <v/>
      </c>
    </row>
    <row r="157" spans="1:12" hidden="1" x14ac:dyDescent="0.2">
      <c r="A157" t="s">
        <v>237</v>
      </c>
      <c r="B157" s="1">
        <v>45535</v>
      </c>
      <c r="C157" t="s">
        <v>8</v>
      </c>
      <c r="D157" s="7">
        <v>160</v>
      </c>
      <c r="E157" s="6">
        <v>26050</v>
      </c>
      <c r="F157" s="7">
        <v>1060</v>
      </c>
      <c r="G157" t="s">
        <v>291</v>
      </c>
      <c r="H157" t="s">
        <v>18</v>
      </c>
      <c r="I157" t="s">
        <v>19</v>
      </c>
      <c r="J157" s="5">
        <v>162.81</v>
      </c>
      <c r="K157" s="2">
        <v>0.15093999999999999</v>
      </c>
      <c r="L157" t="str">
        <f>IFERROR(INDEX(Dictionary!E:E,MATCH(G157,Dictionary!A:A,0)),"")</f>
        <v/>
      </c>
    </row>
    <row r="158" spans="1:12" hidden="1" x14ac:dyDescent="0.2">
      <c r="A158" t="s">
        <v>237</v>
      </c>
      <c r="B158" s="1">
        <v>45535</v>
      </c>
      <c r="C158" t="s">
        <v>27</v>
      </c>
      <c r="D158" s="7">
        <v>0</v>
      </c>
      <c r="E158" s="6">
        <v>0</v>
      </c>
      <c r="F158" s="7">
        <v>730</v>
      </c>
      <c r="G158" t="s">
        <v>292</v>
      </c>
      <c r="H158" t="s">
        <v>18</v>
      </c>
      <c r="I158" t="s">
        <v>19</v>
      </c>
      <c r="J158" s="5">
        <v>0</v>
      </c>
      <c r="K158" s="2">
        <v>0</v>
      </c>
      <c r="L158" t="str">
        <f>IFERROR(INDEX(Dictionary!E:E,MATCH(G158,Dictionary!A:A,0)),"")</f>
        <v/>
      </c>
    </row>
    <row r="159" spans="1:12" hidden="1" x14ac:dyDescent="0.2">
      <c r="A159" t="s">
        <v>237</v>
      </c>
      <c r="B159" s="1">
        <v>45535</v>
      </c>
      <c r="C159" t="s">
        <v>27</v>
      </c>
      <c r="D159" s="7">
        <v>0</v>
      </c>
      <c r="E159" s="6">
        <v>0</v>
      </c>
      <c r="F159" s="7">
        <v>600</v>
      </c>
      <c r="G159" t="s">
        <v>293</v>
      </c>
      <c r="H159" t="s">
        <v>18</v>
      </c>
      <c r="I159" t="s">
        <v>19</v>
      </c>
      <c r="J159" s="5">
        <v>0</v>
      </c>
      <c r="K159" s="2">
        <v>0</v>
      </c>
      <c r="L159" t="str">
        <f>IFERROR(INDEX(Dictionary!E:E,MATCH(G159,Dictionary!A:A,0)),"")</f>
        <v/>
      </c>
    </row>
    <row r="160" spans="1:12" hidden="1" x14ac:dyDescent="0.2">
      <c r="A160" t="s">
        <v>237</v>
      </c>
      <c r="B160" s="1">
        <v>45535</v>
      </c>
      <c r="C160" t="s">
        <v>27</v>
      </c>
      <c r="D160" s="7">
        <v>0</v>
      </c>
      <c r="E160" s="6">
        <v>0</v>
      </c>
      <c r="F160" s="7">
        <v>500</v>
      </c>
      <c r="G160" t="s">
        <v>294</v>
      </c>
      <c r="H160" t="s">
        <v>18</v>
      </c>
      <c r="I160" t="s">
        <v>19</v>
      </c>
      <c r="J160" s="5">
        <v>0</v>
      </c>
      <c r="K160" s="2">
        <v>0</v>
      </c>
      <c r="L160" t="str">
        <f>IFERROR(INDEX(Dictionary!E:E,MATCH(G160,Dictionary!A:A,0)),"")</f>
        <v/>
      </c>
    </row>
    <row r="161" spans="1:12" hidden="1" x14ac:dyDescent="0.2">
      <c r="A161" t="s">
        <v>237</v>
      </c>
      <c r="B161" s="1">
        <v>45535</v>
      </c>
      <c r="C161" t="s">
        <v>8</v>
      </c>
      <c r="D161" s="7">
        <v>311</v>
      </c>
      <c r="E161" s="6">
        <v>50640</v>
      </c>
      <c r="F161" s="7">
        <v>311</v>
      </c>
      <c r="G161" t="s">
        <v>295</v>
      </c>
      <c r="H161" t="s">
        <v>18</v>
      </c>
      <c r="I161" t="s">
        <v>19</v>
      </c>
      <c r="J161" s="5">
        <v>162.83000000000001</v>
      </c>
      <c r="K161" s="2">
        <v>1</v>
      </c>
      <c r="L161" t="str">
        <f>IFERROR(INDEX(Dictionary!E:E,MATCH(G161,Dictionary!A:A,0)),"")</f>
        <v/>
      </c>
    </row>
    <row r="162" spans="1:12" hidden="1" x14ac:dyDescent="0.2">
      <c r="A162" t="s">
        <v>237</v>
      </c>
      <c r="B162" s="1">
        <v>45535</v>
      </c>
      <c r="C162" t="s">
        <v>22</v>
      </c>
      <c r="D162" s="7">
        <v>-960</v>
      </c>
      <c r="E162" s="6">
        <v>156310</v>
      </c>
      <c r="F162" s="7">
        <v>48700</v>
      </c>
      <c r="G162" t="s">
        <v>226</v>
      </c>
      <c r="H162" t="s">
        <v>18</v>
      </c>
      <c r="I162" t="s">
        <v>19</v>
      </c>
      <c r="J162" s="5">
        <v>162.82</v>
      </c>
      <c r="K162" s="2">
        <v>-1.9709999999999998E-2</v>
      </c>
      <c r="L162" t="str">
        <f>IFERROR(INDEX(Dictionary!E:E,MATCH(G162,Dictionary!A:A,0)),"")</f>
        <v/>
      </c>
    </row>
    <row r="163" spans="1:12" hidden="1" x14ac:dyDescent="0.2">
      <c r="A163" t="s">
        <v>237</v>
      </c>
      <c r="B163" s="1">
        <v>45504</v>
      </c>
      <c r="C163" t="s">
        <v>8</v>
      </c>
      <c r="D163" s="7">
        <v>379950</v>
      </c>
      <c r="E163" s="6">
        <v>61050000</v>
      </c>
      <c r="F163" s="7">
        <v>3470000</v>
      </c>
      <c r="G163" t="s">
        <v>296</v>
      </c>
      <c r="H163" t="s">
        <v>18</v>
      </c>
      <c r="I163" t="s">
        <v>19</v>
      </c>
      <c r="J163" s="5">
        <v>160.68</v>
      </c>
      <c r="K163" s="2">
        <v>0.10949</v>
      </c>
      <c r="L163" t="str">
        <f>IFERROR(INDEX(Dictionary!E:E,MATCH(G163,Dictionary!A:A,0)),"")</f>
        <v/>
      </c>
    </row>
    <row r="164" spans="1:12" hidden="1" x14ac:dyDescent="0.2">
      <c r="A164" t="s">
        <v>237</v>
      </c>
      <c r="B164" s="1">
        <v>45504</v>
      </c>
      <c r="C164" t="s">
        <v>22</v>
      </c>
      <c r="D164" s="7">
        <v>-742560</v>
      </c>
      <c r="E164" s="6">
        <v>119310000</v>
      </c>
      <c r="F164" s="7">
        <v>2130000</v>
      </c>
      <c r="G164" t="s">
        <v>297</v>
      </c>
      <c r="H164" t="s">
        <v>18</v>
      </c>
      <c r="I164" t="s">
        <v>19</v>
      </c>
      <c r="J164" s="5">
        <v>160.66999999999999</v>
      </c>
      <c r="K164" s="2">
        <v>-0.34861999999999999</v>
      </c>
      <c r="L164" t="str">
        <f>IFERROR(INDEX(Dictionary!E:E,MATCH(G164,Dictionary!A:A,0)),"")</f>
        <v/>
      </c>
    </row>
    <row r="165" spans="1:12" hidden="1" x14ac:dyDescent="0.2">
      <c r="A165" t="s">
        <v>237</v>
      </c>
      <c r="B165" s="1">
        <v>45504</v>
      </c>
      <c r="C165" t="s">
        <v>22</v>
      </c>
      <c r="D165" s="7">
        <v>-101030</v>
      </c>
      <c r="E165" s="6">
        <v>16230000</v>
      </c>
      <c r="F165" s="7">
        <v>1990000</v>
      </c>
      <c r="G165" t="s">
        <v>298</v>
      </c>
      <c r="H165" t="s">
        <v>18</v>
      </c>
      <c r="I165" t="s">
        <v>19</v>
      </c>
      <c r="J165" s="5">
        <v>160.63999999999999</v>
      </c>
      <c r="K165" s="2">
        <v>-5.0770000000000003E-2</v>
      </c>
      <c r="L165" t="str">
        <f>IFERROR(INDEX(Dictionary!E:E,MATCH(G165,Dictionary!A:A,0)),"")</f>
        <v/>
      </c>
    </row>
    <row r="166" spans="1:12" hidden="1" x14ac:dyDescent="0.2">
      <c r="A166" t="s">
        <v>237</v>
      </c>
      <c r="B166" s="1">
        <v>45504</v>
      </c>
      <c r="C166" t="s">
        <v>8</v>
      </c>
      <c r="D166" s="7">
        <v>138280</v>
      </c>
      <c r="E166" s="6">
        <v>22220000</v>
      </c>
      <c r="F166" s="7">
        <v>1440000</v>
      </c>
      <c r="G166" t="s">
        <v>299</v>
      </c>
      <c r="H166" t="s">
        <v>18</v>
      </c>
      <c r="I166" t="s">
        <v>19</v>
      </c>
      <c r="J166" s="5">
        <v>160.69</v>
      </c>
      <c r="K166" s="2">
        <v>9.6030000000000004E-2</v>
      </c>
      <c r="L166" t="str">
        <f>IFERROR(INDEX(Dictionary!E:E,MATCH(G166,Dictionary!A:A,0)),"")</f>
        <v/>
      </c>
    </row>
    <row r="167" spans="1:12" hidden="1" x14ac:dyDescent="0.2">
      <c r="A167" t="s">
        <v>237</v>
      </c>
      <c r="B167" s="1">
        <v>45504</v>
      </c>
      <c r="C167" t="s">
        <v>8</v>
      </c>
      <c r="D167" s="7">
        <v>32610</v>
      </c>
      <c r="E167" s="6">
        <v>5240000</v>
      </c>
      <c r="F167" s="7">
        <v>1240000</v>
      </c>
      <c r="G167" t="s">
        <v>300</v>
      </c>
      <c r="H167" t="s">
        <v>18</v>
      </c>
      <c r="I167" t="s">
        <v>19</v>
      </c>
      <c r="J167" s="5">
        <v>160.69</v>
      </c>
      <c r="K167" s="2">
        <v>2.63E-2</v>
      </c>
      <c r="L167" t="str">
        <f>IFERROR(INDEX(Dictionary!E:E,MATCH(G167,Dictionary!A:A,0)),"")</f>
        <v/>
      </c>
    </row>
    <row r="168" spans="1:12" hidden="1" x14ac:dyDescent="0.2">
      <c r="A168" t="s">
        <v>237</v>
      </c>
      <c r="B168" s="1">
        <v>45504</v>
      </c>
      <c r="C168" t="s">
        <v>22</v>
      </c>
      <c r="D168" s="7">
        <v>-4500</v>
      </c>
      <c r="E168" s="6">
        <v>723060</v>
      </c>
      <c r="F168" s="7">
        <v>1180000</v>
      </c>
      <c r="G168" t="s">
        <v>301</v>
      </c>
      <c r="H168" t="s">
        <v>18</v>
      </c>
      <c r="I168" t="s">
        <v>19</v>
      </c>
      <c r="J168" s="5">
        <v>160.68</v>
      </c>
      <c r="K168" s="2">
        <v>-3.81E-3</v>
      </c>
      <c r="L168" t="str">
        <f>IFERROR(INDEX(Dictionary!E:E,MATCH(G168,Dictionary!A:A,0)),"")</f>
        <v/>
      </c>
    </row>
    <row r="169" spans="1:12" hidden="1" x14ac:dyDescent="0.2">
      <c r="A169" t="s">
        <v>237</v>
      </c>
      <c r="B169" s="1">
        <v>45504</v>
      </c>
      <c r="C169" t="s">
        <v>8</v>
      </c>
      <c r="D169" s="7">
        <v>156920</v>
      </c>
      <c r="E169" s="6">
        <v>25210000</v>
      </c>
      <c r="F169" s="7">
        <v>982170</v>
      </c>
      <c r="G169" t="s">
        <v>302</v>
      </c>
      <c r="H169" t="s">
        <v>18</v>
      </c>
      <c r="I169" t="s">
        <v>19</v>
      </c>
      <c r="J169" s="5">
        <v>160.66</v>
      </c>
      <c r="K169" s="2">
        <v>0.15977</v>
      </c>
      <c r="L169" t="str">
        <f>IFERROR(INDEX(Dictionary!E:E,MATCH(G169,Dictionary!A:A,0)),"")</f>
        <v/>
      </c>
    </row>
    <row r="170" spans="1:12" hidden="1" x14ac:dyDescent="0.2">
      <c r="A170" t="s">
        <v>237</v>
      </c>
      <c r="B170" s="1">
        <v>45504</v>
      </c>
      <c r="C170" t="s">
        <v>8</v>
      </c>
      <c r="D170" s="7">
        <v>107310</v>
      </c>
      <c r="E170" s="6">
        <v>17240000</v>
      </c>
      <c r="F170" s="7">
        <v>869050</v>
      </c>
      <c r="G170" t="s">
        <v>303</v>
      </c>
      <c r="H170" t="s">
        <v>18</v>
      </c>
      <c r="I170" t="s">
        <v>19</v>
      </c>
      <c r="J170" s="5">
        <v>160.66</v>
      </c>
      <c r="K170" s="2">
        <v>0.12348000000000001</v>
      </c>
      <c r="L170" t="str">
        <f>IFERROR(INDEX(Dictionary!E:E,MATCH(G170,Dictionary!A:A,0)),"")</f>
        <v/>
      </c>
    </row>
    <row r="171" spans="1:12" hidden="1" x14ac:dyDescent="0.2">
      <c r="A171" t="s">
        <v>237</v>
      </c>
      <c r="B171" s="1">
        <v>45504</v>
      </c>
      <c r="C171" t="s">
        <v>8</v>
      </c>
      <c r="D171" s="7">
        <v>18000</v>
      </c>
      <c r="E171" s="6">
        <v>2890000</v>
      </c>
      <c r="F171" s="7">
        <v>623150</v>
      </c>
      <c r="G171" t="s">
        <v>304</v>
      </c>
      <c r="H171" t="s">
        <v>18</v>
      </c>
      <c r="I171" t="s">
        <v>19</v>
      </c>
      <c r="J171" s="5">
        <v>160.56</v>
      </c>
      <c r="K171" s="2">
        <v>2.8889999999999999E-2</v>
      </c>
      <c r="L171" t="str">
        <f>IFERROR(INDEX(Dictionary!E:E,MATCH(G171,Dictionary!A:A,0)),"")</f>
        <v/>
      </c>
    </row>
    <row r="172" spans="1:12" hidden="1" x14ac:dyDescent="0.2">
      <c r="A172" t="s">
        <v>237</v>
      </c>
      <c r="B172" s="1">
        <v>45504</v>
      </c>
      <c r="C172" t="s">
        <v>22</v>
      </c>
      <c r="D172" s="7">
        <v>-15330</v>
      </c>
      <c r="E172" s="6">
        <v>2460000</v>
      </c>
      <c r="F172" s="7">
        <v>576740</v>
      </c>
      <c r="G172" t="s">
        <v>305</v>
      </c>
      <c r="H172" t="s">
        <v>18</v>
      </c>
      <c r="I172" t="s">
        <v>19</v>
      </c>
      <c r="J172" s="5">
        <v>160.47</v>
      </c>
      <c r="K172" s="2">
        <v>-2.6579999999999999E-2</v>
      </c>
      <c r="L172" t="str">
        <f>IFERROR(INDEX(Dictionary!E:E,MATCH(G172,Dictionary!A:A,0)),"")</f>
        <v/>
      </c>
    </row>
    <row r="173" spans="1:12" hidden="1" x14ac:dyDescent="0.2">
      <c r="A173" t="s">
        <v>237</v>
      </c>
      <c r="B173" s="1">
        <v>45504</v>
      </c>
      <c r="C173" t="s">
        <v>22</v>
      </c>
      <c r="D173" s="7">
        <v>-667</v>
      </c>
      <c r="E173" s="6">
        <v>107170</v>
      </c>
      <c r="F173" s="7">
        <v>473870</v>
      </c>
      <c r="G173" t="s">
        <v>306</v>
      </c>
      <c r="H173" t="s">
        <v>18</v>
      </c>
      <c r="I173" t="s">
        <v>19</v>
      </c>
      <c r="J173" s="5">
        <v>160.66999999999999</v>
      </c>
      <c r="K173" s="2">
        <v>-1.41E-3</v>
      </c>
      <c r="L173" t="str">
        <f>IFERROR(INDEX(Dictionary!E:E,MATCH(G173,Dictionary!A:A,0)),"")</f>
        <v/>
      </c>
    </row>
    <row r="174" spans="1:12" hidden="1" x14ac:dyDescent="0.2">
      <c r="A174" t="s">
        <v>237</v>
      </c>
      <c r="B174" s="1">
        <v>45504</v>
      </c>
      <c r="C174" t="s">
        <v>22</v>
      </c>
      <c r="D174" s="7">
        <v>-9810</v>
      </c>
      <c r="E174" s="6">
        <v>1580000</v>
      </c>
      <c r="F174" s="7">
        <v>462700</v>
      </c>
      <c r="G174" t="s">
        <v>307</v>
      </c>
      <c r="H174" t="s">
        <v>18</v>
      </c>
      <c r="I174" t="s">
        <v>19</v>
      </c>
      <c r="J174" s="5">
        <v>161.06</v>
      </c>
      <c r="K174" s="2">
        <v>-2.12E-2</v>
      </c>
      <c r="L174" t="str">
        <f>IFERROR(INDEX(Dictionary!E:E,MATCH(G174,Dictionary!A:A,0)),"")</f>
        <v/>
      </c>
    </row>
    <row r="175" spans="1:12" hidden="1" x14ac:dyDescent="0.2">
      <c r="A175" t="s">
        <v>237</v>
      </c>
      <c r="B175" s="1">
        <v>45504</v>
      </c>
      <c r="C175" t="s">
        <v>27</v>
      </c>
      <c r="D175" s="7">
        <v>0</v>
      </c>
      <c r="E175" s="6">
        <v>0</v>
      </c>
      <c r="F175" s="7">
        <v>436450</v>
      </c>
      <c r="G175" t="s">
        <v>308</v>
      </c>
      <c r="H175" t="s">
        <v>18</v>
      </c>
      <c r="I175" t="s">
        <v>19</v>
      </c>
      <c r="J175" s="5">
        <v>0</v>
      </c>
      <c r="K175" s="2">
        <v>0</v>
      </c>
      <c r="L175" t="str">
        <f>IFERROR(INDEX(Dictionary!E:E,MATCH(G175,Dictionary!A:A,0)),"")</f>
        <v/>
      </c>
    </row>
    <row r="176" spans="1:12" hidden="1" x14ac:dyDescent="0.2">
      <c r="A176" t="s">
        <v>237</v>
      </c>
      <c r="B176" s="1">
        <v>45504</v>
      </c>
      <c r="C176" t="s">
        <v>27</v>
      </c>
      <c r="D176" s="7">
        <v>0</v>
      </c>
      <c r="E176" s="6">
        <v>0</v>
      </c>
      <c r="F176" s="7">
        <v>434670</v>
      </c>
      <c r="G176" t="s">
        <v>309</v>
      </c>
      <c r="H176" t="s">
        <v>18</v>
      </c>
      <c r="I176" t="s">
        <v>19</v>
      </c>
      <c r="J176" s="5">
        <v>0</v>
      </c>
      <c r="K176" s="2">
        <v>0</v>
      </c>
      <c r="L176" t="str">
        <f>IFERROR(INDEX(Dictionary!E:E,MATCH(G176,Dictionary!A:A,0)),"")</f>
        <v/>
      </c>
    </row>
    <row r="177" spans="1:12" hidden="1" x14ac:dyDescent="0.2">
      <c r="A177" t="s">
        <v>237</v>
      </c>
      <c r="B177" s="1">
        <v>45504</v>
      </c>
      <c r="C177" t="s">
        <v>27</v>
      </c>
      <c r="D177" s="7">
        <v>0</v>
      </c>
      <c r="E177" s="6">
        <v>0</v>
      </c>
      <c r="F177" s="7">
        <v>418100</v>
      </c>
      <c r="G177" t="s">
        <v>310</v>
      </c>
      <c r="H177" t="s">
        <v>18</v>
      </c>
      <c r="I177" t="s">
        <v>19</v>
      </c>
      <c r="J177" s="5">
        <v>0</v>
      </c>
      <c r="K177" s="2">
        <v>0</v>
      </c>
      <c r="L177" t="str">
        <f>IFERROR(INDEX(Dictionary!E:E,MATCH(G177,Dictionary!A:A,0)),"")</f>
        <v/>
      </c>
    </row>
    <row r="178" spans="1:12" hidden="1" x14ac:dyDescent="0.2">
      <c r="A178" t="s">
        <v>237</v>
      </c>
      <c r="B178" s="1">
        <v>45504</v>
      </c>
      <c r="C178" t="s">
        <v>8</v>
      </c>
      <c r="D178" s="7">
        <v>42470</v>
      </c>
      <c r="E178" s="6">
        <v>6820000</v>
      </c>
      <c r="F178" s="7">
        <v>407640</v>
      </c>
      <c r="G178" t="s">
        <v>311</v>
      </c>
      <c r="H178" t="s">
        <v>18</v>
      </c>
      <c r="I178" t="s">
        <v>19</v>
      </c>
      <c r="J178" s="5">
        <v>160.58000000000001</v>
      </c>
      <c r="K178" s="2">
        <v>0.10419</v>
      </c>
      <c r="L178" t="str">
        <f>IFERROR(INDEX(Dictionary!E:E,MATCH(G178,Dictionary!A:A,0)),"")</f>
        <v/>
      </c>
    </row>
    <row r="179" spans="1:12" hidden="1" x14ac:dyDescent="0.2">
      <c r="A179" t="s">
        <v>237</v>
      </c>
      <c r="B179" s="1">
        <v>45504</v>
      </c>
      <c r="C179" t="s">
        <v>8</v>
      </c>
      <c r="D179" s="7">
        <v>40520</v>
      </c>
      <c r="E179" s="6">
        <v>6510000</v>
      </c>
      <c r="F179" s="7">
        <v>406100</v>
      </c>
      <c r="G179" t="s">
        <v>312</v>
      </c>
      <c r="H179" t="s">
        <v>18</v>
      </c>
      <c r="I179" t="s">
        <v>19</v>
      </c>
      <c r="J179" s="5">
        <v>160.66</v>
      </c>
      <c r="K179" s="2">
        <v>9.9769999999999998E-2</v>
      </c>
      <c r="L179" t="str">
        <f>IFERROR(INDEX(Dictionary!E:E,MATCH(G179,Dictionary!A:A,0)),"")</f>
        <v/>
      </c>
    </row>
    <row r="180" spans="1:12" hidden="1" x14ac:dyDescent="0.2">
      <c r="A180" t="s">
        <v>237</v>
      </c>
      <c r="B180" s="1">
        <v>45504</v>
      </c>
      <c r="C180" t="s">
        <v>22</v>
      </c>
      <c r="D180" s="7">
        <v>-1340</v>
      </c>
      <c r="E180" s="6">
        <v>215310</v>
      </c>
      <c r="F180" s="7">
        <v>374670</v>
      </c>
      <c r="G180" t="s">
        <v>313</v>
      </c>
      <c r="H180" t="s">
        <v>18</v>
      </c>
      <c r="I180" t="s">
        <v>19</v>
      </c>
      <c r="J180" s="5">
        <v>160.68</v>
      </c>
      <c r="K180" s="2">
        <v>-3.5699999999999998E-3</v>
      </c>
      <c r="L180" t="str">
        <f>IFERROR(INDEX(Dictionary!E:E,MATCH(G180,Dictionary!A:A,0)),"")</f>
        <v/>
      </c>
    </row>
    <row r="181" spans="1:12" hidden="1" x14ac:dyDescent="0.2">
      <c r="A181" t="s">
        <v>237</v>
      </c>
      <c r="B181" s="1">
        <v>45504</v>
      </c>
      <c r="C181" t="s">
        <v>8</v>
      </c>
      <c r="D181" s="7">
        <v>10270</v>
      </c>
      <c r="E181" s="6">
        <v>1650000</v>
      </c>
      <c r="F181" s="7">
        <v>349910</v>
      </c>
      <c r="G181" t="s">
        <v>314</v>
      </c>
      <c r="H181" t="s">
        <v>18</v>
      </c>
      <c r="I181" t="s">
        <v>19</v>
      </c>
      <c r="J181" s="5">
        <v>160.66</v>
      </c>
      <c r="K181" s="2">
        <v>2.9350000000000001E-2</v>
      </c>
      <c r="L181" t="str">
        <f>IFERROR(INDEX(Dictionary!E:E,MATCH(G181,Dictionary!A:A,0)),"")</f>
        <v/>
      </c>
    </row>
    <row r="182" spans="1:12" hidden="1" x14ac:dyDescent="0.2">
      <c r="A182" t="s">
        <v>237</v>
      </c>
      <c r="B182" s="1">
        <v>45504</v>
      </c>
      <c r="C182" t="s">
        <v>8</v>
      </c>
      <c r="D182" s="7">
        <v>15420</v>
      </c>
      <c r="E182" s="6">
        <v>2480000</v>
      </c>
      <c r="F182" s="7">
        <v>340620</v>
      </c>
      <c r="G182" t="s">
        <v>315</v>
      </c>
      <c r="H182" t="s">
        <v>18</v>
      </c>
      <c r="I182" t="s">
        <v>19</v>
      </c>
      <c r="J182" s="5">
        <v>160.83000000000001</v>
      </c>
      <c r="K182" s="2">
        <v>4.5269999999999998E-2</v>
      </c>
      <c r="L182" t="str">
        <f>IFERROR(INDEX(Dictionary!E:E,MATCH(G182,Dictionary!A:A,0)),"")</f>
        <v/>
      </c>
    </row>
    <row r="183" spans="1:12" hidden="1" x14ac:dyDescent="0.2">
      <c r="A183" t="s">
        <v>237</v>
      </c>
      <c r="B183" s="1">
        <v>45504</v>
      </c>
      <c r="C183" t="s">
        <v>22</v>
      </c>
      <c r="D183" s="7">
        <v>-119890</v>
      </c>
      <c r="E183" s="6">
        <v>19260000</v>
      </c>
      <c r="F183" s="7">
        <v>321570</v>
      </c>
      <c r="G183" t="s">
        <v>316</v>
      </c>
      <c r="H183" t="s">
        <v>18</v>
      </c>
      <c r="I183" t="s">
        <v>19</v>
      </c>
      <c r="J183" s="5">
        <v>160.65</v>
      </c>
      <c r="K183" s="2">
        <v>-0.37282999999999999</v>
      </c>
      <c r="L183" t="str">
        <f>IFERROR(INDEX(Dictionary!E:E,MATCH(G183,Dictionary!A:A,0)),"")</f>
        <v/>
      </c>
    </row>
    <row r="184" spans="1:12" hidden="1" x14ac:dyDescent="0.2">
      <c r="A184" t="s">
        <v>237</v>
      </c>
      <c r="B184" s="1">
        <v>45504</v>
      </c>
      <c r="C184" t="s">
        <v>8</v>
      </c>
      <c r="D184" s="7">
        <v>28370</v>
      </c>
      <c r="E184" s="6">
        <v>4560000</v>
      </c>
      <c r="F184" s="7">
        <v>307740</v>
      </c>
      <c r="G184" t="s">
        <v>317</v>
      </c>
      <c r="H184" t="s">
        <v>18</v>
      </c>
      <c r="I184" t="s">
        <v>19</v>
      </c>
      <c r="J184" s="5">
        <v>160.72999999999999</v>
      </c>
      <c r="K184" s="2">
        <v>9.2189999999999994E-2</v>
      </c>
      <c r="L184" t="str">
        <f>IFERROR(INDEX(Dictionary!E:E,MATCH(G184,Dictionary!A:A,0)),"")</f>
        <v/>
      </c>
    </row>
    <row r="185" spans="1:12" hidden="1" x14ac:dyDescent="0.2">
      <c r="A185" t="s">
        <v>237</v>
      </c>
      <c r="B185" s="1">
        <v>45504</v>
      </c>
      <c r="C185" t="s">
        <v>22</v>
      </c>
      <c r="D185" s="7">
        <v>-2380</v>
      </c>
      <c r="E185" s="6">
        <v>382420</v>
      </c>
      <c r="F185" s="7">
        <v>273070</v>
      </c>
      <c r="G185" t="s">
        <v>318</v>
      </c>
      <c r="H185" t="s">
        <v>18</v>
      </c>
      <c r="I185" t="s">
        <v>19</v>
      </c>
      <c r="J185" s="5">
        <v>160.68</v>
      </c>
      <c r="K185" s="2">
        <v>-8.7200000000000003E-3</v>
      </c>
      <c r="L185" t="str">
        <f>IFERROR(INDEX(Dictionary!E:E,MATCH(G185,Dictionary!A:A,0)),"")</f>
        <v/>
      </c>
    </row>
    <row r="186" spans="1:12" hidden="1" x14ac:dyDescent="0.2">
      <c r="A186" t="s">
        <v>237</v>
      </c>
      <c r="B186" s="1">
        <v>45504</v>
      </c>
      <c r="C186" t="s">
        <v>22</v>
      </c>
      <c r="D186" s="7">
        <v>-62530</v>
      </c>
      <c r="E186" s="6">
        <v>10050000</v>
      </c>
      <c r="F186" s="7">
        <v>261720</v>
      </c>
      <c r="G186" t="s">
        <v>319</v>
      </c>
      <c r="H186" t="s">
        <v>18</v>
      </c>
      <c r="I186" t="s">
        <v>19</v>
      </c>
      <c r="J186" s="5">
        <v>160.72</v>
      </c>
      <c r="K186" s="2">
        <v>-0.23891999999999999</v>
      </c>
      <c r="L186" t="str">
        <f>IFERROR(INDEX(Dictionary!E:E,MATCH(G186,Dictionary!A:A,0)),"")</f>
        <v/>
      </c>
    </row>
    <row r="187" spans="1:12" hidden="1" x14ac:dyDescent="0.2">
      <c r="A187" t="s">
        <v>237</v>
      </c>
      <c r="B187" s="1">
        <v>45504</v>
      </c>
      <c r="C187" t="s">
        <v>8</v>
      </c>
      <c r="D187" s="7">
        <v>20660</v>
      </c>
      <c r="E187" s="6">
        <v>3320000</v>
      </c>
      <c r="F187" s="7">
        <v>259160</v>
      </c>
      <c r="G187" t="s">
        <v>320</v>
      </c>
      <c r="H187" t="s">
        <v>18</v>
      </c>
      <c r="I187" t="s">
        <v>19</v>
      </c>
      <c r="J187" s="5">
        <v>160.69999999999999</v>
      </c>
      <c r="K187" s="2">
        <v>7.9719999999999999E-2</v>
      </c>
      <c r="L187" t="str">
        <f>IFERROR(INDEX(Dictionary!E:E,MATCH(G187,Dictionary!A:A,0)),"")</f>
        <v/>
      </c>
    </row>
    <row r="188" spans="1:12" hidden="1" x14ac:dyDescent="0.2">
      <c r="A188" t="s">
        <v>237</v>
      </c>
      <c r="B188" s="1">
        <v>45504</v>
      </c>
      <c r="C188" t="s">
        <v>8</v>
      </c>
      <c r="D188" s="7">
        <v>2320</v>
      </c>
      <c r="E188" s="6">
        <v>372460</v>
      </c>
      <c r="F188" s="7">
        <v>212990</v>
      </c>
      <c r="G188" t="s">
        <v>321</v>
      </c>
      <c r="H188" t="s">
        <v>18</v>
      </c>
      <c r="I188" t="s">
        <v>19</v>
      </c>
      <c r="J188" s="5">
        <v>160.54</v>
      </c>
      <c r="K188" s="2">
        <v>1.089E-2</v>
      </c>
      <c r="L188" t="str">
        <f>IFERROR(INDEX(Dictionary!E:E,MATCH(G188,Dictionary!A:A,0)),"")</f>
        <v/>
      </c>
    </row>
    <row r="189" spans="1:12" hidden="1" x14ac:dyDescent="0.2">
      <c r="A189" t="s">
        <v>237</v>
      </c>
      <c r="B189" s="1">
        <v>45504</v>
      </c>
      <c r="C189" t="s">
        <v>22</v>
      </c>
      <c r="D189" s="7">
        <v>-1150</v>
      </c>
      <c r="E189" s="6">
        <v>184460</v>
      </c>
      <c r="F189" s="7">
        <v>190830</v>
      </c>
      <c r="G189" t="s">
        <v>322</v>
      </c>
      <c r="H189" t="s">
        <v>18</v>
      </c>
      <c r="I189" t="s">
        <v>19</v>
      </c>
      <c r="J189" s="5">
        <v>160.4</v>
      </c>
      <c r="K189" s="2">
        <v>-6.0299999999999998E-3</v>
      </c>
      <c r="L189" t="str">
        <f>IFERROR(INDEX(Dictionary!E:E,MATCH(G189,Dictionary!A:A,0)),"")</f>
        <v/>
      </c>
    </row>
    <row r="190" spans="1:12" hidden="1" x14ac:dyDescent="0.2">
      <c r="A190" t="s">
        <v>237</v>
      </c>
      <c r="B190" s="1">
        <v>45504</v>
      </c>
      <c r="C190" t="s">
        <v>27</v>
      </c>
      <c r="D190" s="7">
        <v>0</v>
      </c>
      <c r="E190" s="6">
        <v>0</v>
      </c>
      <c r="F190" s="7">
        <v>189900</v>
      </c>
      <c r="G190" t="s">
        <v>323</v>
      </c>
      <c r="H190" t="s">
        <v>18</v>
      </c>
      <c r="I190" t="s">
        <v>19</v>
      </c>
      <c r="J190" s="5">
        <v>0</v>
      </c>
      <c r="K190" s="2">
        <v>0</v>
      </c>
      <c r="L190" t="str">
        <f>IFERROR(INDEX(Dictionary!E:E,MATCH(G190,Dictionary!A:A,0)),"")</f>
        <v/>
      </c>
    </row>
    <row r="191" spans="1:12" hidden="1" x14ac:dyDescent="0.2">
      <c r="A191" t="s">
        <v>237</v>
      </c>
      <c r="B191" s="1">
        <v>45504</v>
      </c>
      <c r="C191" t="s">
        <v>22</v>
      </c>
      <c r="D191" s="7">
        <v>-1060</v>
      </c>
      <c r="E191" s="6">
        <v>170640</v>
      </c>
      <c r="F191" s="7">
        <v>189770</v>
      </c>
      <c r="G191" t="s">
        <v>324</v>
      </c>
      <c r="H191" t="s">
        <v>18</v>
      </c>
      <c r="I191" t="s">
        <v>19</v>
      </c>
      <c r="J191" s="5">
        <v>161</v>
      </c>
      <c r="K191" s="2">
        <v>-5.5799999999999999E-3</v>
      </c>
      <c r="L191" t="str">
        <f>IFERROR(INDEX(Dictionary!E:E,MATCH(G191,Dictionary!A:A,0)),"")</f>
        <v/>
      </c>
    </row>
    <row r="192" spans="1:12" hidden="1" x14ac:dyDescent="0.2">
      <c r="A192" t="s">
        <v>237</v>
      </c>
      <c r="B192" s="1">
        <v>45504</v>
      </c>
      <c r="C192" t="s">
        <v>22</v>
      </c>
      <c r="D192" s="7">
        <v>-151</v>
      </c>
      <c r="E192" s="6">
        <v>24260</v>
      </c>
      <c r="F192" s="7">
        <v>173630</v>
      </c>
      <c r="G192" t="s">
        <v>325</v>
      </c>
      <c r="H192" t="s">
        <v>18</v>
      </c>
      <c r="I192" t="s">
        <v>19</v>
      </c>
      <c r="J192" s="5">
        <v>160.66</v>
      </c>
      <c r="K192" s="2">
        <v>-8.7000000000000001E-4</v>
      </c>
      <c r="L192" t="str">
        <f>IFERROR(INDEX(Dictionary!E:E,MATCH(G192,Dictionary!A:A,0)),"")</f>
        <v/>
      </c>
    </row>
    <row r="193" spans="1:12" hidden="1" x14ac:dyDescent="0.2">
      <c r="A193" t="s">
        <v>237</v>
      </c>
      <c r="B193" s="1">
        <v>45504</v>
      </c>
      <c r="C193" t="s">
        <v>22</v>
      </c>
      <c r="D193" s="7">
        <v>-7000</v>
      </c>
      <c r="E193" s="6">
        <v>1120000</v>
      </c>
      <c r="F193" s="7">
        <v>166000</v>
      </c>
      <c r="G193" t="s">
        <v>326</v>
      </c>
      <c r="H193" t="s">
        <v>18</v>
      </c>
      <c r="I193" t="s">
        <v>19</v>
      </c>
      <c r="J193" s="5">
        <v>160</v>
      </c>
      <c r="K193" s="2">
        <v>-4.2169999999999999E-2</v>
      </c>
      <c r="L193" t="str">
        <f>IFERROR(INDEX(Dictionary!E:E,MATCH(G193,Dictionary!A:A,0)),"")</f>
        <v/>
      </c>
    </row>
    <row r="194" spans="1:12" hidden="1" x14ac:dyDescent="0.2">
      <c r="A194" t="s">
        <v>237</v>
      </c>
      <c r="B194" s="1">
        <v>45504</v>
      </c>
      <c r="C194" t="s">
        <v>27</v>
      </c>
      <c r="D194" s="7">
        <v>0</v>
      </c>
      <c r="E194" s="6">
        <v>0</v>
      </c>
      <c r="F194" s="7">
        <v>153380</v>
      </c>
      <c r="G194" t="s">
        <v>327</v>
      </c>
      <c r="H194" t="s">
        <v>18</v>
      </c>
      <c r="I194" t="s">
        <v>19</v>
      </c>
      <c r="J194" s="5">
        <v>0</v>
      </c>
      <c r="K194" s="2">
        <v>0</v>
      </c>
      <c r="L194" t="str">
        <f>IFERROR(INDEX(Dictionary!E:E,MATCH(G194,Dictionary!A:A,0)),"")</f>
        <v/>
      </c>
    </row>
    <row r="195" spans="1:12" hidden="1" x14ac:dyDescent="0.2">
      <c r="A195" t="s">
        <v>237</v>
      </c>
      <c r="B195" s="1">
        <v>45504</v>
      </c>
      <c r="C195" t="s">
        <v>22</v>
      </c>
      <c r="D195" s="7">
        <v>-2010</v>
      </c>
      <c r="E195" s="6">
        <v>322970</v>
      </c>
      <c r="F195" s="7">
        <v>150030</v>
      </c>
      <c r="G195" t="s">
        <v>328</v>
      </c>
      <c r="H195" t="s">
        <v>18</v>
      </c>
      <c r="I195" t="s">
        <v>19</v>
      </c>
      <c r="J195" s="5">
        <v>160.68</v>
      </c>
      <c r="K195" s="2">
        <v>-1.3390000000000001E-2</v>
      </c>
      <c r="L195" t="str">
        <f>IFERROR(INDEX(Dictionary!E:E,MATCH(G195,Dictionary!A:A,0)),"")</f>
        <v/>
      </c>
    </row>
    <row r="196" spans="1:12" hidden="1" x14ac:dyDescent="0.2">
      <c r="A196" t="s">
        <v>237</v>
      </c>
      <c r="B196" s="1">
        <v>45504</v>
      </c>
      <c r="C196" t="s">
        <v>22</v>
      </c>
      <c r="D196" s="7">
        <v>-21830</v>
      </c>
      <c r="E196" s="6">
        <v>3510000</v>
      </c>
      <c r="F196" s="7">
        <v>141760</v>
      </c>
      <c r="G196" t="s">
        <v>329</v>
      </c>
      <c r="H196" t="s">
        <v>18</v>
      </c>
      <c r="I196" t="s">
        <v>19</v>
      </c>
      <c r="J196" s="5">
        <v>160.79</v>
      </c>
      <c r="K196" s="2">
        <v>-0.154</v>
      </c>
      <c r="L196" t="str">
        <f>IFERROR(INDEX(Dictionary!E:E,MATCH(G196,Dictionary!A:A,0)),"")</f>
        <v/>
      </c>
    </row>
    <row r="197" spans="1:12" hidden="1" x14ac:dyDescent="0.2">
      <c r="A197" t="s">
        <v>237</v>
      </c>
      <c r="B197" s="1">
        <v>45504</v>
      </c>
      <c r="C197" t="s">
        <v>8</v>
      </c>
      <c r="D197" s="7">
        <v>540</v>
      </c>
      <c r="E197" s="6">
        <v>86770</v>
      </c>
      <c r="F197" s="7">
        <v>137380</v>
      </c>
      <c r="G197" t="s">
        <v>330</v>
      </c>
      <c r="H197" t="s">
        <v>18</v>
      </c>
      <c r="I197" t="s">
        <v>19</v>
      </c>
      <c r="J197" s="5">
        <v>160.69</v>
      </c>
      <c r="K197" s="2">
        <v>3.9300000000000003E-3</v>
      </c>
      <c r="L197" t="str">
        <f>IFERROR(INDEX(Dictionary!E:E,MATCH(G197,Dictionary!A:A,0)),"")</f>
        <v/>
      </c>
    </row>
    <row r="198" spans="1:12" hidden="1" x14ac:dyDescent="0.2">
      <c r="A198" t="s">
        <v>237</v>
      </c>
      <c r="B198" s="1">
        <v>45504</v>
      </c>
      <c r="C198" t="s">
        <v>22</v>
      </c>
      <c r="D198" s="7">
        <v>-2000</v>
      </c>
      <c r="E198" s="6">
        <v>321360</v>
      </c>
      <c r="F198" s="7">
        <v>133440</v>
      </c>
      <c r="G198" t="s">
        <v>331</v>
      </c>
      <c r="H198" t="s">
        <v>18</v>
      </c>
      <c r="I198" t="s">
        <v>19</v>
      </c>
      <c r="J198" s="5">
        <v>160.68</v>
      </c>
      <c r="K198" s="2">
        <v>-1.499E-2</v>
      </c>
      <c r="L198" t="str">
        <f>IFERROR(INDEX(Dictionary!E:E,MATCH(G198,Dictionary!A:A,0)),"")</f>
        <v/>
      </c>
    </row>
    <row r="199" spans="1:12" hidden="1" x14ac:dyDescent="0.2">
      <c r="A199" t="s">
        <v>237</v>
      </c>
      <c r="B199" s="1">
        <v>45504</v>
      </c>
      <c r="C199" t="s">
        <v>8</v>
      </c>
      <c r="D199" s="7">
        <v>73820</v>
      </c>
      <c r="E199" s="6">
        <v>11860000</v>
      </c>
      <c r="F199" s="7">
        <v>132090</v>
      </c>
      <c r="G199" t="s">
        <v>332</v>
      </c>
      <c r="H199" t="s">
        <v>18</v>
      </c>
      <c r="I199" t="s">
        <v>19</v>
      </c>
      <c r="J199" s="5">
        <v>160.66</v>
      </c>
      <c r="K199" s="2">
        <v>0.55886000000000002</v>
      </c>
      <c r="L199" t="str">
        <f>IFERROR(INDEX(Dictionary!E:E,MATCH(G199,Dictionary!A:A,0)),"")</f>
        <v/>
      </c>
    </row>
    <row r="200" spans="1:12" hidden="1" x14ac:dyDescent="0.2">
      <c r="A200" t="s">
        <v>237</v>
      </c>
      <c r="B200" s="1">
        <v>45504</v>
      </c>
      <c r="C200" t="s">
        <v>8</v>
      </c>
      <c r="D200" s="7">
        <v>4010</v>
      </c>
      <c r="E200" s="6">
        <v>645130</v>
      </c>
      <c r="F200" s="7">
        <v>118000</v>
      </c>
      <c r="G200" t="s">
        <v>333</v>
      </c>
      <c r="H200" t="s">
        <v>18</v>
      </c>
      <c r="I200" t="s">
        <v>19</v>
      </c>
      <c r="J200" s="5">
        <v>160.88</v>
      </c>
      <c r="K200" s="2">
        <v>3.3980000000000003E-2</v>
      </c>
      <c r="L200" t="str">
        <f>IFERROR(INDEX(Dictionary!E:E,MATCH(G200,Dictionary!A:A,0)),"")</f>
        <v/>
      </c>
    </row>
    <row r="201" spans="1:12" hidden="1" x14ac:dyDescent="0.2">
      <c r="A201" t="s">
        <v>237</v>
      </c>
      <c r="B201" s="1">
        <v>45504</v>
      </c>
      <c r="C201" t="s">
        <v>8</v>
      </c>
      <c r="D201" s="7">
        <v>2800</v>
      </c>
      <c r="E201" s="6">
        <v>449900</v>
      </c>
      <c r="F201" s="7">
        <v>111700</v>
      </c>
      <c r="G201" t="s">
        <v>334</v>
      </c>
      <c r="H201" t="s">
        <v>18</v>
      </c>
      <c r="I201" t="s">
        <v>19</v>
      </c>
      <c r="J201" s="5">
        <v>160.68</v>
      </c>
      <c r="K201" s="2">
        <v>2.5069999999999999E-2</v>
      </c>
      <c r="L201" t="str">
        <f>IFERROR(INDEX(Dictionary!E:E,MATCH(G201,Dictionary!A:A,0)),"")</f>
        <v/>
      </c>
    </row>
    <row r="202" spans="1:12" x14ac:dyDescent="0.2">
      <c r="A202" t="s">
        <v>403</v>
      </c>
      <c r="B202" s="1">
        <v>45535</v>
      </c>
      <c r="C202" t="s">
        <v>8</v>
      </c>
      <c r="D202" s="7">
        <v>21790000</v>
      </c>
      <c r="E202" s="6">
        <v>326150000</v>
      </c>
      <c r="F202" s="7">
        <v>21790000</v>
      </c>
      <c r="G202" t="s">
        <v>350</v>
      </c>
      <c r="H202" t="s">
        <v>18</v>
      </c>
      <c r="I202" t="s">
        <v>19</v>
      </c>
      <c r="J202" s="5">
        <v>14.97</v>
      </c>
      <c r="K202" s="2">
        <v>1</v>
      </c>
      <c r="L202" t="str">
        <f>IFERROR(INDEX(Dictionary!E:E,MATCH(G202,Dictionary!A:A,0)),"")</f>
        <v>BlackRock</v>
      </c>
    </row>
    <row r="203" spans="1:12" x14ac:dyDescent="0.2">
      <c r="A203" t="s">
        <v>403</v>
      </c>
      <c r="B203" s="1">
        <v>45535</v>
      </c>
      <c r="C203" t="s">
        <v>8</v>
      </c>
      <c r="D203" s="7">
        <v>549930</v>
      </c>
      <c r="E203" s="6">
        <v>8230000</v>
      </c>
      <c r="F203" s="7">
        <v>549930</v>
      </c>
      <c r="G203" t="s">
        <v>404</v>
      </c>
      <c r="H203" t="s">
        <v>18</v>
      </c>
      <c r="I203" t="s">
        <v>19</v>
      </c>
      <c r="J203" s="5">
        <v>14.97</v>
      </c>
      <c r="K203" s="2">
        <v>1</v>
      </c>
      <c r="L203" t="str">
        <f>IFERROR(INDEX(Dictionary!E:E,MATCH(G203,Dictionary!A:A,0)),"")</f>
        <v/>
      </c>
    </row>
    <row r="204" spans="1:12" x14ac:dyDescent="0.2">
      <c r="A204" t="s">
        <v>403</v>
      </c>
      <c r="B204" s="1">
        <v>45535</v>
      </c>
      <c r="C204" t="s">
        <v>8</v>
      </c>
      <c r="D204" s="7">
        <v>62140</v>
      </c>
      <c r="E204" s="6">
        <v>930190</v>
      </c>
      <c r="F204" s="7">
        <v>447140</v>
      </c>
      <c r="G204" t="s">
        <v>240</v>
      </c>
      <c r="H204" t="s">
        <v>18</v>
      </c>
      <c r="I204" t="s">
        <v>19</v>
      </c>
      <c r="J204" s="5">
        <v>14.97</v>
      </c>
      <c r="K204" s="2">
        <v>0.13897199999999998</v>
      </c>
      <c r="L204" t="str">
        <f>IFERROR(INDEX(Dictionary!E:E,MATCH(G204,Dictionary!A:A,0)),"")</f>
        <v>Vanguard</v>
      </c>
    </row>
    <row r="205" spans="1:12" x14ac:dyDescent="0.2">
      <c r="A205" t="s">
        <v>403</v>
      </c>
      <c r="B205" s="1">
        <v>45535</v>
      </c>
      <c r="C205" t="s">
        <v>27</v>
      </c>
      <c r="D205" s="7">
        <v>0</v>
      </c>
      <c r="E205" s="6">
        <v>0</v>
      </c>
      <c r="F205" s="7">
        <v>422450</v>
      </c>
      <c r="G205" t="s">
        <v>405</v>
      </c>
      <c r="H205" t="s">
        <v>18</v>
      </c>
      <c r="I205" t="s">
        <v>19</v>
      </c>
      <c r="J205" s="5">
        <v>0</v>
      </c>
      <c r="K205" s="2">
        <v>0</v>
      </c>
      <c r="L205" t="str">
        <f>IFERROR(INDEX(Dictionary!E:E,MATCH(G205,Dictionary!A:A,0)),"")</f>
        <v/>
      </c>
    </row>
    <row r="206" spans="1:12" x14ac:dyDescent="0.2">
      <c r="A206" t="s">
        <v>403</v>
      </c>
      <c r="B206" s="1">
        <v>45535</v>
      </c>
      <c r="C206" t="s">
        <v>8</v>
      </c>
      <c r="D206" s="7">
        <v>87</v>
      </c>
      <c r="E206" s="6">
        <v>1300</v>
      </c>
      <c r="F206" s="7">
        <v>313620</v>
      </c>
      <c r="G206" t="s">
        <v>238</v>
      </c>
      <c r="H206" t="s">
        <v>18</v>
      </c>
      <c r="I206" t="s">
        <v>19</v>
      </c>
      <c r="J206" s="5">
        <v>14.94</v>
      </c>
      <c r="K206" s="2">
        <v>2.7700000000000001E-4</v>
      </c>
      <c r="L206" t="str">
        <f>IFERROR(INDEX(Dictionary!E:E,MATCH(G206,Dictionary!A:A,0)),"")</f>
        <v>State Street</v>
      </c>
    </row>
    <row r="207" spans="1:12" x14ac:dyDescent="0.2">
      <c r="A207" t="s">
        <v>403</v>
      </c>
      <c r="B207" s="1">
        <v>45535</v>
      </c>
      <c r="C207" t="s">
        <v>8</v>
      </c>
      <c r="D207" s="7">
        <v>249760</v>
      </c>
      <c r="E207" s="6">
        <v>3740000</v>
      </c>
      <c r="F207" s="7">
        <v>249760</v>
      </c>
      <c r="G207" t="s">
        <v>406</v>
      </c>
      <c r="H207" t="s">
        <v>18</v>
      </c>
      <c r="I207" t="s">
        <v>19</v>
      </c>
      <c r="J207" s="5">
        <v>14.97</v>
      </c>
      <c r="K207" s="2">
        <v>1</v>
      </c>
      <c r="L207" t="str">
        <f>IFERROR(INDEX(Dictionary!E:E,MATCH(G207,Dictionary!A:A,0)),"")</f>
        <v/>
      </c>
    </row>
    <row r="208" spans="1:12" x14ac:dyDescent="0.2">
      <c r="A208" t="s">
        <v>403</v>
      </c>
      <c r="B208" s="1">
        <v>45535</v>
      </c>
      <c r="C208" t="s">
        <v>8</v>
      </c>
      <c r="D208" s="7">
        <v>70630</v>
      </c>
      <c r="E208" s="6">
        <v>1060000</v>
      </c>
      <c r="F208" s="7">
        <v>188120</v>
      </c>
      <c r="G208" t="s">
        <v>247</v>
      </c>
      <c r="H208" t="s">
        <v>18</v>
      </c>
      <c r="I208" t="s">
        <v>19</v>
      </c>
      <c r="J208" s="5">
        <v>15.01</v>
      </c>
      <c r="K208" s="2">
        <v>0.37545000000000001</v>
      </c>
      <c r="L208" t="str">
        <f>IFERROR(INDEX(Dictionary!E:E,MATCH(G208,Dictionary!A:A,0)),"")</f>
        <v>BlackRock</v>
      </c>
    </row>
    <row r="209" spans="1:12" x14ac:dyDescent="0.2">
      <c r="A209" t="s">
        <v>403</v>
      </c>
      <c r="B209" s="1">
        <v>45535</v>
      </c>
      <c r="C209" t="s">
        <v>8</v>
      </c>
      <c r="D209" s="7">
        <v>16940</v>
      </c>
      <c r="E209" s="6">
        <v>253550</v>
      </c>
      <c r="F209" s="7">
        <v>176880</v>
      </c>
      <c r="G209" t="s">
        <v>407</v>
      </c>
      <c r="H209" t="s">
        <v>18</v>
      </c>
      <c r="I209" t="s">
        <v>19</v>
      </c>
      <c r="J209" s="5">
        <v>14.97</v>
      </c>
      <c r="K209" s="2">
        <v>9.5770999999999995E-2</v>
      </c>
      <c r="L209" t="str">
        <f>IFERROR(INDEX(Dictionary!E:E,MATCH(G209,Dictionary!A:A,0)),"")</f>
        <v/>
      </c>
    </row>
    <row r="210" spans="1:12" x14ac:dyDescent="0.2">
      <c r="A210" t="s">
        <v>403</v>
      </c>
      <c r="B210" s="1">
        <v>45535</v>
      </c>
      <c r="C210" t="s">
        <v>8</v>
      </c>
      <c r="D210" s="7">
        <v>76540</v>
      </c>
      <c r="E210" s="6">
        <v>1150000</v>
      </c>
      <c r="F210" s="7">
        <v>156370</v>
      </c>
      <c r="G210" t="s">
        <v>408</v>
      </c>
      <c r="H210" t="s">
        <v>18</v>
      </c>
      <c r="I210" t="s">
        <v>19</v>
      </c>
      <c r="J210" s="5">
        <v>15.02</v>
      </c>
      <c r="K210" s="2">
        <v>0.48948000000000003</v>
      </c>
      <c r="L210" t="str">
        <f>IFERROR(INDEX(Dictionary!E:E,MATCH(G210,Dictionary!A:A,0)),"")</f>
        <v/>
      </c>
    </row>
    <row r="211" spans="1:12" x14ac:dyDescent="0.2">
      <c r="A211" t="s">
        <v>403</v>
      </c>
      <c r="B211" s="1">
        <v>45535</v>
      </c>
      <c r="C211" t="s">
        <v>8</v>
      </c>
      <c r="D211" s="7">
        <v>147500</v>
      </c>
      <c r="E211" s="6">
        <v>2210000</v>
      </c>
      <c r="F211" s="7">
        <v>149200</v>
      </c>
      <c r="G211" t="s">
        <v>270</v>
      </c>
      <c r="H211" t="s">
        <v>18</v>
      </c>
      <c r="I211" t="s">
        <v>19</v>
      </c>
      <c r="J211" s="5">
        <v>14.98</v>
      </c>
      <c r="K211" s="2">
        <v>0.9886060000000001</v>
      </c>
      <c r="L211" t="str">
        <f>IFERROR(INDEX(Dictionary!E:E,MATCH(G211,Dictionary!A:A,0)),"")</f>
        <v/>
      </c>
    </row>
    <row r="212" spans="1:12" x14ac:dyDescent="0.2">
      <c r="A212" t="s">
        <v>403</v>
      </c>
      <c r="B212" s="1">
        <v>45535</v>
      </c>
      <c r="C212" t="s">
        <v>22</v>
      </c>
      <c r="D212" s="7">
        <v>-8240</v>
      </c>
      <c r="E212" s="6">
        <v>-123370</v>
      </c>
      <c r="F212" s="7">
        <v>122880</v>
      </c>
      <c r="G212" t="s">
        <v>409</v>
      </c>
      <c r="H212" t="s">
        <v>18</v>
      </c>
      <c r="I212" t="s">
        <v>19</v>
      </c>
      <c r="J212" s="5">
        <v>14.97</v>
      </c>
      <c r="K212" s="2">
        <v>-6.7058000000000006E-2</v>
      </c>
      <c r="L212" t="str">
        <f>IFERROR(INDEX(Dictionary!E:E,MATCH(G212,Dictionary!A:A,0)),"")</f>
        <v/>
      </c>
    </row>
    <row r="213" spans="1:12" x14ac:dyDescent="0.2">
      <c r="A213" t="s">
        <v>403</v>
      </c>
      <c r="B213" s="1">
        <v>45535</v>
      </c>
      <c r="C213" t="s">
        <v>22</v>
      </c>
      <c r="D213" s="7">
        <v>-3970</v>
      </c>
      <c r="E213" s="6">
        <v>-59420</v>
      </c>
      <c r="F213" s="7">
        <v>112770</v>
      </c>
      <c r="G213" t="s">
        <v>242</v>
      </c>
      <c r="H213" t="s">
        <v>18</v>
      </c>
      <c r="I213" t="s">
        <v>19</v>
      </c>
      <c r="J213" s="5">
        <v>14.97</v>
      </c>
      <c r="K213" s="2">
        <v>-3.5205E-2</v>
      </c>
      <c r="L213" t="str">
        <f>IFERROR(INDEX(Dictionary!E:E,MATCH(G213,Dictionary!A:A,0)),"")</f>
        <v/>
      </c>
    </row>
    <row r="214" spans="1:12" x14ac:dyDescent="0.2">
      <c r="A214" t="s">
        <v>403</v>
      </c>
      <c r="B214" s="1">
        <v>45535</v>
      </c>
      <c r="C214" t="s">
        <v>22</v>
      </c>
      <c r="D214" s="7">
        <v>-5080</v>
      </c>
      <c r="E214" s="6">
        <v>-76080</v>
      </c>
      <c r="F214" s="7">
        <v>87950</v>
      </c>
      <c r="G214" t="s">
        <v>277</v>
      </c>
      <c r="H214" t="s">
        <v>18</v>
      </c>
      <c r="I214" t="s">
        <v>19</v>
      </c>
      <c r="J214" s="5">
        <v>14.98</v>
      </c>
      <c r="K214" s="2">
        <v>-5.7759999999999999E-2</v>
      </c>
      <c r="L214" t="str">
        <f>IFERROR(INDEX(Dictionary!E:E,MATCH(G214,Dictionary!A:A,0)),"")</f>
        <v/>
      </c>
    </row>
    <row r="215" spans="1:12" x14ac:dyDescent="0.2">
      <c r="A215" t="s">
        <v>403</v>
      </c>
      <c r="B215" s="1">
        <v>45535</v>
      </c>
      <c r="C215" t="s">
        <v>8</v>
      </c>
      <c r="D215" s="7">
        <v>3240</v>
      </c>
      <c r="E215" s="6">
        <v>48490</v>
      </c>
      <c r="F215" s="7">
        <v>62260</v>
      </c>
      <c r="G215" t="s">
        <v>410</v>
      </c>
      <c r="H215" t="s">
        <v>18</v>
      </c>
      <c r="I215" t="s">
        <v>19</v>
      </c>
      <c r="J215" s="5">
        <v>14.97</v>
      </c>
      <c r="K215" s="2">
        <v>5.2041000000000004E-2</v>
      </c>
      <c r="L215" t="str">
        <f>IFERROR(INDEX(Dictionary!E:E,MATCH(G215,Dictionary!A:A,0)),"")</f>
        <v/>
      </c>
    </row>
    <row r="216" spans="1:12" x14ac:dyDescent="0.2">
      <c r="A216" t="s">
        <v>403</v>
      </c>
      <c r="B216" s="1">
        <v>45535</v>
      </c>
      <c r="C216" t="s">
        <v>8</v>
      </c>
      <c r="D216" s="7">
        <v>31000</v>
      </c>
      <c r="E216" s="6">
        <v>464080</v>
      </c>
      <c r="F216" s="7">
        <v>59550</v>
      </c>
      <c r="G216" t="s">
        <v>23</v>
      </c>
      <c r="H216" t="s">
        <v>18</v>
      </c>
      <c r="I216" t="s">
        <v>19</v>
      </c>
      <c r="J216" s="5">
        <v>14.97</v>
      </c>
      <c r="K216" s="2">
        <v>0.52057100000000001</v>
      </c>
      <c r="L216" t="str">
        <f>IFERROR(INDEX(Dictionary!E:E,MATCH(G216,Dictionary!A:A,0)),"")</f>
        <v/>
      </c>
    </row>
    <row r="217" spans="1:12" x14ac:dyDescent="0.2">
      <c r="A217" t="s">
        <v>403</v>
      </c>
      <c r="B217" s="1">
        <v>45535</v>
      </c>
      <c r="C217" t="s">
        <v>8</v>
      </c>
      <c r="D217" s="7">
        <v>387</v>
      </c>
      <c r="E217" s="6">
        <v>5790</v>
      </c>
      <c r="F217" s="7">
        <v>55080</v>
      </c>
      <c r="G217" t="s">
        <v>243</v>
      </c>
      <c r="H217" t="s">
        <v>18</v>
      </c>
      <c r="I217" t="s">
        <v>19</v>
      </c>
      <c r="J217" s="5">
        <v>14.96</v>
      </c>
      <c r="K217" s="2">
        <v>7.0260000000000001E-3</v>
      </c>
      <c r="L217" t="str">
        <f>IFERROR(INDEX(Dictionary!E:E,MATCH(G217,Dictionary!A:A,0)),"")</f>
        <v/>
      </c>
    </row>
    <row r="218" spans="1:12" x14ac:dyDescent="0.2">
      <c r="A218" t="s">
        <v>403</v>
      </c>
      <c r="B218" s="1">
        <v>45535</v>
      </c>
      <c r="C218" t="s">
        <v>22</v>
      </c>
      <c r="D218" s="7">
        <v>-7870</v>
      </c>
      <c r="E218" s="6">
        <v>-117810</v>
      </c>
      <c r="F218" s="7">
        <v>30130</v>
      </c>
      <c r="G218" t="s">
        <v>289</v>
      </c>
      <c r="H218" t="s">
        <v>18</v>
      </c>
      <c r="I218" t="s">
        <v>19</v>
      </c>
      <c r="J218" s="5">
        <v>14.97</v>
      </c>
      <c r="K218" s="2">
        <v>-0.26120199999999999</v>
      </c>
      <c r="L218" t="str">
        <f>IFERROR(INDEX(Dictionary!E:E,MATCH(G218,Dictionary!A:A,0)),"")</f>
        <v/>
      </c>
    </row>
    <row r="219" spans="1:12" x14ac:dyDescent="0.2">
      <c r="A219" t="s">
        <v>403</v>
      </c>
      <c r="B219" s="1">
        <v>45535</v>
      </c>
      <c r="C219" t="s">
        <v>8</v>
      </c>
      <c r="D219" s="7">
        <v>28000</v>
      </c>
      <c r="E219" s="6">
        <v>419160</v>
      </c>
      <c r="F219" s="7">
        <v>28000</v>
      </c>
      <c r="G219" t="s">
        <v>411</v>
      </c>
      <c r="H219" t="s">
        <v>18</v>
      </c>
      <c r="I219" t="s">
        <v>19</v>
      </c>
      <c r="J219" s="5">
        <v>14.97</v>
      </c>
      <c r="K219" s="2">
        <v>1</v>
      </c>
      <c r="L219" t="str">
        <f>IFERROR(INDEX(Dictionary!E:E,MATCH(G219,Dictionary!A:A,0)),"")</f>
        <v/>
      </c>
    </row>
    <row r="220" spans="1:12" x14ac:dyDescent="0.2">
      <c r="A220" t="s">
        <v>403</v>
      </c>
      <c r="B220" s="1">
        <v>45535</v>
      </c>
      <c r="C220" t="s">
        <v>8</v>
      </c>
      <c r="D220" s="7">
        <v>492</v>
      </c>
      <c r="E220" s="6">
        <v>7370</v>
      </c>
      <c r="F220" s="7">
        <v>27140</v>
      </c>
      <c r="G220" t="s">
        <v>412</v>
      </c>
      <c r="H220" t="s">
        <v>18</v>
      </c>
      <c r="I220" t="s">
        <v>19</v>
      </c>
      <c r="J220" s="5">
        <v>14.98</v>
      </c>
      <c r="K220" s="2">
        <v>1.8127999999999998E-2</v>
      </c>
      <c r="L220" t="str">
        <f>IFERROR(INDEX(Dictionary!E:E,MATCH(G220,Dictionary!A:A,0)),"")</f>
        <v/>
      </c>
    </row>
    <row r="221" spans="1:12" x14ac:dyDescent="0.2">
      <c r="A221" t="s">
        <v>403</v>
      </c>
      <c r="B221" s="1">
        <v>45535</v>
      </c>
      <c r="C221" t="s">
        <v>22</v>
      </c>
      <c r="D221" s="7">
        <v>-205</v>
      </c>
      <c r="E221" s="6">
        <v>-3070</v>
      </c>
      <c r="F221" s="7">
        <v>19920</v>
      </c>
      <c r="G221" t="s">
        <v>249</v>
      </c>
      <c r="H221" t="s">
        <v>18</v>
      </c>
      <c r="I221" t="s">
        <v>19</v>
      </c>
      <c r="J221" s="5">
        <v>14.98</v>
      </c>
      <c r="K221" s="2">
        <v>-1.0291E-2</v>
      </c>
      <c r="L221" t="str">
        <f>IFERROR(INDEX(Dictionary!E:E,MATCH(G221,Dictionary!A:A,0)),"")</f>
        <v/>
      </c>
    </row>
    <row r="222" spans="1:12" x14ac:dyDescent="0.2">
      <c r="A222" t="s">
        <v>403</v>
      </c>
      <c r="B222" s="1">
        <v>45535</v>
      </c>
      <c r="C222" t="s">
        <v>22</v>
      </c>
      <c r="D222" s="7">
        <v>-1020</v>
      </c>
      <c r="E222" s="6">
        <v>-15300</v>
      </c>
      <c r="F222" s="7">
        <v>18020</v>
      </c>
      <c r="G222" t="s">
        <v>413</v>
      </c>
      <c r="H222" t="s">
        <v>18</v>
      </c>
      <c r="I222" t="s">
        <v>19</v>
      </c>
      <c r="J222" s="5">
        <v>15</v>
      </c>
      <c r="K222" s="2">
        <v>-5.6604000000000002E-2</v>
      </c>
      <c r="L222" t="str">
        <f>IFERROR(INDEX(Dictionary!E:E,MATCH(G222,Dictionary!A:A,0)),"")</f>
        <v/>
      </c>
    </row>
    <row r="223" spans="1:12" x14ac:dyDescent="0.2">
      <c r="A223" t="s">
        <v>403</v>
      </c>
      <c r="B223" s="1">
        <v>45535</v>
      </c>
      <c r="C223" t="s">
        <v>22</v>
      </c>
      <c r="D223" s="7">
        <v>-3000</v>
      </c>
      <c r="E223" s="6">
        <v>-44910</v>
      </c>
      <c r="F223" s="7">
        <v>15000</v>
      </c>
      <c r="G223" t="s">
        <v>263</v>
      </c>
      <c r="H223" t="s">
        <v>18</v>
      </c>
      <c r="I223" t="s">
        <v>19</v>
      </c>
      <c r="J223" s="5">
        <v>14.97</v>
      </c>
      <c r="K223" s="2">
        <v>-0.2</v>
      </c>
      <c r="L223" t="str">
        <f>IFERROR(INDEX(Dictionary!E:E,MATCH(G223,Dictionary!A:A,0)),"")</f>
        <v/>
      </c>
    </row>
    <row r="224" spans="1:12" x14ac:dyDescent="0.2">
      <c r="A224" t="s">
        <v>403</v>
      </c>
      <c r="B224" s="1">
        <v>45535</v>
      </c>
      <c r="C224" t="s">
        <v>22</v>
      </c>
      <c r="D224" s="7">
        <v>-344</v>
      </c>
      <c r="E224" s="6">
        <v>-5150</v>
      </c>
      <c r="F224" s="7">
        <v>11730</v>
      </c>
      <c r="G224" t="s">
        <v>414</v>
      </c>
      <c r="H224" t="s">
        <v>18</v>
      </c>
      <c r="I224" t="s">
        <v>19</v>
      </c>
      <c r="J224" s="5">
        <v>14.97</v>
      </c>
      <c r="K224" s="2">
        <v>-2.9327000000000002E-2</v>
      </c>
      <c r="L224" t="str">
        <f>IFERROR(INDEX(Dictionary!E:E,MATCH(G224,Dictionary!A:A,0)),"")</f>
        <v>BlackRock</v>
      </c>
    </row>
    <row r="225" spans="1:12" x14ac:dyDescent="0.2">
      <c r="A225" t="s">
        <v>403</v>
      </c>
      <c r="B225" s="1">
        <v>45535</v>
      </c>
      <c r="C225" t="s">
        <v>27</v>
      </c>
      <c r="D225" s="7">
        <v>0</v>
      </c>
      <c r="E225" s="6">
        <v>0</v>
      </c>
      <c r="F225" s="7">
        <v>6070</v>
      </c>
      <c r="G225" t="s">
        <v>415</v>
      </c>
      <c r="H225" t="s">
        <v>18</v>
      </c>
      <c r="I225" t="s">
        <v>19</v>
      </c>
      <c r="J225" s="5">
        <v>0</v>
      </c>
      <c r="K225" s="2">
        <v>0</v>
      </c>
      <c r="L225" t="str">
        <f>IFERROR(INDEX(Dictionary!E:E,MATCH(G225,Dictionary!A:A,0)),"")</f>
        <v/>
      </c>
    </row>
    <row r="226" spans="1:12" x14ac:dyDescent="0.2">
      <c r="A226" t="s">
        <v>403</v>
      </c>
      <c r="B226" s="1">
        <v>45535</v>
      </c>
      <c r="C226" t="s">
        <v>22</v>
      </c>
      <c r="D226" s="7">
        <v>-2070</v>
      </c>
      <c r="E226" s="6">
        <v>-30990</v>
      </c>
      <c r="F226" s="7">
        <v>5530</v>
      </c>
      <c r="G226" t="s">
        <v>416</v>
      </c>
      <c r="H226" t="s">
        <v>18</v>
      </c>
      <c r="I226" t="s">
        <v>19</v>
      </c>
      <c r="J226" s="5">
        <v>14.97</v>
      </c>
      <c r="K226" s="2">
        <v>-0.37432099999999996</v>
      </c>
      <c r="L226" t="str">
        <f>IFERROR(INDEX(Dictionary!E:E,MATCH(G226,Dictionary!A:A,0)),"")</f>
        <v/>
      </c>
    </row>
    <row r="227" spans="1:12" x14ac:dyDescent="0.2">
      <c r="A227" t="s">
        <v>403</v>
      </c>
      <c r="B227" s="1">
        <v>45535</v>
      </c>
      <c r="C227" t="s">
        <v>8</v>
      </c>
      <c r="D227" s="7">
        <v>3000</v>
      </c>
      <c r="E227" s="6">
        <v>44910</v>
      </c>
      <c r="F227" s="7">
        <v>3000</v>
      </c>
      <c r="G227" t="s">
        <v>417</v>
      </c>
      <c r="H227" t="s">
        <v>18</v>
      </c>
      <c r="I227" t="s">
        <v>19</v>
      </c>
      <c r="J227" s="5">
        <v>14.97</v>
      </c>
      <c r="K227" s="2">
        <v>1</v>
      </c>
      <c r="L227" t="str">
        <f>IFERROR(INDEX(Dictionary!E:E,MATCH(G227,Dictionary!A:A,0)),"")</f>
        <v/>
      </c>
    </row>
    <row r="228" spans="1:12" x14ac:dyDescent="0.2">
      <c r="A228" t="s">
        <v>403</v>
      </c>
      <c r="B228" s="1">
        <v>45504</v>
      </c>
      <c r="C228" t="s">
        <v>8</v>
      </c>
      <c r="D228" s="7">
        <v>306370</v>
      </c>
      <c r="E228" s="6">
        <v>3720000</v>
      </c>
      <c r="F228" s="7">
        <v>73450000</v>
      </c>
      <c r="G228" t="s">
        <v>340</v>
      </c>
      <c r="H228" t="s">
        <v>18</v>
      </c>
      <c r="I228" t="s">
        <v>19</v>
      </c>
      <c r="J228" s="5">
        <v>12.14</v>
      </c>
      <c r="K228" s="2">
        <v>4.1700000000000001E-3</v>
      </c>
      <c r="L228" t="str">
        <f>IFERROR(INDEX(Dictionary!E:E,MATCH(G228,Dictionary!A:A,0)),"")</f>
        <v/>
      </c>
    </row>
    <row r="229" spans="1:12" x14ac:dyDescent="0.2">
      <c r="A229" t="s">
        <v>403</v>
      </c>
      <c r="B229" s="1">
        <v>45504</v>
      </c>
      <c r="C229" t="s">
        <v>27</v>
      </c>
      <c r="D229" s="7">
        <v>0</v>
      </c>
      <c r="E229" s="6">
        <v>0</v>
      </c>
      <c r="F229" s="7">
        <v>12370000</v>
      </c>
      <c r="G229" t="s">
        <v>367</v>
      </c>
      <c r="H229" t="s">
        <v>18</v>
      </c>
      <c r="I229" t="s">
        <v>19</v>
      </c>
      <c r="J229" s="5">
        <v>0</v>
      </c>
      <c r="K229" s="2">
        <v>0</v>
      </c>
      <c r="L229" t="str">
        <f>IFERROR(INDEX(Dictionary!E:E,MATCH(G229,Dictionary!A:A,0)),"")</f>
        <v/>
      </c>
    </row>
    <row r="230" spans="1:12" x14ac:dyDescent="0.2">
      <c r="A230" t="s">
        <v>403</v>
      </c>
      <c r="B230" s="1">
        <v>45504</v>
      </c>
      <c r="C230" t="s">
        <v>22</v>
      </c>
      <c r="D230" s="7">
        <v>-175630</v>
      </c>
      <c r="E230" s="6">
        <v>-2130000</v>
      </c>
      <c r="F230" s="7">
        <v>11260000</v>
      </c>
      <c r="G230" t="s">
        <v>290</v>
      </c>
      <c r="H230" t="s">
        <v>18</v>
      </c>
      <c r="I230" t="s">
        <v>19</v>
      </c>
      <c r="J230" s="5">
        <v>12.13</v>
      </c>
      <c r="K230" s="2">
        <v>-1.5597000000000001E-2</v>
      </c>
      <c r="L230" t="str">
        <f>IFERROR(INDEX(Dictionary!E:E,MATCH(G230,Dictionary!A:A,0)),"")</f>
        <v/>
      </c>
    </row>
    <row r="231" spans="1:12" x14ac:dyDescent="0.2">
      <c r="A231" t="s">
        <v>403</v>
      </c>
      <c r="B231" s="1">
        <v>45504</v>
      </c>
      <c r="C231" t="s">
        <v>22</v>
      </c>
      <c r="D231" s="7">
        <v>-516330</v>
      </c>
      <c r="E231" s="6">
        <v>-6260000</v>
      </c>
      <c r="F231" s="7">
        <v>9140000</v>
      </c>
      <c r="G231" t="s">
        <v>369</v>
      </c>
      <c r="H231" t="s">
        <v>18</v>
      </c>
      <c r="I231" t="s">
        <v>19</v>
      </c>
      <c r="J231" s="5">
        <v>12.12</v>
      </c>
      <c r="K231" s="2">
        <v>-5.6492000000000007E-2</v>
      </c>
      <c r="L231" t="str">
        <f>IFERROR(INDEX(Dictionary!E:E,MATCH(G231,Dictionary!A:A,0)),"")</f>
        <v/>
      </c>
    </row>
    <row r="232" spans="1:12" x14ac:dyDescent="0.2">
      <c r="A232" t="s">
        <v>403</v>
      </c>
      <c r="B232" s="1">
        <v>45504</v>
      </c>
      <c r="C232" t="s">
        <v>22</v>
      </c>
      <c r="D232" s="7">
        <v>-1160000</v>
      </c>
      <c r="E232" s="6">
        <v>-14090000</v>
      </c>
      <c r="F232" s="7">
        <v>4660000</v>
      </c>
      <c r="G232" t="s">
        <v>303</v>
      </c>
      <c r="H232" t="s">
        <v>18</v>
      </c>
      <c r="I232" t="s">
        <v>19</v>
      </c>
      <c r="J232" s="5">
        <v>12.15</v>
      </c>
      <c r="K232" s="2">
        <v>-0.24892700000000001</v>
      </c>
      <c r="L232" t="str">
        <f>IFERROR(INDEX(Dictionary!E:E,MATCH(G232,Dictionary!A:A,0)),"")</f>
        <v/>
      </c>
    </row>
    <row r="233" spans="1:12" x14ac:dyDescent="0.2">
      <c r="A233" t="s">
        <v>403</v>
      </c>
      <c r="B233" s="1">
        <v>45504</v>
      </c>
      <c r="C233" t="s">
        <v>27</v>
      </c>
      <c r="D233" s="7">
        <v>0</v>
      </c>
      <c r="E233" s="6">
        <v>0</v>
      </c>
      <c r="F233" s="7">
        <v>1320000</v>
      </c>
      <c r="G233" t="s">
        <v>418</v>
      </c>
      <c r="H233" t="s">
        <v>18</v>
      </c>
      <c r="I233" t="s">
        <v>19</v>
      </c>
      <c r="J233" s="5">
        <v>0</v>
      </c>
      <c r="K233" s="2">
        <v>0</v>
      </c>
      <c r="L233" t="str">
        <f>IFERROR(INDEX(Dictionary!E:E,MATCH(G233,Dictionary!A:A,0)),"")</f>
        <v/>
      </c>
    </row>
    <row r="234" spans="1:12" x14ac:dyDescent="0.2">
      <c r="A234" t="s">
        <v>403</v>
      </c>
      <c r="B234" s="1">
        <v>45504</v>
      </c>
      <c r="C234" t="s">
        <v>22</v>
      </c>
      <c r="D234" s="7">
        <v>-5760</v>
      </c>
      <c r="E234" s="6">
        <v>-69930</v>
      </c>
      <c r="F234" s="7">
        <v>1270000</v>
      </c>
      <c r="G234" t="s">
        <v>419</v>
      </c>
      <c r="H234" t="s">
        <v>18</v>
      </c>
      <c r="I234" t="s">
        <v>19</v>
      </c>
      <c r="J234" s="5">
        <v>12.14</v>
      </c>
      <c r="K234" s="2">
        <v>-4.535E-3</v>
      </c>
      <c r="L234" t="str">
        <f>IFERROR(INDEX(Dictionary!E:E,MATCH(G234,Dictionary!A:A,0)),"")</f>
        <v/>
      </c>
    </row>
    <row r="235" spans="1:12" x14ac:dyDescent="0.2">
      <c r="A235" t="s">
        <v>403</v>
      </c>
      <c r="B235" s="1">
        <v>45504</v>
      </c>
      <c r="C235" t="s">
        <v>27</v>
      </c>
      <c r="D235" s="7">
        <v>0</v>
      </c>
      <c r="E235" s="6">
        <v>0</v>
      </c>
      <c r="F235" s="7">
        <v>697420</v>
      </c>
      <c r="G235" t="s">
        <v>420</v>
      </c>
      <c r="H235" t="s">
        <v>18</v>
      </c>
      <c r="I235" t="s">
        <v>19</v>
      </c>
      <c r="J235" s="5">
        <v>0</v>
      </c>
      <c r="K235" s="2">
        <v>0</v>
      </c>
      <c r="L235" t="str">
        <f>IFERROR(INDEX(Dictionary!E:E,MATCH(G235,Dictionary!A:A,0)),"")</f>
        <v/>
      </c>
    </row>
    <row r="236" spans="1:12" x14ac:dyDescent="0.2">
      <c r="A236" t="s">
        <v>403</v>
      </c>
      <c r="B236" s="1">
        <v>45504</v>
      </c>
      <c r="C236" t="s">
        <v>22</v>
      </c>
      <c r="D236" s="7">
        <v>-33540</v>
      </c>
      <c r="E236" s="6">
        <v>-406860</v>
      </c>
      <c r="F236" s="7">
        <v>561510</v>
      </c>
      <c r="G236" t="s">
        <v>328</v>
      </c>
      <c r="H236" t="s">
        <v>18</v>
      </c>
      <c r="I236" t="s">
        <v>19</v>
      </c>
      <c r="J236" s="5">
        <v>12.13</v>
      </c>
      <c r="K236" s="2">
        <v>-5.9730999999999999E-2</v>
      </c>
      <c r="L236" t="str">
        <f>IFERROR(INDEX(Dictionary!E:E,MATCH(G236,Dictionary!A:A,0)),"")</f>
        <v/>
      </c>
    </row>
    <row r="237" spans="1:12" x14ac:dyDescent="0.2">
      <c r="A237" t="s">
        <v>403</v>
      </c>
      <c r="B237" s="1">
        <v>45504</v>
      </c>
      <c r="C237" t="s">
        <v>27</v>
      </c>
      <c r="D237" s="7">
        <v>0</v>
      </c>
      <c r="E237" s="6">
        <v>0</v>
      </c>
      <c r="F237" s="7">
        <v>519100</v>
      </c>
      <c r="G237" t="s">
        <v>421</v>
      </c>
      <c r="H237" t="s">
        <v>18</v>
      </c>
      <c r="I237" t="s">
        <v>19</v>
      </c>
      <c r="J237" s="5">
        <v>0</v>
      </c>
      <c r="K237" s="2">
        <v>0</v>
      </c>
      <c r="L237" t="str">
        <f>IFERROR(INDEX(Dictionary!E:E,MATCH(G237,Dictionary!A:A,0)),"")</f>
        <v/>
      </c>
    </row>
    <row r="238" spans="1:12" x14ac:dyDescent="0.2">
      <c r="A238" t="s">
        <v>403</v>
      </c>
      <c r="B238" s="1">
        <v>45504</v>
      </c>
      <c r="C238" t="s">
        <v>27</v>
      </c>
      <c r="D238" s="7">
        <v>0</v>
      </c>
      <c r="E238" s="6">
        <v>0</v>
      </c>
      <c r="F238" s="7">
        <v>503000</v>
      </c>
      <c r="G238" t="s">
        <v>422</v>
      </c>
      <c r="H238" t="s">
        <v>18</v>
      </c>
      <c r="I238" t="s">
        <v>19</v>
      </c>
      <c r="J238" s="5">
        <v>0</v>
      </c>
      <c r="K238" s="2">
        <v>0</v>
      </c>
      <c r="L238" t="str">
        <f>IFERROR(INDEX(Dictionary!E:E,MATCH(G238,Dictionary!A:A,0)),"")</f>
        <v/>
      </c>
    </row>
    <row r="239" spans="1:12" x14ac:dyDescent="0.2">
      <c r="A239" t="s">
        <v>403</v>
      </c>
      <c r="B239" s="1">
        <v>45504</v>
      </c>
      <c r="C239" t="s">
        <v>8</v>
      </c>
      <c r="D239" s="7">
        <v>10350</v>
      </c>
      <c r="E239" s="6">
        <v>125560</v>
      </c>
      <c r="F239" s="7">
        <v>465670</v>
      </c>
      <c r="G239" t="s">
        <v>325</v>
      </c>
      <c r="H239" t="s">
        <v>18</v>
      </c>
      <c r="I239" t="s">
        <v>19</v>
      </c>
      <c r="J239" s="5">
        <v>12.13</v>
      </c>
      <c r="K239" s="2">
        <v>2.2225999999999999E-2</v>
      </c>
      <c r="L239" t="str">
        <f>IFERROR(INDEX(Dictionary!E:E,MATCH(G239,Dictionary!A:A,0)),"")</f>
        <v/>
      </c>
    </row>
    <row r="240" spans="1:12" x14ac:dyDescent="0.2">
      <c r="A240" t="s">
        <v>403</v>
      </c>
      <c r="B240" s="1">
        <v>45504</v>
      </c>
      <c r="C240" t="s">
        <v>22</v>
      </c>
      <c r="D240" s="7">
        <v>-45510</v>
      </c>
      <c r="E240" s="6">
        <v>-552020</v>
      </c>
      <c r="F240" s="7">
        <v>311490</v>
      </c>
      <c r="G240" t="s">
        <v>241</v>
      </c>
      <c r="H240" t="s">
        <v>18</v>
      </c>
      <c r="I240" t="s">
        <v>19</v>
      </c>
      <c r="J240" s="5">
        <v>12.13</v>
      </c>
      <c r="K240" s="2">
        <v>-0.14610400000000001</v>
      </c>
      <c r="L240" t="str">
        <f>IFERROR(INDEX(Dictionary!E:E,MATCH(G240,Dictionary!A:A,0)),"")</f>
        <v/>
      </c>
    </row>
    <row r="241" spans="1:12" x14ac:dyDescent="0.2">
      <c r="A241" t="s">
        <v>403</v>
      </c>
      <c r="B241" s="1">
        <v>45504</v>
      </c>
      <c r="C241" t="s">
        <v>22</v>
      </c>
      <c r="D241" s="7">
        <v>-14050</v>
      </c>
      <c r="E241" s="6">
        <v>-170380</v>
      </c>
      <c r="F241" s="7">
        <v>258810</v>
      </c>
      <c r="G241" t="s">
        <v>423</v>
      </c>
      <c r="H241" t="s">
        <v>18</v>
      </c>
      <c r="I241" t="s">
        <v>19</v>
      </c>
      <c r="J241" s="5">
        <v>12.13</v>
      </c>
      <c r="K241" s="2">
        <v>-5.4287000000000002E-2</v>
      </c>
      <c r="L241" t="str">
        <f>IFERROR(INDEX(Dictionary!E:E,MATCH(G241,Dictionary!A:A,0)),"")</f>
        <v/>
      </c>
    </row>
    <row r="242" spans="1:12" x14ac:dyDescent="0.2">
      <c r="A242" t="s">
        <v>403</v>
      </c>
      <c r="B242" s="1">
        <v>45504</v>
      </c>
      <c r="C242" t="s">
        <v>8</v>
      </c>
      <c r="D242" s="7">
        <v>4300</v>
      </c>
      <c r="E242" s="6">
        <v>52160</v>
      </c>
      <c r="F242" s="7">
        <v>185400</v>
      </c>
      <c r="G242" t="s">
        <v>424</v>
      </c>
      <c r="H242" t="s">
        <v>18</v>
      </c>
      <c r="I242" t="s">
        <v>19</v>
      </c>
      <c r="J242" s="5">
        <v>12.13</v>
      </c>
      <c r="K242" s="2">
        <v>2.3193000000000002E-2</v>
      </c>
      <c r="L242" t="str">
        <f>IFERROR(INDEX(Dictionary!E:E,MATCH(G242,Dictionary!A:A,0)),"")</f>
        <v/>
      </c>
    </row>
    <row r="243" spans="1:12" x14ac:dyDescent="0.2">
      <c r="A243" t="s">
        <v>403</v>
      </c>
      <c r="B243" s="1">
        <v>45504</v>
      </c>
      <c r="C243" t="s">
        <v>22</v>
      </c>
      <c r="D243" s="7">
        <v>-536</v>
      </c>
      <c r="E243" s="6">
        <v>-6500</v>
      </c>
      <c r="F243" s="7">
        <v>170200</v>
      </c>
      <c r="G243" t="s">
        <v>322</v>
      </c>
      <c r="H243" t="s">
        <v>18</v>
      </c>
      <c r="I243" t="s">
        <v>19</v>
      </c>
      <c r="J243" s="5">
        <v>12.13</v>
      </c>
      <c r="K243" s="2">
        <v>-3.1490000000000003E-3</v>
      </c>
      <c r="L243" t="str">
        <f>IFERROR(INDEX(Dictionary!E:E,MATCH(G243,Dictionary!A:A,0)),"")</f>
        <v/>
      </c>
    </row>
    <row r="244" spans="1:12" x14ac:dyDescent="0.2">
      <c r="A244" t="s">
        <v>403</v>
      </c>
      <c r="B244" s="1">
        <v>45504</v>
      </c>
      <c r="C244" t="s">
        <v>27</v>
      </c>
      <c r="D244" s="7">
        <v>0</v>
      </c>
      <c r="E244" s="6">
        <v>0</v>
      </c>
      <c r="F244" s="7">
        <v>170200</v>
      </c>
      <c r="G244" t="s">
        <v>425</v>
      </c>
      <c r="H244" t="s">
        <v>18</v>
      </c>
      <c r="I244" t="s">
        <v>19</v>
      </c>
      <c r="J244" s="5">
        <v>0</v>
      </c>
      <c r="K244" s="2">
        <v>0</v>
      </c>
      <c r="L244" t="str">
        <f>IFERROR(INDEX(Dictionary!E:E,MATCH(G244,Dictionary!A:A,0)),"")</f>
        <v/>
      </c>
    </row>
    <row r="245" spans="1:12" x14ac:dyDescent="0.2">
      <c r="A245" t="s">
        <v>403</v>
      </c>
      <c r="B245" s="1">
        <v>45504</v>
      </c>
      <c r="C245" t="s">
        <v>8</v>
      </c>
      <c r="D245" s="7">
        <v>134960</v>
      </c>
      <c r="E245" s="6">
        <v>1640000</v>
      </c>
      <c r="F245" s="7">
        <v>168780</v>
      </c>
      <c r="G245" t="s">
        <v>314</v>
      </c>
      <c r="H245" t="s">
        <v>18</v>
      </c>
      <c r="I245" t="s">
        <v>19</v>
      </c>
      <c r="J245" s="5">
        <v>12.15</v>
      </c>
      <c r="K245" s="2">
        <v>0.79962100000000003</v>
      </c>
      <c r="L245" t="str">
        <f>IFERROR(INDEX(Dictionary!E:E,MATCH(G245,Dictionary!A:A,0)),"")</f>
        <v/>
      </c>
    </row>
    <row r="246" spans="1:12" x14ac:dyDescent="0.2">
      <c r="A246" t="s">
        <v>403</v>
      </c>
      <c r="B246" s="1">
        <v>45504</v>
      </c>
      <c r="C246" t="s">
        <v>27</v>
      </c>
      <c r="D246" s="7">
        <v>0</v>
      </c>
      <c r="E246" s="6">
        <v>0</v>
      </c>
      <c r="F246" s="7">
        <v>158390</v>
      </c>
      <c r="G246" t="s">
        <v>300</v>
      </c>
      <c r="H246" t="s">
        <v>18</v>
      </c>
      <c r="I246" t="s">
        <v>19</v>
      </c>
      <c r="J246" s="5">
        <v>0</v>
      </c>
      <c r="K246" s="2">
        <v>0</v>
      </c>
      <c r="L246" t="str">
        <f>IFERROR(INDEX(Dictionary!E:E,MATCH(G246,Dictionary!A:A,0)),"")</f>
        <v/>
      </c>
    </row>
    <row r="247" spans="1:12" x14ac:dyDescent="0.2">
      <c r="A247" t="s">
        <v>403</v>
      </c>
      <c r="B247" s="1">
        <v>45504</v>
      </c>
      <c r="C247" t="s">
        <v>22</v>
      </c>
      <c r="D247" s="7">
        <v>-13680</v>
      </c>
      <c r="E247" s="6">
        <v>-165890</v>
      </c>
      <c r="F247" s="7">
        <v>149560</v>
      </c>
      <c r="G247" t="s">
        <v>426</v>
      </c>
      <c r="H247" t="s">
        <v>18</v>
      </c>
      <c r="I247" t="s">
        <v>19</v>
      </c>
      <c r="J247" s="5">
        <v>12.13</v>
      </c>
      <c r="K247" s="2">
        <v>-9.1469000000000009E-2</v>
      </c>
      <c r="L247" t="str">
        <f>IFERROR(INDEX(Dictionary!E:E,MATCH(G247,Dictionary!A:A,0)),"")</f>
        <v/>
      </c>
    </row>
    <row r="248" spans="1:12" x14ac:dyDescent="0.2">
      <c r="A248" t="s">
        <v>403</v>
      </c>
      <c r="B248" s="1">
        <v>45504</v>
      </c>
      <c r="C248" t="s">
        <v>22</v>
      </c>
      <c r="D248" s="7">
        <v>-45790</v>
      </c>
      <c r="E248" s="6">
        <v>-555400</v>
      </c>
      <c r="F248" s="7">
        <v>106460</v>
      </c>
      <c r="G248" t="s">
        <v>427</v>
      </c>
      <c r="H248" t="s">
        <v>18</v>
      </c>
      <c r="I248" t="s">
        <v>19</v>
      </c>
      <c r="J248" s="5">
        <v>12.13</v>
      </c>
      <c r="K248" s="2">
        <v>-0.43011000000000005</v>
      </c>
      <c r="L248" t="str">
        <f>IFERROR(INDEX(Dictionary!E:E,MATCH(G248,Dictionary!A:A,0)),"")</f>
        <v/>
      </c>
    </row>
    <row r="249" spans="1:12" x14ac:dyDescent="0.2">
      <c r="A249" t="s">
        <v>403</v>
      </c>
      <c r="B249" s="1">
        <v>45504</v>
      </c>
      <c r="C249" t="s">
        <v>27</v>
      </c>
      <c r="D249" s="7">
        <v>0</v>
      </c>
      <c r="E249" s="6">
        <v>0</v>
      </c>
      <c r="F249" s="7">
        <v>101450</v>
      </c>
      <c r="G249" t="s">
        <v>428</v>
      </c>
      <c r="H249" t="s">
        <v>18</v>
      </c>
      <c r="I249" t="s">
        <v>19</v>
      </c>
      <c r="J249" s="5">
        <v>0</v>
      </c>
      <c r="K249" s="2">
        <v>0</v>
      </c>
      <c r="L249" t="str">
        <f>IFERROR(INDEX(Dictionary!E:E,MATCH(G249,Dictionary!A:A,0)),"")</f>
        <v/>
      </c>
    </row>
    <row r="250" spans="1:12" x14ac:dyDescent="0.2">
      <c r="A250" t="s">
        <v>403</v>
      </c>
      <c r="B250" s="1">
        <v>45504</v>
      </c>
      <c r="C250" t="s">
        <v>22</v>
      </c>
      <c r="D250" s="7">
        <v>-2130</v>
      </c>
      <c r="E250" s="6">
        <v>-25810</v>
      </c>
      <c r="F250" s="7">
        <v>94760</v>
      </c>
      <c r="G250" t="s">
        <v>429</v>
      </c>
      <c r="H250" t="s">
        <v>18</v>
      </c>
      <c r="I250" t="s">
        <v>19</v>
      </c>
      <c r="J250" s="5">
        <v>12.12</v>
      </c>
      <c r="K250" s="2">
        <v>-2.2477999999999998E-2</v>
      </c>
      <c r="L250" t="str">
        <f>IFERROR(INDEX(Dictionary!E:E,MATCH(G250,Dictionary!A:A,0)),"")</f>
        <v/>
      </c>
    </row>
    <row r="251" spans="1:12" x14ac:dyDescent="0.2">
      <c r="A251" t="s">
        <v>403</v>
      </c>
      <c r="B251" s="1">
        <v>45504</v>
      </c>
      <c r="C251" t="s">
        <v>27</v>
      </c>
      <c r="D251" s="7">
        <v>0</v>
      </c>
      <c r="E251" s="6">
        <v>0</v>
      </c>
      <c r="F251" s="7">
        <v>94730</v>
      </c>
      <c r="G251" t="s">
        <v>430</v>
      </c>
      <c r="H251" t="s">
        <v>18</v>
      </c>
      <c r="I251" t="s">
        <v>19</v>
      </c>
      <c r="J251" s="5">
        <v>0</v>
      </c>
      <c r="K251" s="2">
        <v>0</v>
      </c>
      <c r="L251" t="str">
        <f>IFERROR(INDEX(Dictionary!E:E,MATCH(G251,Dictionary!A:A,0)),"")</f>
        <v/>
      </c>
    </row>
    <row r="252" spans="1:12" x14ac:dyDescent="0.2">
      <c r="A252" t="s">
        <v>403</v>
      </c>
      <c r="B252" s="1">
        <v>45504</v>
      </c>
      <c r="C252" t="s">
        <v>8</v>
      </c>
      <c r="D252" s="7">
        <v>564</v>
      </c>
      <c r="E252" s="6">
        <v>6840</v>
      </c>
      <c r="F252" s="7">
        <v>94130</v>
      </c>
      <c r="G252" t="s">
        <v>239</v>
      </c>
      <c r="H252" t="s">
        <v>18</v>
      </c>
      <c r="I252" t="s">
        <v>19</v>
      </c>
      <c r="J252" s="5">
        <v>12.13</v>
      </c>
      <c r="K252" s="2">
        <v>5.9919999999999999E-3</v>
      </c>
      <c r="L252" t="str">
        <f>IFERROR(INDEX(Dictionary!E:E,MATCH(G252,Dictionary!A:A,0)),"")</f>
        <v>State Street</v>
      </c>
    </row>
    <row r="253" spans="1:12" x14ac:dyDescent="0.2">
      <c r="A253" t="s">
        <v>403</v>
      </c>
      <c r="B253" s="1">
        <v>45504</v>
      </c>
      <c r="C253" t="s">
        <v>8</v>
      </c>
      <c r="D253" s="7">
        <v>2090</v>
      </c>
      <c r="E253" s="6">
        <v>25380</v>
      </c>
      <c r="F253" s="7">
        <v>88380</v>
      </c>
      <c r="G253" t="s">
        <v>431</v>
      </c>
      <c r="H253" t="s">
        <v>18</v>
      </c>
      <c r="I253" t="s">
        <v>19</v>
      </c>
      <c r="J253" s="5">
        <v>12.14</v>
      </c>
      <c r="K253" s="2">
        <v>2.3649E-2</v>
      </c>
      <c r="L253" t="str">
        <f>IFERROR(INDEX(Dictionary!E:E,MATCH(G253,Dictionary!A:A,0)),"")</f>
        <v/>
      </c>
    </row>
    <row r="254" spans="1:12" x14ac:dyDescent="0.2">
      <c r="A254" t="s">
        <v>403</v>
      </c>
      <c r="B254" s="1">
        <v>45504</v>
      </c>
      <c r="C254" t="s">
        <v>8</v>
      </c>
      <c r="D254" s="7">
        <v>85000</v>
      </c>
      <c r="E254" s="6">
        <v>1030000</v>
      </c>
      <c r="F254" s="7">
        <v>85000</v>
      </c>
      <c r="G254" t="s">
        <v>432</v>
      </c>
      <c r="H254" t="s">
        <v>18</v>
      </c>
      <c r="I254" t="s">
        <v>19</v>
      </c>
      <c r="J254" s="5">
        <v>12.12</v>
      </c>
      <c r="K254" s="2">
        <v>1</v>
      </c>
      <c r="L254" t="str">
        <f>IFERROR(INDEX(Dictionary!E:E,MATCH(G254,Dictionary!A:A,0)),"")</f>
        <v/>
      </c>
    </row>
    <row r="255" spans="1:12" x14ac:dyDescent="0.2">
      <c r="A255" t="s">
        <v>403</v>
      </c>
      <c r="B255" s="1">
        <v>45504</v>
      </c>
      <c r="C255" t="s">
        <v>27</v>
      </c>
      <c r="D255" s="7">
        <v>0</v>
      </c>
      <c r="E255" s="6">
        <v>0</v>
      </c>
      <c r="F255" s="7">
        <v>72990</v>
      </c>
      <c r="G255" t="s">
        <v>433</v>
      </c>
      <c r="H255" t="s">
        <v>18</v>
      </c>
      <c r="I255" t="s">
        <v>19</v>
      </c>
      <c r="J255" s="5">
        <v>0</v>
      </c>
      <c r="K255" s="2">
        <v>0</v>
      </c>
      <c r="L255" t="str">
        <f>IFERROR(INDEX(Dictionary!E:E,MATCH(G255,Dictionary!A:A,0)),"")</f>
        <v/>
      </c>
    </row>
    <row r="256" spans="1:12" x14ac:dyDescent="0.2">
      <c r="A256" t="s">
        <v>403</v>
      </c>
      <c r="B256" s="1">
        <v>45504</v>
      </c>
      <c r="C256" t="s">
        <v>8</v>
      </c>
      <c r="D256" s="7">
        <v>6920</v>
      </c>
      <c r="E256" s="6">
        <v>83890</v>
      </c>
      <c r="F256" s="7">
        <v>67530</v>
      </c>
      <c r="G256" t="s">
        <v>305</v>
      </c>
      <c r="H256" t="s">
        <v>18</v>
      </c>
      <c r="I256" t="s">
        <v>19</v>
      </c>
      <c r="J256" s="5">
        <v>12.12</v>
      </c>
      <c r="K256" s="2">
        <v>0.10247299999999999</v>
      </c>
      <c r="L256" t="str">
        <f>IFERROR(INDEX(Dictionary!E:E,MATCH(G256,Dictionary!A:A,0)),"")</f>
        <v/>
      </c>
    </row>
    <row r="257" spans="1:12" x14ac:dyDescent="0.2">
      <c r="A257" t="s">
        <v>403</v>
      </c>
      <c r="B257" s="1">
        <v>45504</v>
      </c>
      <c r="C257" t="s">
        <v>27</v>
      </c>
      <c r="D257" s="7">
        <v>0</v>
      </c>
      <c r="E257" s="6">
        <v>0</v>
      </c>
      <c r="F257" s="7">
        <v>62780</v>
      </c>
      <c r="G257" t="s">
        <v>434</v>
      </c>
      <c r="H257" t="s">
        <v>18</v>
      </c>
      <c r="I257" t="s">
        <v>19</v>
      </c>
      <c r="J257" s="5">
        <v>0</v>
      </c>
      <c r="K257" s="2">
        <v>0</v>
      </c>
      <c r="L257" t="str">
        <f>IFERROR(INDEX(Dictionary!E:E,MATCH(G257,Dictionary!A:A,0)),"")</f>
        <v/>
      </c>
    </row>
    <row r="258" spans="1:12" x14ac:dyDescent="0.2">
      <c r="A258" t="s">
        <v>403</v>
      </c>
      <c r="B258" s="1">
        <v>45504</v>
      </c>
      <c r="C258" t="s">
        <v>22</v>
      </c>
      <c r="D258" s="7">
        <v>-10250</v>
      </c>
      <c r="E258" s="6">
        <v>-124380</v>
      </c>
      <c r="F258" s="7">
        <v>48800</v>
      </c>
      <c r="G258" t="s">
        <v>435</v>
      </c>
      <c r="H258" t="s">
        <v>18</v>
      </c>
      <c r="I258" t="s">
        <v>19</v>
      </c>
      <c r="J258" s="5">
        <v>12.13</v>
      </c>
      <c r="K258" s="2">
        <v>-0.21004100000000001</v>
      </c>
      <c r="L258" t="str">
        <f>IFERROR(INDEX(Dictionary!E:E,MATCH(G258,Dictionary!A:A,0)),"")</f>
        <v/>
      </c>
    </row>
    <row r="259" spans="1:12" x14ac:dyDescent="0.2">
      <c r="A259" t="s">
        <v>403</v>
      </c>
      <c r="B259" s="1">
        <v>45504</v>
      </c>
      <c r="C259" t="s">
        <v>22</v>
      </c>
      <c r="D259" s="7">
        <v>-4470</v>
      </c>
      <c r="E259" s="6">
        <v>-54270</v>
      </c>
      <c r="F259" s="7">
        <v>45660</v>
      </c>
      <c r="G259" t="s">
        <v>436</v>
      </c>
      <c r="H259" t="s">
        <v>18</v>
      </c>
      <c r="I259" t="s">
        <v>19</v>
      </c>
      <c r="J259" s="5">
        <v>12.14</v>
      </c>
      <c r="K259" s="2">
        <v>-9.7897999999999999E-2</v>
      </c>
      <c r="L259" t="str">
        <f>IFERROR(INDEX(Dictionary!E:E,MATCH(G259,Dictionary!A:A,0)),"")</f>
        <v/>
      </c>
    </row>
    <row r="260" spans="1:12" x14ac:dyDescent="0.2">
      <c r="A260" t="s">
        <v>403</v>
      </c>
      <c r="B260" s="1">
        <v>45504</v>
      </c>
      <c r="C260" t="s">
        <v>27</v>
      </c>
      <c r="D260" s="7">
        <v>0</v>
      </c>
      <c r="E260" s="6">
        <v>0</v>
      </c>
      <c r="F260" s="7">
        <v>45000</v>
      </c>
      <c r="G260" t="s">
        <v>437</v>
      </c>
      <c r="H260" t="s">
        <v>18</v>
      </c>
      <c r="I260" t="s">
        <v>19</v>
      </c>
      <c r="J260" s="5">
        <v>0</v>
      </c>
      <c r="K260" s="2">
        <v>0</v>
      </c>
      <c r="L260" t="str">
        <f>IFERROR(INDEX(Dictionary!E:E,MATCH(G260,Dictionary!A:A,0)),"")</f>
        <v/>
      </c>
    </row>
    <row r="261" spans="1:12" x14ac:dyDescent="0.2">
      <c r="A261" t="s">
        <v>403</v>
      </c>
      <c r="B261" s="1">
        <v>45504</v>
      </c>
      <c r="C261" t="s">
        <v>27</v>
      </c>
      <c r="D261" s="7">
        <v>0</v>
      </c>
      <c r="E261" s="6">
        <v>0</v>
      </c>
      <c r="F261" s="7">
        <v>42840</v>
      </c>
      <c r="G261" t="s">
        <v>321</v>
      </c>
      <c r="H261" t="s">
        <v>18</v>
      </c>
      <c r="I261" t="s">
        <v>19</v>
      </c>
      <c r="J261" s="5">
        <v>0</v>
      </c>
      <c r="K261" s="2">
        <v>0</v>
      </c>
      <c r="L261" t="str">
        <f>IFERROR(INDEX(Dictionary!E:E,MATCH(G261,Dictionary!A:A,0)),"")</f>
        <v/>
      </c>
    </row>
    <row r="262" spans="1:12" x14ac:dyDescent="0.2">
      <c r="A262" t="s">
        <v>403</v>
      </c>
      <c r="B262" s="1">
        <v>45504</v>
      </c>
      <c r="C262" t="s">
        <v>27</v>
      </c>
      <c r="D262" s="7">
        <v>0</v>
      </c>
      <c r="E262" s="6">
        <v>0</v>
      </c>
      <c r="F262" s="7">
        <v>40070</v>
      </c>
      <c r="G262" t="s">
        <v>306</v>
      </c>
      <c r="H262" t="s">
        <v>18</v>
      </c>
      <c r="I262" t="s">
        <v>19</v>
      </c>
      <c r="J262" s="5">
        <v>0</v>
      </c>
      <c r="K262" s="2">
        <v>0</v>
      </c>
      <c r="L262" t="str">
        <f>IFERROR(INDEX(Dictionary!E:E,MATCH(G262,Dictionary!A:A,0)),"")</f>
        <v/>
      </c>
    </row>
    <row r="263" spans="1:12" x14ac:dyDescent="0.2">
      <c r="A263" t="s">
        <v>403</v>
      </c>
      <c r="B263" s="1">
        <v>45504</v>
      </c>
      <c r="C263" t="s">
        <v>22</v>
      </c>
      <c r="D263" s="7">
        <v>-463</v>
      </c>
      <c r="E263" s="6">
        <v>-5620</v>
      </c>
      <c r="F263" s="7">
        <v>37680</v>
      </c>
      <c r="G263" t="s">
        <v>438</v>
      </c>
      <c r="H263" t="s">
        <v>18</v>
      </c>
      <c r="I263" t="s">
        <v>19</v>
      </c>
      <c r="J263" s="5">
        <v>12.14</v>
      </c>
      <c r="K263" s="2">
        <v>-1.2287999999999999E-2</v>
      </c>
      <c r="L263" t="str">
        <f>IFERROR(INDEX(Dictionary!E:E,MATCH(G263,Dictionary!A:A,0)),"")</f>
        <v/>
      </c>
    </row>
    <row r="264" spans="1:12" x14ac:dyDescent="0.2">
      <c r="A264" t="s">
        <v>403</v>
      </c>
      <c r="B264" s="1">
        <v>45504</v>
      </c>
      <c r="C264" t="s">
        <v>8</v>
      </c>
      <c r="D264" s="7">
        <v>4670</v>
      </c>
      <c r="E264" s="6">
        <v>56590</v>
      </c>
      <c r="F264" s="7">
        <v>33400</v>
      </c>
      <c r="G264" t="s">
        <v>439</v>
      </c>
      <c r="H264" t="s">
        <v>18</v>
      </c>
      <c r="I264" t="s">
        <v>19</v>
      </c>
      <c r="J264" s="5">
        <v>12.12</v>
      </c>
      <c r="K264" s="2">
        <v>0.13982</v>
      </c>
      <c r="L264" t="str">
        <f>IFERROR(INDEX(Dictionary!E:E,MATCH(G264,Dictionary!A:A,0)),"")</f>
        <v/>
      </c>
    </row>
    <row r="265" spans="1:12" x14ac:dyDescent="0.2">
      <c r="A265" t="s">
        <v>403</v>
      </c>
      <c r="B265" s="1">
        <v>45504</v>
      </c>
      <c r="C265" t="s">
        <v>8</v>
      </c>
      <c r="D265" s="7">
        <v>21070</v>
      </c>
      <c r="E265" s="6">
        <v>255630</v>
      </c>
      <c r="F265" s="7">
        <v>32000</v>
      </c>
      <c r="G265" t="s">
        <v>440</v>
      </c>
      <c r="H265" t="s">
        <v>18</v>
      </c>
      <c r="I265" t="s">
        <v>19</v>
      </c>
      <c r="J265" s="5">
        <v>12.13</v>
      </c>
      <c r="K265" s="2">
        <v>0.65843799999999997</v>
      </c>
      <c r="L265" t="str">
        <f>IFERROR(INDEX(Dictionary!E:E,MATCH(G265,Dictionary!A:A,0)),"")</f>
        <v/>
      </c>
    </row>
    <row r="266" spans="1:12" x14ac:dyDescent="0.2">
      <c r="A266" t="s">
        <v>403</v>
      </c>
      <c r="B266" s="1">
        <v>45504</v>
      </c>
      <c r="C266" t="s">
        <v>22</v>
      </c>
      <c r="D266" s="7">
        <v>-2610</v>
      </c>
      <c r="E266" s="6">
        <v>-31710</v>
      </c>
      <c r="F266" s="7">
        <v>27970</v>
      </c>
      <c r="G266" t="s">
        <v>441</v>
      </c>
      <c r="H266" t="s">
        <v>18</v>
      </c>
      <c r="I266" t="s">
        <v>19</v>
      </c>
      <c r="J266" s="5">
        <v>12.15</v>
      </c>
      <c r="K266" s="2">
        <v>-9.3314000000000008E-2</v>
      </c>
      <c r="L266" t="str">
        <f>IFERROR(INDEX(Dictionary!E:E,MATCH(G266,Dictionary!A:A,0)),"")</f>
        <v/>
      </c>
    </row>
    <row r="267" spans="1:12" x14ac:dyDescent="0.2">
      <c r="A267" t="s">
        <v>403</v>
      </c>
      <c r="B267" s="1">
        <v>45504</v>
      </c>
      <c r="C267" t="s">
        <v>8</v>
      </c>
      <c r="D267" s="7">
        <v>7780</v>
      </c>
      <c r="E267" s="6">
        <v>94370</v>
      </c>
      <c r="F267" s="7">
        <v>22630</v>
      </c>
      <c r="G267" t="s">
        <v>442</v>
      </c>
      <c r="H267" t="s">
        <v>18</v>
      </c>
      <c r="I267" t="s">
        <v>19</v>
      </c>
      <c r="J267" s="5">
        <v>12.13</v>
      </c>
      <c r="K267" s="2">
        <v>0.34379199999999999</v>
      </c>
      <c r="L267" t="str">
        <f>IFERROR(INDEX(Dictionary!E:E,MATCH(G267,Dictionary!A:A,0)),"")</f>
        <v/>
      </c>
    </row>
    <row r="268" spans="1:12" x14ac:dyDescent="0.2">
      <c r="A268" t="s">
        <v>403</v>
      </c>
      <c r="B268" s="1">
        <v>45504</v>
      </c>
      <c r="C268" t="s">
        <v>22</v>
      </c>
      <c r="D268" s="7">
        <v>-59390</v>
      </c>
      <c r="E268" s="6">
        <v>-720450</v>
      </c>
      <c r="F268" s="7">
        <v>17540</v>
      </c>
      <c r="G268" t="s">
        <v>299</v>
      </c>
      <c r="H268" t="s">
        <v>18</v>
      </c>
      <c r="I268" t="s">
        <v>19</v>
      </c>
      <c r="J268" s="5">
        <v>12.13</v>
      </c>
      <c r="K268" s="2">
        <v>-3.3859750000000002</v>
      </c>
      <c r="L268" t="str">
        <f>IFERROR(INDEX(Dictionary!E:E,MATCH(G268,Dictionary!A:A,0)),"")</f>
        <v/>
      </c>
    </row>
    <row r="269" spans="1:12" x14ac:dyDescent="0.2">
      <c r="A269" t="s">
        <v>403</v>
      </c>
      <c r="B269" s="1">
        <v>45504</v>
      </c>
      <c r="C269" t="s">
        <v>8</v>
      </c>
      <c r="D269" s="7">
        <v>1640</v>
      </c>
      <c r="E269" s="6">
        <v>19910</v>
      </c>
      <c r="F269" s="7">
        <v>17370</v>
      </c>
      <c r="G269" t="s">
        <v>443</v>
      </c>
      <c r="H269" t="s">
        <v>18</v>
      </c>
      <c r="I269" t="s">
        <v>19</v>
      </c>
      <c r="J269" s="5">
        <v>12.14</v>
      </c>
      <c r="K269" s="2">
        <v>9.4416E-2</v>
      </c>
      <c r="L269" t="str">
        <f>IFERROR(INDEX(Dictionary!E:E,MATCH(G269,Dictionary!A:A,0)),"")</f>
        <v/>
      </c>
    </row>
    <row r="270" spans="1:12" x14ac:dyDescent="0.2">
      <c r="A270" t="s">
        <v>403</v>
      </c>
      <c r="B270" s="1">
        <v>45504</v>
      </c>
      <c r="C270" t="s">
        <v>8</v>
      </c>
      <c r="D270" s="7">
        <v>14650</v>
      </c>
      <c r="E270" s="6">
        <v>177740</v>
      </c>
      <c r="F270" s="7">
        <v>14650</v>
      </c>
      <c r="G270" t="s">
        <v>444</v>
      </c>
      <c r="H270" t="s">
        <v>18</v>
      </c>
      <c r="I270" t="s">
        <v>19</v>
      </c>
      <c r="J270" s="5">
        <v>12.13</v>
      </c>
      <c r="K270" s="2">
        <v>1</v>
      </c>
      <c r="L270" t="str">
        <f>IFERROR(INDEX(Dictionary!E:E,MATCH(G270,Dictionary!A:A,0)),"")</f>
        <v/>
      </c>
    </row>
    <row r="271" spans="1:12" x14ac:dyDescent="0.2">
      <c r="A271" t="s">
        <v>403</v>
      </c>
      <c r="B271" s="1">
        <v>45504</v>
      </c>
      <c r="C271" t="s">
        <v>27</v>
      </c>
      <c r="D271" s="7">
        <v>0</v>
      </c>
      <c r="E271" s="6">
        <v>0</v>
      </c>
      <c r="F271" s="7">
        <v>11790</v>
      </c>
      <c r="G271" t="s">
        <v>445</v>
      </c>
      <c r="H271" t="s">
        <v>18</v>
      </c>
      <c r="I271" t="s">
        <v>19</v>
      </c>
      <c r="J271" s="5">
        <v>0</v>
      </c>
      <c r="K271" s="2">
        <v>0</v>
      </c>
      <c r="L271" t="str">
        <f>IFERROR(INDEX(Dictionary!E:E,MATCH(G271,Dictionary!A:A,0)),"")</f>
        <v/>
      </c>
    </row>
    <row r="272" spans="1:12" x14ac:dyDescent="0.2">
      <c r="A272" t="s">
        <v>403</v>
      </c>
      <c r="B272" s="1">
        <v>45504</v>
      </c>
      <c r="C272" t="s">
        <v>22</v>
      </c>
      <c r="D272" s="7">
        <v>-1170</v>
      </c>
      <c r="E272" s="6">
        <v>-14170</v>
      </c>
      <c r="F272" s="7">
        <v>10590</v>
      </c>
      <c r="G272" t="s">
        <v>446</v>
      </c>
      <c r="H272" t="s">
        <v>18</v>
      </c>
      <c r="I272" t="s">
        <v>19</v>
      </c>
      <c r="J272" s="5">
        <v>12.11</v>
      </c>
      <c r="K272" s="2">
        <v>-0.110482</v>
      </c>
      <c r="L272" t="str">
        <f>IFERROR(INDEX(Dictionary!E:E,MATCH(G272,Dictionary!A:A,0)),"")</f>
        <v/>
      </c>
    </row>
    <row r="273" spans="1:12" x14ac:dyDescent="0.2">
      <c r="A273" t="s">
        <v>403</v>
      </c>
      <c r="B273" s="1">
        <v>45504</v>
      </c>
      <c r="C273" t="s">
        <v>27</v>
      </c>
      <c r="D273" s="7">
        <v>0</v>
      </c>
      <c r="E273" s="6">
        <v>0</v>
      </c>
      <c r="F273" s="7">
        <v>10000</v>
      </c>
      <c r="G273" t="s">
        <v>447</v>
      </c>
      <c r="H273" t="s">
        <v>18</v>
      </c>
      <c r="I273" t="s">
        <v>19</v>
      </c>
      <c r="J273" s="5">
        <v>0</v>
      </c>
      <c r="K273" s="2">
        <v>0</v>
      </c>
      <c r="L273" t="str">
        <f>IFERROR(INDEX(Dictionary!E:E,MATCH(G273,Dictionary!A:A,0)),"")</f>
        <v/>
      </c>
    </row>
    <row r="274" spans="1:12" x14ac:dyDescent="0.2">
      <c r="A274" t="s">
        <v>403</v>
      </c>
      <c r="B274" s="1">
        <v>45504</v>
      </c>
      <c r="C274" t="s">
        <v>22</v>
      </c>
      <c r="D274" s="7">
        <v>-630</v>
      </c>
      <c r="E274" s="6">
        <v>-7640</v>
      </c>
      <c r="F274" s="7">
        <v>7870</v>
      </c>
      <c r="G274" t="s">
        <v>448</v>
      </c>
      <c r="H274" t="s">
        <v>18</v>
      </c>
      <c r="I274" t="s">
        <v>19</v>
      </c>
      <c r="J274" s="5">
        <v>12.13</v>
      </c>
      <c r="K274" s="2">
        <v>-8.0051000000000011E-2</v>
      </c>
      <c r="L274" t="str">
        <f>IFERROR(INDEX(Dictionary!E:E,MATCH(G274,Dictionary!A:A,0)),"")</f>
        <v/>
      </c>
    </row>
    <row r="275" spans="1:12" x14ac:dyDescent="0.2">
      <c r="A275" t="s">
        <v>403</v>
      </c>
      <c r="B275" s="1">
        <v>45504</v>
      </c>
      <c r="C275" t="s">
        <v>27</v>
      </c>
      <c r="D275" s="7">
        <v>0</v>
      </c>
      <c r="E275" s="6">
        <v>0</v>
      </c>
      <c r="F275" s="7">
        <v>7000</v>
      </c>
      <c r="G275" t="s">
        <v>449</v>
      </c>
      <c r="H275" t="s">
        <v>18</v>
      </c>
      <c r="I275" t="s">
        <v>19</v>
      </c>
      <c r="J275" s="5">
        <v>0</v>
      </c>
      <c r="K275" s="2">
        <v>0</v>
      </c>
      <c r="L275" t="str">
        <f>IFERROR(INDEX(Dictionary!E:E,MATCH(G275,Dictionary!A:A,0)),"")</f>
        <v/>
      </c>
    </row>
    <row r="276" spans="1:12" x14ac:dyDescent="0.2">
      <c r="A276" t="s">
        <v>403</v>
      </c>
      <c r="B276" s="1">
        <v>45504</v>
      </c>
      <c r="C276" t="s">
        <v>8</v>
      </c>
      <c r="D276" s="7">
        <v>6250</v>
      </c>
      <c r="E276" s="6">
        <v>75870</v>
      </c>
      <c r="F276" s="7">
        <v>6250</v>
      </c>
      <c r="G276" t="s">
        <v>204</v>
      </c>
      <c r="H276" t="s">
        <v>18</v>
      </c>
      <c r="I276" t="s">
        <v>19</v>
      </c>
      <c r="J276" s="5">
        <v>12.14</v>
      </c>
      <c r="K276" s="2">
        <v>1</v>
      </c>
      <c r="L276" t="str">
        <f>IFERROR(INDEX(Dictionary!E:E,MATCH(G276,Dictionary!A:A,0)),"")</f>
        <v/>
      </c>
    </row>
    <row r="277" spans="1:12" x14ac:dyDescent="0.2">
      <c r="A277" t="s">
        <v>403</v>
      </c>
      <c r="B277" s="1">
        <v>45504</v>
      </c>
      <c r="C277" t="s">
        <v>22</v>
      </c>
      <c r="D277" s="7">
        <v>-16310</v>
      </c>
      <c r="E277" s="6">
        <v>-197830</v>
      </c>
      <c r="F277" s="7">
        <v>4560</v>
      </c>
      <c r="G277" t="s">
        <v>450</v>
      </c>
      <c r="H277" t="s">
        <v>18</v>
      </c>
      <c r="I277" t="s">
        <v>19</v>
      </c>
      <c r="J277" s="5">
        <v>12.13</v>
      </c>
      <c r="K277" s="2">
        <v>-3.5767540000000002</v>
      </c>
      <c r="L277" t="str">
        <f>IFERROR(INDEX(Dictionary!E:E,MATCH(G277,Dictionary!A:A,0)),"")</f>
        <v/>
      </c>
    </row>
    <row r="278" spans="1:12" x14ac:dyDescent="0.2">
      <c r="A278" t="s">
        <v>403</v>
      </c>
      <c r="B278" s="1">
        <v>45504</v>
      </c>
      <c r="C278" t="s">
        <v>27</v>
      </c>
      <c r="D278" s="7">
        <v>0</v>
      </c>
      <c r="E278" s="6">
        <v>0</v>
      </c>
      <c r="F278" s="7">
        <v>4420</v>
      </c>
      <c r="G278" t="s">
        <v>451</v>
      </c>
      <c r="H278" t="s">
        <v>18</v>
      </c>
      <c r="I278" t="s">
        <v>19</v>
      </c>
      <c r="J278" s="5">
        <v>0</v>
      </c>
      <c r="K278" s="2">
        <v>0</v>
      </c>
      <c r="L278" t="str">
        <f>IFERROR(INDEX(Dictionary!E:E,MATCH(G278,Dictionary!A:A,0)),"")</f>
        <v/>
      </c>
    </row>
    <row r="279" spans="1:12" x14ac:dyDescent="0.2">
      <c r="A279" t="s">
        <v>403</v>
      </c>
      <c r="B279" s="1">
        <v>45504</v>
      </c>
      <c r="C279" t="s">
        <v>27</v>
      </c>
      <c r="D279" s="7">
        <v>0</v>
      </c>
      <c r="E279" s="6">
        <v>0</v>
      </c>
      <c r="F279" s="7">
        <v>4330</v>
      </c>
      <c r="G279" t="s">
        <v>452</v>
      </c>
      <c r="H279" t="s">
        <v>18</v>
      </c>
      <c r="I279" t="s">
        <v>19</v>
      </c>
      <c r="J279" s="5">
        <v>0</v>
      </c>
      <c r="K279" s="2">
        <v>0</v>
      </c>
      <c r="L279" t="str">
        <f>IFERROR(INDEX(Dictionary!E:E,MATCH(G279,Dictionary!A:A,0)),"")</f>
        <v/>
      </c>
    </row>
    <row r="280" spans="1:12" x14ac:dyDescent="0.2">
      <c r="A280" t="s">
        <v>403</v>
      </c>
      <c r="B280" s="1">
        <v>45504</v>
      </c>
      <c r="C280" t="s">
        <v>27</v>
      </c>
      <c r="D280" s="7">
        <v>0</v>
      </c>
      <c r="E280" s="6">
        <v>0</v>
      </c>
      <c r="F280" s="7">
        <v>3100</v>
      </c>
      <c r="G280" t="s">
        <v>453</v>
      </c>
      <c r="H280" t="s">
        <v>18</v>
      </c>
      <c r="I280" t="s">
        <v>19</v>
      </c>
      <c r="J280" s="5">
        <v>0</v>
      </c>
      <c r="K280" s="2">
        <v>0</v>
      </c>
      <c r="L280" t="str">
        <f>IFERROR(INDEX(Dictionary!E:E,MATCH(G280,Dictionary!A:A,0)),"")</f>
        <v/>
      </c>
    </row>
    <row r="281" spans="1:12" x14ac:dyDescent="0.2">
      <c r="A281" t="s">
        <v>403</v>
      </c>
      <c r="B281" s="1">
        <v>45504</v>
      </c>
      <c r="C281" t="s">
        <v>8</v>
      </c>
      <c r="D281" s="7">
        <v>909</v>
      </c>
      <c r="E281" s="6">
        <v>11030</v>
      </c>
      <c r="F281" s="7">
        <v>1340</v>
      </c>
      <c r="G281" t="s">
        <v>454</v>
      </c>
      <c r="H281" t="s">
        <v>18</v>
      </c>
      <c r="I281" t="s">
        <v>19</v>
      </c>
      <c r="J281" s="5">
        <v>12.13</v>
      </c>
      <c r="K281" s="2">
        <v>0.67835800000000002</v>
      </c>
      <c r="L281" t="str">
        <f>IFERROR(INDEX(Dictionary!E:E,MATCH(G281,Dictionary!A:A,0)),"")</f>
        <v/>
      </c>
    </row>
    <row r="282" spans="1:12" x14ac:dyDescent="0.2">
      <c r="A282" t="s">
        <v>403</v>
      </c>
      <c r="B282" s="1">
        <v>45473</v>
      </c>
      <c r="C282" t="s">
        <v>22</v>
      </c>
      <c r="D282" s="7">
        <v>-640450</v>
      </c>
      <c r="E282" s="6">
        <v>-8260000</v>
      </c>
      <c r="F282" s="7">
        <v>251300000</v>
      </c>
      <c r="G282" t="s">
        <v>335</v>
      </c>
      <c r="H282" t="s">
        <v>18</v>
      </c>
      <c r="I282" t="s">
        <v>42</v>
      </c>
      <c r="J282" s="5">
        <v>12.9</v>
      </c>
      <c r="K282" s="2">
        <v>-2.5480000000000004E-3</v>
      </c>
      <c r="L282" t="str">
        <f>IFERROR(INDEX(Dictionary!E:E,MATCH(G282,Dictionary!A:A,0)),"")</f>
        <v/>
      </c>
    </row>
    <row r="283" spans="1:12" x14ac:dyDescent="0.2">
      <c r="A283" t="s">
        <v>403</v>
      </c>
      <c r="B283" s="1">
        <v>45473</v>
      </c>
      <c r="C283" t="s">
        <v>8</v>
      </c>
      <c r="D283" s="7">
        <v>14880000</v>
      </c>
      <c r="E283" s="6">
        <v>191810000</v>
      </c>
      <c r="F283" s="7">
        <v>217500000</v>
      </c>
      <c r="G283" t="s">
        <v>158</v>
      </c>
      <c r="H283" t="s">
        <v>18</v>
      </c>
      <c r="I283" t="s">
        <v>42</v>
      </c>
      <c r="J283" s="5">
        <v>12.89</v>
      </c>
      <c r="K283" s="2">
        <v>6.8414000000000003E-2</v>
      </c>
      <c r="L283" t="str">
        <f>IFERROR(INDEX(Dictionary!E:E,MATCH(G283,Dictionary!A:A,0)),"")</f>
        <v/>
      </c>
    </row>
    <row r="284" spans="1:12" x14ac:dyDescent="0.2">
      <c r="A284" t="s">
        <v>403</v>
      </c>
      <c r="B284" s="1">
        <v>45473</v>
      </c>
      <c r="C284" t="s">
        <v>8</v>
      </c>
      <c r="D284" s="7">
        <v>16510000</v>
      </c>
      <c r="E284" s="6">
        <v>212850000</v>
      </c>
      <c r="F284" s="7">
        <v>185960000</v>
      </c>
      <c r="G284" t="s">
        <v>285</v>
      </c>
      <c r="H284" t="s">
        <v>18</v>
      </c>
      <c r="I284" t="s">
        <v>42</v>
      </c>
      <c r="J284" s="5">
        <v>12.89</v>
      </c>
      <c r="K284" s="2">
        <v>8.8782E-2</v>
      </c>
      <c r="L284" t="str">
        <f>IFERROR(INDEX(Dictionary!E:E,MATCH(G284,Dictionary!A:A,0)),"")</f>
        <v/>
      </c>
    </row>
    <row r="285" spans="1:12" x14ac:dyDescent="0.2">
      <c r="A285" t="s">
        <v>403</v>
      </c>
      <c r="B285" s="1">
        <v>45473</v>
      </c>
      <c r="C285" t="s">
        <v>8</v>
      </c>
      <c r="D285" s="7">
        <v>536700</v>
      </c>
      <c r="E285" s="6">
        <v>6920000</v>
      </c>
      <c r="F285" s="7">
        <v>100500000</v>
      </c>
      <c r="G285" t="s">
        <v>338</v>
      </c>
      <c r="H285" t="s">
        <v>18</v>
      </c>
      <c r="I285" t="s">
        <v>42</v>
      </c>
      <c r="J285" s="5">
        <v>12.89</v>
      </c>
      <c r="K285" s="2">
        <v>5.3400000000000001E-3</v>
      </c>
      <c r="L285" t="str">
        <f>IFERROR(INDEX(Dictionary!E:E,MATCH(G285,Dictionary!A:A,0)),"")</f>
        <v/>
      </c>
    </row>
    <row r="286" spans="1:12" x14ac:dyDescent="0.2">
      <c r="A286" t="s">
        <v>403</v>
      </c>
      <c r="B286" s="1">
        <v>45473</v>
      </c>
      <c r="C286" t="s">
        <v>8</v>
      </c>
      <c r="D286" s="7">
        <v>3160000</v>
      </c>
      <c r="E286" s="6">
        <v>40780000</v>
      </c>
      <c r="F286" s="7">
        <v>90320000</v>
      </c>
      <c r="G286" t="s">
        <v>164</v>
      </c>
      <c r="H286" t="s">
        <v>18</v>
      </c>
      <c r="I286" t="s">
        <v>42</v>
      </c>
      <c r="J286" s="5">
        <v>12.9</v>
      </c>
      <c r="K286" s="2">
        <v>3.4986000000000003E-2</v>
      </c>
      <c r="L286" t="str">
        <f>IFERROR(INDEX(Dictionary!E:E,MATCH(G286,Dictionary!A:A,0)),"")</f>
        <v/>
      </c>
    </row>
    <row r="287" spans="1:12" x14ac:dyDescent="0.2">
      <c r="A287" t="s">
        <v>403</v>
      </c>
      <c r="B287" s="1">
        <v>45473</v>
      </c>
      <c r="C287" t="s">
        <v>22</v>
      </c>
      <c r="D287" s="7">
        <v>-9220000</v>
      </c>
      <c r="E287" s="6">
        <v>-118900000</v>
      </c>
      <c r="F287" s="7">
        <v>79340000</v>
      </c>
      <c r="G287" t="s">
        <v>339</v>
      </c>
      <c r="H287" t="s">
        <v>18</v>
      </c>
      <c r="I287" t="s">
        <v>42</v>
      </c>
      <c r="J287" s="5">
        <v>12.9</v>
      </c>
      <c r="K287" s="2">
        <v>-0.11620900000000001</v>
      </c>
      <c r="L287" t="str">
        <f>IFERROR(INDEX(Dictionary!E:E,MATCH(G287,Dictionary!A:A,0)),"")</f>
        <v/>
      </c>
    </row>
    <row r="288" spans="1:12" x14ac:dyDescent="0.2">
      <c r="A288" t="s">
        <v>403</v>
      </c>
      <c r="B288" s="1">
        <v>45473</v>
      </c>
      <c r="C288" t="s">
        <v>8</v>
      </c>
      <c r="D288" s="7">
        <v>20880000</v>
      </c>
      <c r="E288" s="6">
        <v>269160000</v>
      </c>
      <c r="F288" s="7">
        <v>77630000</v>
      </c>
      <c r="G288" t="s">
        <v>41</v>
      </c>
      <c r="H288" t="s">
        <v>18</v>
      </c>
      <c r="I288" t="s">
        <v>42</v>
      </c>
      <c r="J288" s="5">
        <v>12.89</v>
      </c>
      <c r="K288" s="2">
        <v>0.26897099999999996</v>
      </c>
      <c r="L288" t="str">
        <f>IFERROR(INDEX(Dictionary!E:E,MATCH(G288,Dictionary!A:A,0)),"")</f>
        <v>BlackRock</v>
      </c>
    </row>
    <row r="289" spans="1:12" x14ac:dyDescent="0.2">
      <c r="A289" t="s">
        <v>403</v>
      </c>
      <c r="B289" s="1">
        <v>45473</v>
      </c>
      <c r="C289" t="s">
        <v>27</v>
      </c>
      <c r="D289" s="7">
        <v>0</v>
      </c>
      <c r="E289" s="6">
        <v>0</v>
      </c>
      <c r="F289" s="7">
        <v>69730000</v>
      </c>
      <c r="G289" t="s">
        <v>341</v>
      </c>
      <c r="H289" t="s">
        <v>18</v>
      </c>
      <c r="I289" t="s">
        <v>42</v>
      </c>
      <c r="J289" s="5">
        <v>0</v>
      </c>
      <c r="K289" s="2">
        <v>0</v>
      </c>
      <c r="L289" t="str">
        <f>IFERROR(INDEX(Dictionary!E:E,MATCH(G289,Dictionary!A:A,0)),"")</f>
        <v/>
      </c>
    </row>
    <row r="290" spans="1:12" x14ac:dyDescent="0.2">
      <c r="A290" t="s">
        <v>403</v>
      </c>
      <c r="B290" s="1">
        <v>45473</v>
      </c>
      <c r="C290" t="s">
        <v>8</v>
      </c>
      <c r="D290" s="7">
        <v>9170000</v>
      </c>
      <c r="E290" s="6">
        <v>118160000</v>
      </c>
      <c r="F290" s="7">
        <v>63620000</v>
      </c>
      <c r="G290" t="s">
        <v>162</v>
      </c>
      <c r="H290" t="s">
        <v>18</v>
      </c>
      <c r="I290" t="s">
        <v>42</v>
      </c>
      <c r="J290" s="5">
        <v>12.88</v>
      </c>
      <c r="K290" s="2">
        <v>0.14413399999999998</v>
      </c>
      <c r="L290" t="str">
        <f>IFERROR(INDEX(Dictionary!E:E,MATCH(G290,Dictionary!A:A,0)),"")</f>
        <v/>
      </c>
    </row>
    <row r="291" spans="1:12" x14ac:dyDescent="0.2">
      <c r="A291" t="s">
        <v>403</v>
      </c>
      <c r="B291" s="1">
        <v>45473</v>
      </c>
      <c r="C291" t="s">
        <v>22</v>
      </c>
      <c r="D291" s="7">
        <v>-3670000</v>
      </c>
      <c r="E291" s="6">
        <v>-47310000</v>
      </c>
      <c r="F291" s="7">
        <v>59140000</v>
      </c>
      <c r="G291" t="s">
        <v>342</v>
      </c>
      <c r="H291" t="s">
        <v>18</v>
      </c>
      <c r="I291" t="s">
        <v>42</v>
      </c>
      <c r="J291" s="5">
        <v>12.89</v>
      </c>
      <c r="K291" s="2">
        <v>-6.2057000000000001E-2</v>
      </c>
      <c r="L291" t="str">
        <f>IFERROR(INDEX(Dictionary!E:E,MATCH(G291,Dictionary!A:A,0)),"")</f>
        <v/>
      </c>
    </row>
    <row r="292" spans="1:12" x14ac:dyDescent="0.2">
      <c r="A292" t="s">
        <v>403</v>
      </c>
      <c r="B292" s="1">
        <v>45473</v>
      </c>
      <c r="C292" t="s">
        <v>22</v>
      </c>
      <c r="D292" s="7">
        <v>-1800000</v>
      </c>
      <c r="E292" s="6">
        <v>-23210000</v>
      </c>
      <c r="F292" s="7">
        <v>51620000</v>
      </c>
      <c r="G292" t="s">
        <v>343</v>
      </c>
      <c r="H292" t="s">
        <v>18</v>
      </c>
      <c r="I292" t="s">
        <v>42</v>
      </c>
      <c r="J292" s="5">
        <v>12.89</v>
      </c>
      <c r="K292" s="2">
        <v>-3.4870999999999999E-2</v>
      </c>
      <c r="L292" t="str">
        <f>IFERROR(INDEX(Dictionary!E:E,MATCH(G292,Dictionary!A:A,0)),"")</f>
        <v/>
      </c>
    </row>
    <row r="293" spans="1:12" x14ac:dyDescent="0.2">
      <c r="A293" t="s">
        <v>403</v>
      </c>
      <c r="B293" s="1">
        <v>45473</v>
      </c>
      <c r="C293" t="s">
        <v>8</v>
      </c>
      <c r="D293" s="7">
        <v>306550</v>
      </c>
      <c r="E293" s="6">
        <v>3950000</v>
      </c>
      <c r="F293" s="7">
        <v>45620000</v>
      </c>
      <c r="G293" t="s">
        <v>160</v>
      </c>
      <c r="H293" t="s">
        <v>18</v>
      </c>
      <c r="I293" t="s">
        <v>42</v>
      </c>
      <c r="J293" s="5">
        <v>12.89</v>
      </c>
      <c r="K293" s="2">
        <v>6.7200000000000003E-3</v>
      </c>
      <c r="L293" t="str">
        <f>IFERROR(INDEX(Dictionary!E:E,MATCH(G293,Dictionary!A:A,0)),"")</f>
        <v/>
      </c>
    </row>
    <row r="294" spans="1:12" hidden="1" x14ac:dyDescent="0.2">
      <c r="A294" t="s">
        <v>455</v>
      </c>
      <c r="B294" s="1">
        <v>45555</v>
      </c>
      <c r="C294" t="s">
        <v>22</v>
      </c>
      <c r="D294" s="7">
        <v>135280</v>
      </c>
      <c r="E294" s="6">
        <v>15730000</v>
      </c>
      <c r="F294" s="7">
        <v>4650000</v>
      </c>
      <c r="G294" t="s">
        <v>472</v>
      </c>
      <c r="H294" t="s">
        <v>10</v>
      </c>
      <c r="I294" t="s">
        <v>11</v>
      </c>
      <c r="J294" s="5">
        <v>116.28</v>
      </c>
      <c r="K294" s="2">
        <v>2.9090000000000001E-2</v>
      </c>
      <c r="L294" t="str">
        <f>IFERROR(INDEX(Dictionary!E:E,MATCH(G294,Dictionary!A:A,0)),"")</f>
        <v/>
      </c>
    </row>
    <row r="295" spans="1:12" hidden="1" x14ac:dyDescent="0.2">
      <c r="A295" t="s">
        <v>455</v>
      </c>
      <c r="B295" s="1">
        <v>45553</v>
      </c>
      <c r="C295" t="s">
        <v>22</v>
      </c>
      <c r="D295" s="7">
        <v>4740000</v>
      </c>
      <c r="E295" s="6">
        <v>551520000</v>
      </c>
      <c r="F295" s="7">
        <v>928510000</v>
      </c>
      <c r="G295" t="s">
        <v>456</v>
      </c>
      <c r="H295" t="s">
        <v>10</v>
      </c>
      <c r="I295" t="s">
        <v>11</v>
      </c>
      <c r="J295" s="5">
        <v>116.35</v>
      </c>
      <c r="K295" s="2">
        <v>5.1000000000000004E-3</v>
      </c>
      <c r="L295" t="str">
        <f>IFERROR(INDEX(Dictionary!E:E,MATCH(G295,Dictionary!A:A,0)),"")</f>
        <v/>
      </c>
    </row>
    <row r="296" spans="1:12" hidden="1" x14ac:dyDescent="0.2">
      <c r="A296" t="s">
        <v>455</v>
      </c>
      <c r="B296" s="1">
        <v>45553</v>
      </c>
      <c r="C296" t="s">
        <v>22</v>
      </c>
      <c r="D296" s="7">
        <v>61700</v>
      </c>
      <c r="E296" s="6">
        <v>7170000</v>
      </c>
      <c r="F296" s="7">
        <v>3520000</v>
      </c>
      <c r="G296" t="s">
        <v>473</v>
      </c>
      <c r="H296" t="s">
        <v>10</v>
      </c>
      <c r="I296" t="s">
        <v>11</v>
      </c>
      <c r="J296" s="5">
        <v>116.21</v>
      </c>
      <c r="K296" s="2">
        <v>1.7520000000000001E-2</v>
      </c>
      <c r="L296" t="str">
        <f>IFERROR(INDEX(Dictionary!E:E,MATCH(G296,Dictionary!A:A,0)),"")</f>
        <v/>
      </c>
    </row>
    <row r="297" spans="1:12" hidden="1" x14ac:dyDescent="0.2">
      <c r="A297" t="s">
        <v>455</v>
      </c>
      <c r="B297" s="1">
        <v>45553</v>
      </c>
      <c r="C297" t="s">
        <v>22</v>
      </c>
      <c r="D297" s="7">
        <v>105050</v>
      </c>
      <c r="E297" s="6">
        <v>12210000</v>
      </c>
      <c r="F297" s="7">
        <v>2150000</v>
      </c>
      <c r="G297" t="s">
        <v>474</v>
      </c>
      <c r="H297" t="s">
        <v>10</v>
      </c>
      <c r="I297" t="s">
        <v>11</v>
      </c>
      <c r="J297" s="5">
        <v>116.23</v>
      </c>
      <c r="K297" s="2">
        <v>4.8860000000000001E-2</v>
      </c>
      <c r="L297" t="str">
        <f>IFERROR(INDEX(Dictionary!E:E,MATCH(G297,Dictionary!A:A,0)),"")</f>
        <v/>
      </c>
    </row>
    <row r="298" spans="1:12" hidden="1" x14ac:dyDescent="0.2">
      <c r="A298" t="s">
        <v>455</v>
      </c>
      <c r="B298" s="1">
        <v>45553</v>
      </c>
      <c r="C298" t="s">
        <v>22</v>
      </c>
      <c r="D298" s="7">
        <v>55530</v>
      </c>
      <c r="E298" s="6">
        <v>6460000</v>
      </c>
      <c r="F298" s="7">
        <v>1900000</v>
      </c>
      <c r="G298" t="s">
        <v>475</v>
      </c>
      <c r="H298" t="s">
        <v>10</v>
      </c>
      <c r="I298" t="s">
        <v>11</v>
      </c>
      <c r="J298" s="5">
        <v>116.33</v>
      </c>
      <c r="K298" s="2">
        <v>2.9229999999999999E-2</v>
      </c>
      <c r="L298" t="str">
        <f>IFERROR(INDEX(Dictionary!E:E,MATCH(G298,Dictionary!A:A,0)),"")</f>
        <v/>
      </c>
    </row>
    <row r="299" spans="1:12" hidden="1" x14ac:dyDescent="0.2">
      <c r="A299" t="s">
        <v>455</v>
      </c>
      <c r="B299" s="1">
        <v>45535</v>
      </c>
      <c r="C299" t="s">
        <v>22</v>
      </c>
      <c r="D299" s="7">
        <v>455510</v>
      </c>
      <c r="E299" s="6">
        <v>54370000</v>
      </c>
      <c r="F299" s="7">
        <v>183860000</v>
      </c>
      <c r="G299" t="s">
        <v>159</v>
      </c>
      <c r="H299" t="s">
        <v>18</v>
      </c>
      <c r="I299" t="s">
        <v>19</v>
      </c>
      <c r="J299" s="5">
        <v>119.36</v>
      </c>
      <c r="K299" s="2">
        <v>2.48E-3</v>
      </c>
      <c r="L299" t="str">
        <f>IFERROR(INDEX(Dictionary!E:E,MATCH(G299,Dictionary!A:A,0)),"")</f>
        <v/>
      </c>
    </row>
    <row r="300" spans="1:12" hidden="1" x14ac:dyDescent="0.2">
      <c r="A300" t="s">
        <v>455</v>
      </c>
      <c r="B300" s="1">
        <v>45535</v>
      </c>
      <c r="C300" t="s">
        <v>8</v>
      </c>
      <c r="D300" s="7">
        <v>1530000</v>
      </c>
      <c r="E300" s="6">
        <v>182950000</v>
      </c>
      <c r="F300" s="7">
        <v>19680000</v>
      </c>
      <c r="G300" t="s">
        <v>239</v>
      </c>
      <c r="H300" t="s">
        <v>18</v>
      </c>
      <c r="I300" t="s">
        <v>19</v>
      </c>
      <c r="J300" s="5">
        <v>119.58</v>
      </c>
      <c r="K300" s="2">
        <v>7.775E-2</v>
      </c>
      <c r="L300" t="str">
        <f>IFERROR(INDEX(Dictionary!E:E,MATCH(G300,Dictionary!A:A,0)),"")</f>
        <v>State Street</v>
      </c>
    </row>
    <row r="301" spans="1:12" hidden="1" x14ac:dyDescent="0.2">
      <c r="A301" t="s">
        <v>455</v>
      </c>
      <c r="B301" s="1">
        <v>45535</v>
      </c>
      <c r="C301" t="s">
        <v>8</v>
      </c>
      <c r="D301" s="7">
        <v>54920</v>
      </c>
      <c r="E301" s="6">
        <v>6560000</v>
      </c>
      <c r="F301" s="7">
        <v>14990000</v>
      </c>
      <c r="G301" t="s">
        <v>238</v>
      </c>
      <c r="H301" t="s">
        <v>18</v>
      </c>
      <c r="I301" t="s">
        <v>19</v>
      </c>
      <c r="J301" s="5">
        <v>119.45</v>
      </c>
      <c r="K301" s="2">
        <v>3.6600000000000001E-3</v>
      </c>
      <c r="L301" t="str">
        <f>IFERROR(INDEX(Dictionary!E:E,MATCH(G301,Dictionary!A:A,0)),"")</f>
        <v>State Street</v>
      </c>
    </row>
    <row r="302" spans="1:12" hidden="1" x14ac:dyDescent="0.2">
      <c r="A302" t="s">
        <v>455</v>
      </c>
      <c r="B302" s="1">
        <v>45535</v>
      </c>
      <c r="C302" t="s">
        <v>8</v>
      </c>
      <c r="D302" s="7">
        <v>335750</v>
      </c>
      <c r="E302" s="6">
        <v>40080000</v>
      </c>
      <c r="F302" s="7">
        <v>12180000</v>
      </c>
      <c r="G302" t="s">
        <v>300</v>
      </c>
      <c r="H302" t="s">
        <v>18</v>
      </c>
      <c r="I302" t="s">
        <v>19</v>
      </c>
      <c r="J302" s="5">
        <v>119.37</v>
      </c>
      <c r="K302" s="2">
        <v>2.7570000000000001E-2</v>
      </c>
      <c r="L302" t="str">
        <f>IFERROR(INDEX(Dictionary!E:E,MATCH(G302,Dictionary!A:A,0)),"")</f>
        <v/>
      </c>
    </row>
    <row r="303" spans="1:12" hidden="1" x14ac:dyDescent="0.2">
      <c r="A303" t="s">
        <v>455</v>
      </c>
      <c r="B303" s="1">
        <v>45535</v>
      </c>
      <c r="C303" t="s">
        <v>8</v>
      </c>
      <c r="D303" s="7">
        <v>1830000</v>
      </c>
      <c r="E303" s="6">
        <v>218900000</v>
      </c>
      <c r="F303" s="7">
        <v>11970000</v>
      </c>
      <c r="G303" t="s">
        <v>240</v>
      </c>
      <c r="H303" t="s">
        <v>18</v>
      </c>
      <c r="I303" t="s">
        <v>19</v>
      </c>
      <c r="J303" s="5">
        <v>119.62</v>
      </c>
      <c r="K303" s="2">
        <v>0.15287999999999999</v>
      </c>
      <c r="L303" t="str">
        <f>IFERROR(INDEX(Dictionary!E:E,MATCH(G303,Dictionary!A:A,0)),"")</f>
        <v>Vanguard</v>
      </c>
    </row>
    <row r="304" spans="1:12" hidden="1" x14ac:dyDescent="0.2">
      <c r="A304" t="s">
        <v>455</v>
      </c>
      <c r="B304" s="1">
        <v>45535</v>
      </c>
      <c r="C304" t="s">
        <v>8</v>
      </c>
      <c r="D304" s="7">
        <v>16790</v>
      </c>
      <c r="E304" s="6">
        <v>2000000</v>
      </c>
      <c r="F304" s="7">
        <v>8940000</v>
      </c>
      <c r="G304" t="s">
        <v>241</v>
      </c>
      <c r="H304" t="s">
        <v>18</v>
      </c>
      <c r="I304" t="s">
        <v>19</v>
      </c>
      <c r="J304" s="5">
        <v>119.12</v>
      </c>
      <c r="K304" s="2">
        <v>1.8799999999999999E-3</v>
      </c>
      <c r="L304" t="str">
        <f>IFERROR(INDEX(Dictionary!E:E,MATCH(G304,Dictionary!A:A,0)),"")</f>
        <v/>
      </c>
    </row>
    <row r="305" spans="1:12" hidden="1" x14ac:dyDescent="0.2">
      <c r="A305" t="s">
        <v>455</v>
      </c>
      <c r="B305" s="1">
        <v>45535</v>
      </c>
      <c r="C305" t="s">
        <v>8</v>
      </c>
      <c r="D305" s="7">
        <v>560990</v>
      </c>
      <c r="E305" s="6">
        <v>66970000</v>
      </c>
      <c r="F305" s="7">
        <v>6440000</v>
      </c>
      <c r="G305" t="s">
        <v>244</v>
      </c>
      <c r="H305" t="s">
        <v>18</v>
      </c>
      <c r="I305" t="s">
        <v>19</v>
      </c>
      <c r="J305" s="5">
        <v>119.38</v>
      </c>
      <c r="K305" s="2">
        <v>8.7110000000000007E-2</v>
      </c>
      <c r="L305" t="str">
        <f>IFERROR(INDEX(Dictionary!E:E,MATCH(G305,Dictionary!A:A,0)),"")</f>
        <v/>
      </c>
    </row>
    <row r="306" spans="1:12" hidden="1" x14ac:dyDescent="0.2">
      <c r="A306" t="s">
        <v>455</v>
      </c>
      <c r="B306" s="1">
        <v>45535</v>
      </c>
      <c r="C306" t="s">
        <v>22</v>
      </c>
      <c r="D306" s="7">
        <v>15220</v>
      </c>
      <c r="E306" s="6">
        <v>1820000</v>
      </c>
      <c r="F306" s="7">
        <v>5140000</v>
      </c>
      <c r="G306" t="s">
        <v>243</v>
      </c>
      <c r="H306" t="s">
        <v>18</v>
      </c>
      <c r="I306" t="s">
        <v>19</v>
      </c>
      <c r="J306" s="5">
        <v>119.58</v>
      </c>
      <c r="K306" s="2">
        <v>2.96E-3</v>
      </c>
      <c r="L306" t="str">
        <f>IFERROR(INDEX(Dictionary!E:E,MATCH(G306,Dictionary!A:A,0)),"")</f>
        <v/>
      </c>
    </row>
    <row r="307" spans="1:12" hidden="1" x14ac:dyDescent="0.2">
      <c r="A307" t="s">
        <v>455</v>
      </c>
      <c r="B307" s="1">
        <v>45535</v>
      </c>
      <c r="C307" t="s">
        <v>8</v>
      </c>
      <c r="D307" s="7">
        <v>109920</v>
      </c>
      <c r="E307" s="6">
        <v>13120000</v>
      </c>
      <c r="F307" s="7">
        <v>3590000</v>
      </c>
      <c r="G307" t="s">
        <v>242</v>
      </c>
      <c r="H307" t="s">
        <v>18</v>
      </c>
      <c r="I307" t="s">
        <v>19</v>
      </c>
      <c r="J307" s="5">
        <v>119.36</v>
      </c>
      <c r="K307" s="2">
        <v>3.0620000000000001E-2</v>
      </c>
      <c r="L307" t="str">
        <f>IFERROR(INDEX(Dictionary!E:E,MATCH(G307,Dictionary!A:A,0)),"")</f>
        <v/>
      </c>
    </row>
    <row r="308" spans="1:12" hidden="1" x14ac:dyDescent="0.2">
      <c r="A308" t="s">
        <v>455</v>
      </c>
      <c r="B308" s="1">
        <v>45535</v>
      </c>
      <c r="C308" t="s">
        <v>8</v>
      </c>
      <c r="D308" s="7">
        <v>695920</v>
      </c>
      <c r="E308" s="6">
        <v>83070000</v>
      </c>
      <c r="F308" s="7">
        <v>3250000</v>
      </c>
      <c r="G308" t="s">
        <v>245</v>
      </c>
      <c r="H308" t="s">
        <v>18</v>
      </c>
      <c r="I308" t="s">
        <v>19</v>
      </c>
      <c r="J308" s="5">
        <v>119.37</v>
      </c>
      <c r="K308" s="2">
        <v>0.21412999999999999</v>
      </c>
      <c r="L308" t="str">
        <f>IFERROR(INDEX(Dictionary!E:E,MATCH(G308,Dictionary!A:A,0)),"")</f>
        <v/>
      </c>
    </row>
    <row r="309" spans="1:12" hidden="1" x14ac:dyDescent="0.2">
      <c r="A309" t="s">
        <v>455</v>
      </c>
      <c r="B309" s="1">
        <v>45535</v>
      </c>
      <c r="C309" t="s">
        <v>22</v>
      </c>
      <c r="D309" s="7">
        <v>2090</v>
      </c>
      <c r="E309" s="6">
        <v>249010</v>
      </c>
      <c r="F309" s="7">
        <v>2740000</v>
      </c>
      <c r="G309" t="s">
        <v>290</v>
      </c>
      <c r="H309" t="s">
        <v>18</v>
      </c>
      <c r="I309" t="s">
        <v>19</v>
      </c>
      <c r="J309" s="5">
        <v>119.14</v>
      </c>
      <c r="K309" s="2">
        <v>7.6000000000000004E-4</v>
      </c>
      <c r="L309" t="str">
        <f>IFERROR(INDEX(Dictionary!E:E,MATCH(G309,Dictionary!A:A,0)),"")</f>
        <v/>
      </c>
    </row>
    <row r="310" spans="1:12" hidden="1" x14ac:dyDescent="0.2">
      <c r="A310" t="s">
        <v>455</v>
      </c>
      <c r="B310" s="1">
        <v>45535</v>
      </c>
      <c r="C310" t="s">
        <v>8</v>
      </c>
      <c r="D310" s="7">
        <v>4900</v>
      </c>
      <c r="E310" s="6">
        <v>584550</v>
      </c>
      <c r="F310" s="7">
        <v>2190000</v>
      </c>
      <c r="G310" t="s">
        <v>247</v>
      </c>
      <c r="H310" t="s">
        <v>18</v>
      </c>
      <c r="I310" t="s">
        <v>19</v>
      </c>
      <c r="J310" s="5">
        <v>119.3</v>
      </c>
      <c r="K310" s="2">
        <v>2.2399999999999998E-3</v>
      </c>
      <c r="L310" t="str">
        <f>IFERROR(INDEX(Dictionary!E:E,MATCH(G310,Dictionary!A:A,0)),"")</f>
        <v>BlackRock</v>
      </c>
    </row>
    <row r="311" spans="1:12" hidden="1" x14ac:dyDescent="0.2">
      <c r="A311" t="s">
        <v>455</v>
      </c>
      <c r="B311" s="1">
        <v>45535</v>
      </c>
      <c r="C311" t="s">
        <v>8</v>
      </c>
      <c r="D311" s="7">
        <v>14220</v>
      </c>
      <c r="E311" s="6">
        <v>1700000</v>
      </c>
      <c r="F311" s="7">
        <v>2180000</v>
      </c>
      <c r="G311" t="s">
        <v>325</v>
      </c>
      <c r="H311" t="s">
        <v>18</v>
      </c>
      <c r="I311" t="s">
        <v>19</v>
      </c>
      <c r="J311" s="5">
        <v>119.55</v>
      </c>
      <c r="K311" s="2">
        <v>6.5199999999999998E-3</v>
      </c>
      <c r="L311" t="str">
        <f>IFERROR(INDEX(Dictionary!E:E,MATCH(G311,Dictionary!A:A,0)),"")</f>
        <v/>
      </c>
    </row>
    <row r="312" spans="1:12" hidden="1" x14ac:dyDescent="0.2">
      <c r="A312" t="s">
        <v>455</v>
      </c>
      <c r="B312" s="1">
        <v>45535</v>
      </c>
      <c r="C312" t="s">
        <v>8</v>
      </c>
      <c r="D312" s="7">
        <v>3750</v>
      </c>
      <c r="E312" s="6">
        <v>447400</v>
      </c>
      <c r="F312" s="7">
        <v>2150000</v>
      </c>
      <c r="G312" t="s">
        <v>488</v>
      </c>
      <c r="H312" t="s">
        <v>18</v>
      </c>
      <c r="I312" t="s">
        <v>19</v>
      </c>
      <c r="J312" s="5">
        <v>119.31</v>
      </c>
      <c r="K312" s="2">
        <v>1.74E-3</v>
      </c>
      <c r="L312" t="str">
        <f>IFERROR(INDEX(Dictionary!E:E,MATCH(G312,Dictionary!A:A,0)),"")</f>
        <v/>
      </c>
    </row>
    <row r="313" spans="1:12" hidden="1" x14ac:dyDescent="0.2">
      <c r="A313" t="s">
        <v>455</v>
      </c>
      <c r="B313" s="1">
        <v>45535</v>
      </c>
      <c r="C313" t="s">
        <v>8</v>
      </c>
      <c r="D313" s="7">
        <v>36490</v>
      </c>
      <c r="E313" s="6">
        <v>4360000</v>
      </c>
      <c r="F313" s="7">
        <v>1420000</v>
      </c>
      <c r="G313" t="s">
        <v>250</v>
      </c>
      <c r="H313" t="s">
        <v>18</v>
      </c>
      <c r="I313" t="s">
        <v>19</v>
      </c>
      <c r="J313" s="5">
        <v>119.49</v>
      </c>
      <c r="K313" s="2">
        <v>2.5700000000000001E-2</v>
      </c>
      <c r="L313" t="str">
        <f>IFERROR(INDEX(Dictionary!E:E,MATCH(G313,Dictionary!A:A,0)),"")</f>
        <v/>
      </c>
    </row>
    <row r="314" spans="1:12" hidden="1" x14ac:dyDescent="0.2">
      <c r="A314" t="s">
        <v>455</v>
      </c>
      <c r="B314" s="1">
        <v>45535</v>
      </c>
      <c r="C314" t="s">
        <v>22</v>
      </c>
      <c r="D314" s="7">
        <v>34900</v>
      </c>
      <c r="E314" s="6">
        <v>4170000</v>
      </c>
      <c r="F314" s="7">
        <v>1300000</v>
      </c>
      <c r="G314" t="s">
        <v>249</v>
      </c>
      <c r="H314" t="s">
        <v>18</v>
      </c>
      <c r="I314" t="s">
        <v>19</v>
      </c>
      <c r="J314" s="5">
        <v>119.48</v>
      </c>
      <c r="K314" s="2">
        <v>2.6849999999999999E-2</v>
      </c>
      <c r="L314" t="str">
        <f>IFERROR(INDEX(Dictionary!E:E,MATCH(G314,Dictionary!A:A,0)),"")</f>
        <v/>
      </c>
    </row>
    <row r="315" spans="1:12" hidden="1" x14ac:dyDescent="0.2">
      <c r="A315" t="s">
        <v>455</v>
      </c>
      <c r="B315" s="1">
        <v>45535</v>
      </c>
      <c r="C315" t="s">
        <v>22</v>
      </c>
      <c r="D315" s="7">
        <v>36400</v>
      </c>
      <c r="E315" s="6">
        <v>4350000</v>
      </c>
      <c r="F315" s="7">
        <v>922690</v>
      </c>
      <c r="G315" t="s">
        <v>258</v>
      </c>
      <c r="H315" t="s">
        <v>18</v>
      </c>
      <c r="I315" t="s">
        <v>19</v>
      </c>
      <c r="J315" s="5">
        <v>119.51</v>
      </c>
      <c r="K315" s="2">
        <v>3.9449999999999999E-2</v>
      </c>
      <c r="L315" t="str">
        <f>IFERROR(INDEX(Dictionary!E:E,MATCH(G315,Dictionary!A:A,0)),"")</f>
        <v/>
      </c>
    </row>
    <row r="316" spans="1:12" hidden="1" x14ac:dyDescent="0.2">
      <c r="A316" t="s">
        <v>455</v>
      </c>
      <c r="B316" s="1">
        <v>45535</v>
      </c>
      <c r="C316" t="s">
        <v>22</v>
      </c>
      <c r="D316" s="7">
        <v>71630</v>
      </c>
      <c r="E316" s="6">
        <v>8550000</v>
      </c>
      <c r="F316" s="7">
        <v>850950</v>
      </c>
      <c r="G316" t="s">
        <v>254</v>
      </c>
      <c r="H316" t="s">
        <v>18</v>
      </c>
      <c r="I316" t="s">
        <v>19</v>
      </c>
      <c r="J316" s="5">
        <v>119.36</v>
      </c>
      <c r="K316" s="2">
        <v>8.4180000000000005E-2</v>
      </c>
      <c r="L316" t="str">
        <f>IFERROR(INDEX(Dictionary!E:E,MATCH(G316,Dictionary!A:A,0)),"")</f>
        <v>State Street</v>
      </c>
    </row>
    <row r="317" spans="1:12" hidden="1" x14ac:dyDescent="0.2">
      <c r="A317" t="s">
        <v>455</v>
      </c>
      <c r="B317" s="1">
        <v>45535</v>
      </c>
      <c r="C317" t="s">
        <v>8</v>
      </c>
      <c r="D317" s="7">
        <v>6030</v>
      </c>
      <c r="E317" s="6">
        <v>720280</v>
      </c>
      <c r="F317" s="7">
        <v>835220</v>
      </c>
      <c r="G317" t="s">
        <v>248</v>
      </c>
      <c r="H317" t="s">
        <v>18</v>
      </c>
      <c r="I317" t="s">
        <v>19</v>
      </c>
      <c r="J317" s="5">
        <v>119.45</v>
      </c>
      <c r="K317" s="2">
        <v>7.2199999999999999E-3</v>
      </c>
      <c r="L317" t="str">
        <f>IFERROR(INDEX(Dictionary!E:E,MATCH(G317,Dictionary!A:A,0)),"")</f>
        <v/>
      </c>
    </row>
    <row r="318" spans="1:12" hidden="1" x14ac:dyDescent="0.2">
      <c r="A318" t="s">
        <v>455</v>
      </c>
      <c r="B318" s="1">
        <v>45535</v>
      </c>
      <c r="C318" t="s">
        <v>8</v>
      </c>
      <c r="D318" s="7">
        <v>20680</v>
      </c>
      <c r="E318" s="6">
        <v>2470000</v>
      </c>
      <c r="F318" s="7">
        <v>650630</v>
      </c>
      <c r="G318" t="s">
        <v>246</v>
      </c>
      <c r="H318" t="s">
        <v>18</v>
      </c>
      <c r="I318" t="s">
        <v>19</v>
      </c>
      <c r="J318" s="5">
        <v>119.44</v>
      </c>
      <c r="K318" s="2">
        <v>3.1780000000000003E-2</v>
      </c>
      <c r="L318" t="str">
        <f>IFERROR(INDEX(Dictionary!E:E,MATCH(G318,Dictionary!A:A,0)),"")</f>
        <v/>
      </c>
    </row>
    <row r="319" spans="1:12" hidden="1" x14ac:dyDescent="0.2">
      <c r="A319" t="s">
        <v>455</v>
      </c>
      <c r="B319" s="1">
        <v>45535</v>
      </c>
      <c r="C319" t="s">
        <v>8</v>
      </c>
      <c r="D319" s="7">
        <v>23660</v>
      </c>
      <c r="E319" s="6">
        <v>2820000</v>
      </c>
      <c r="F319" s="7">
        <v>569750</v>
      </c>
      <c r="G319" t="s">
        <v>253</v>
      </c>
      <c r="H319" t="s">
        <v>18</v>
      </c>
      <c r="I319" t="s">
        <v>19</v>
      </c>
      <c r="J319" s="5">
        <v>119.19</v>
      </c>
      <c r="K319" s="2">
        <v>4.1520000000000001E-2</v>
      </c>
      <c r="L319" t="str">
        <f>IFERROR(INDEX(Dictionary!E:E,MATCH(G319,Dictionary!A:A,0)),"")</f>
        <v/>
      </c>
    </row>
    <row r="320" spans="1:12" hidden="1" x14ac:dyDescent="0.2">
      <c r="A320" t="s">
        <v>455</v>
      </c>
      <c r="B320" s="1">
        <v>45535</v>
      </c>
      <c r="C320" t="s">
        <v>8</v>
      </c>
      <c r="D320" s="7">
        <v>233490</v>
      </c>
      <c r="E320" s="6">
        <v>27870000</v>
      </c>
      <c r="F320" s="7">
        <v>560210</v>
      </c>
      <c r="G320" t="s">
        <v>489</v>
      </c>
      <c r="H320" t="s">
        <v>18</v>
      </c>
      <c r="I320" t="s">
        <v>19</v>
      </c>
      <c r="J320" s="5">
        <v>119.36</v>
      </c>
      <c r="K320" s="2">
        <v>0.41678999999999999</v>
      </c>
      <c r="L320" t="str">
        <f>IFERROR(INDEX(Dictionary!E:E,MATCH(G320,Dictionary!A:A,0)),"")</f>
        <v/>
      </c>
    </row>
    <row r="321" spans="1:12" hidden="1" x14ac:dyDescent="0.2">
      <c r="A321" t="s">
        <v>455</v>
      </c>
      <c r="B321" s="1">
        <v>45535</v>
      </c>
      <c r="C321" t="s">
        <v>22</v>
      </c>
      <c r="D321" s="7">
        <v>114420</v>
      </c>
      <c r="E321" s="6">
        <v>13660000</v>
      </c>
      <c r="F321" s="7">
        <v>348640</v>
      </c>
      <c r="G321" t="s">
        <v>268</v>
      </c>
      <c r="H321" t="s">
        <v>18</v>
      </c>
      <c r="I321" t="s">
        <v>19</v>
      </c>
      <c r="J321" s="5">
        <v>119.38</v>
      </c>
      <c r="K321" s="2">
        <v>0.32819999999999999</v>
      </c>
      <c r="L321" t="str">
        <f>IFERROR(INDEX(Dictionary!E:E,MATCH(G321,Dictionary!A:A,0)),"")</f>
        <v/>
      </c>
    </row>
    <row r="322" spans="1:12" hidden="1" x14ac:dyDescent="0.2">
      <c r="A322" t="s">
        <v>455</v>
      </c>
      <c r="B322" s="1">
        <v>45535</v>
      </c>
      <c r="C322" t="s">
        <v>22</v>
      </c>
      <c r="D322" s="7">
        <v>1250</v>
      </c>
      <c r="E322" s="6">
        <v>149690</v>
      </c>
      <c r="F322" s="7">
        <v>285810</v>
      </c>
      <c r="G322" t="s">
        <v>251</v>
      </c>
      <c r="H322" t="s">
        <v>18</v>
      </c>
      <c r="I322" t="s">
        <v>19</v>
      </c>
      <c r="J322" s="5">
        <v>119.75</v>
      </c>
      <c r="K322" s="2">
        <v>4.3699999999999998E-3</v>
      </c>
      <c r="L322" t="str">
        <f>IFERROR(INDEX(Dictionary!E:E,MATCH(G322,Dictionary!A:A,0)),"")</f>
        <v/>
      </c>
    </row>
    <row r="323" spans="1:12" hidden="1" x14ac:dyDescent="0.2">
      <c r="A323" t="s">
        <v>455</v>
      </c>
      <c r="B323" s="1">
        <v>45535</v>
      </c>
      <c r="C323" t="s">
        <v>8</v>
      </c>
      <c r="D323" s="7">
        <v>52640</v>
      </c>
      <c r="E323" s="6">
        <v>6280000</v>
      </c>
      <c r="F323" s="7">
        <v>261780</v>
      </c>
      <c r="G323" t="s">
        <v>271</v>
      </c>
      <c r="H323" t="s">
        <v>18</v>
      </c>
      <c r="I323" t="s">
        <v>19</v>
      </c>
      <c r="J323" s="5">
        <v>119.3</v>
      </c>
      <c r="K323" s="2">
        <v>0.20108999999999999</v>
      </c>
      <c r="L323" t="str">
        <f>IFERROR(INDEX(Dictionary!E:E,MATCH(G323,Dictionary!A:A,0)),"")</f>
        <v/>
      </c>
    </row>
    <row r="324" spans="1:12" hidden="1" x14ac:dyDescent="0.2">
      <c r="A324" t="s">
        <v>455</v>
      </c>
      <c r="B324" s="1">
        <v>45535</v>
      </c>
      <c r="C324" t="s">
        <v>22</v>
      </c>
      <c r="D324" s="7">
        <v>3140</v>
      </c>
      <c r="E324" s="6">
        <v>374700</v>
      </c>
      <c r="F324" s="7">
        <v>233420</v>
      </c>
      <c r="G324" t="s">
        <v>256</v>
      </c>
      <c r="H324" t="s">
        <v>18</v>
      </c>
      <c r="I324" t="s">
        <v>19</v>
      </c>
      <c r="J324" s="5">
        <v>119.33</v>
      </c>
      <c r="K324" s="2">
        <v>1.345E-2</v>
      </c>
      <c r="L324" t="str">
        <f>IFERROR(INDEX(Dictionary!E:E,MATCH(G324,Dictionary!A:A,0)),"")</f>
        <v/>
      </c>
    </row>
    <row r="325" spans="1:12" hidden="1" x14ac:dyDescent="0.2">
      <c r="A325" t="s">
        <v>455</v>
      </c>
      <c r="B325" s="1">
        <v>45535</v>
      </c>
      <c r="C325" t="s">
        <v>8</v>
      </c>
      <c r="D325" s="7">
        <v>30070</v>
      </c>
      <c r="E325" s="6">
        <v>3590000</v>
      </c>
      <c r="F325" s="7">
        <v>228200</v>
      </c>
      <c r="G325" t="s">
        <v>260</v>
      </c>
      <c r="H325" t="s">
        <v>18</v>
      </c>
      <c r="I325" t="s">
        <v>19</v>
      </c>
      <c r="J325" s="5">
        <v>119.39</v>
      </c>
      <c r="K325" s="2">
        <v>0.13177</v>
      </c>
      <c r="L325" t="str">
        <f>IFERROR(INDEX(Dictionary!E:E,MATCH(G325,Dictionary!A:A,0)),"")</f>
        <v/>
      </c>
    </row>
    <row r="326" spans="1:12" hidden="1" x14ac:dyDescent="0.2">
      <c r="A326" t="s">
        <v>455</v>
      </c>
      <c r="B326" s="1">
        <v>45535</v>
      </c>
      <c r="C326" t="s">
        <v>8</v>
      </c>
      <c r="D326" s="7">
        <v>14940</v>
      </c>
      <c r="E326" s="6">
        <v>1780000</v>
      </c>
      <c r="F326" s="7">
        <v>185640</v>
      </c>
      <c r="G326" t="s">
        <v>490</v>
      </c>
      <c r="H326" t="s">
        <v>18</v>
      </c>
      <c r="I326" t="s">
        <v>19</v>
      </c>
      <c r="J326" s="5">
        <v>119.14</v>
      </c>
      <c r="K326" s="2">
        <v>8.0479999999999996E-2</v>
      </c>
      <c r="L326" t="str">
        <f>IFERROR(INDEX(Dictionary!E:E,MATCH(G326,Dictionary!A:A,0)),"")</f>
        <v/>
      </c>
    </row>
    <row r="327" spans="1:12" hidden="1" x14ac:dyDescent="0.2">
      <c r="A327" t="s">
        <v>455</v>
      </c>
      <c r="B327" s="1">
        <v>45535</v>
      </c>
      <c r="C327" t="s">
        <v>8</v>
      </c>
      <c r="D327" s="7">
        <v>712</v>
      </c>
      <c r="E327" s="6">
        <v>84990</v>
      </c>
      <c r="F327" s="7">
        <v>167300</v>
      </c>
      <c r="G327" t="s">
        <v>491</v>
      </c>
      <c r="H327" t="s">
        <v>18</v>
      </c>
      <c r="I327" t="s">
        <v>19</v>
      </c>
      <c r="J327" s="5">
        <v>119.37</v>
      </c>
      <c r="K327" s="2">
        <v>4.2599999999999999E-3</v>
      </c>
      <c r="L327" t="str">
        <f>IFERROR(INDEX(Dictionary!E:E,MATCH(G327,Dictionary!A:A,0)),"")</f>
        <v/>
      </c>
    </row>
    <row r="328" spans="1:12" hidden="1" x14ac:dyDescent="0.2">
      <c r="A328" t="s">
        <v>455</v>
      </c>
      <c r="B328" s="1">
        <v>45535</v>
      </c>
      <c r="C328" t="s">
        <v>22</v>
      </c>
      <c r="D328" s="7">
        <v>4130</v>
      </c>
      <c r="E328" s="6">
        <v>492520</v>
      </c>
      <c r="F328" s="7">
        <v>159170</v>
      </c>
      <c r="G328" t="s">
        <v>492</v>
      </c>
      <c r="H328" t="s">
        <v>18</v>
      </c>
      <c r="I328" t="s">
        <v>19</v>
      </c>
      <c r="J328" s="5">
        <v>119.25</v>
      </c>
      <c r="K328" s="2">
        <v>2.5950000000000001E-2</v>
      </c>
      <c r="L328" t="str">
        <f>IFERROR(INDEX(Dictionary!E:E,MATCH(G328,Dictionary!A:A,0)),"")</f>
        <v/>
      </c>
    </row>
    <row r="329" spans="1:12" hidden="1" x14ac:dyDescent="0.2">
      <c r="A329" t="s">
        <v>455</v>
      </c>
      <c r="B329" s="1">
        <v>45535</v>
      </c>
      <c r="C329" t="s">
        <v>27</v>
      </c>
      <c r="D329" s="7">
        <v>0</v>
      </c>
      <c r="E329" s="6">
        <v>0</v>
      </c>
      <c r="F329" s="7">
        <v>158250</v>
      </c>
      <c r="G329" t="s">
        <v>405</v>
      </c>
      <c r="H329" t="s">
        <v>18</v>
      </c>
      <c r="I329" t="s">
        <v>19</v>
      </c>
      <c r="J329" s="5">
        <v>0</v>
      </c>
      <c r="K329" s="2">
        <v>0</v>
      </c>
      <c r="L329" t="str">
        <f>IFERROR(INDEX(Dictionary!E:E,MATCH(G329,Dictionary!A:A,0)),"")</f>
        <v/>
      </c>
    </row>
    <row r="330" spans="1:12" hidden="1" x14ac:dyDescent="0.2">
      <c r="A330" t="s">
        <v>455</v>
      </c>
      <c r="B330" s="1">
        <v>45535</v>
      </c>
      <c r="C330" t="s">
        <v>8</v>
      </c>
      <c r="D330" s="7">
        <v>16300</v>
      </c>
      <c r="E330" s="6">
        <v>1950000</v>
      </c>
      <c r="F330" s="7">
        <v>146250</v>
      </c>
      <c r="G330" t="s">
        <v>493</v>
      </c>
      <c r="H330" t="s">
        <v>18</v>
      </c>
      <c r="I330" t="s">
        <v>19</v>
      </c>
      <c r="J330" s="5">
        <v>119.63</v>
      </c>
      <c r="K330" s="2">
        <v>0.11146</v>
      </c>
      <c r="L330" t="str">
        <f>IFERROR(INDEX(Dictionary!E:E,MATCH(G330,Dictionary!A:A,0)),"")</f>
        <v/>
      </c>
    </row>
    <row r="331" spans="1:12" hidden="1" x14ac:dyDescent="0.2">
      <c r="A331" t="s">
        <v>455</v>
      </c>
      <c r="B331" s="1">
        <v>45535</v>
      </c>
      <c r="C331" t="s">
        <v>22</v>
      </c>
      <c r="D331" s="7">
        <v>8560</v>
      </c>
      <c r="E331" s="6">
        <v>1020000</v>
      </c>
      <c r="F331" s="7">
        <v>139740</v>
      </c>
      <c r="G331" t="s">
        <v>283</v>
      </c>
      <c r="H331" t="s">
        <v>18</v>
      </c>
      <c r="I331" t="s">
        <v>19</v>
      </c>
      <c r="J331" s="5">
        <v>119.16</v>
      </c>
      <c r="K331" s="2">
        <v>6.1249999999999999E-2</v>
      </c>
      <c r="L331" t="str">
        <f>IFERROR(INDEX(Dictionary!E:E,MATCH(G331,Dictionary!A:A,0)),"")</f>
        <v/>
      </c>
    </row>
    <row r="332" spans="1:12" hidden="1" x14ac:dyDescent="0.2">
      <c r="A332" t="s">
        <v>455</v>
      </c>
      <c r="B332" s="1">
        <v>45535</v>
      </c>
      <c r="C332" t="s">
        <v>8</v>
      </c>
      <c r="D332" s="7">
        <v>28100</v>
      </c>
      <c r="E332" s="6">
        <v>3350000</v>
      </c>
      <c r="F332" s="7">
        <v>138030</v>
      </c>
      <c r="G332" t="s">
        <v>259</v>
      </c>
      <c r="H332" t="s">
        <v>18</v>
      </c>
      <c r="I332" t="s">
        <v>19</v>
      </c>
      <c r="J332" s="5">
        <v>119.22</v>
      </c>
      <c r="K332" s="2">
        <v>0.20358000000000001</v>
      </c>
      <c r="L332" t="str">
        <f>IFERROR(INDEX(Dictionary!E:E,MATCH(G332,Dictionary!A:A,0)),"")</f>
        <v/>
      </c>
    </row>
    <row r="333" spans="1:12" hidden="1" x14ac:dyDescent="0.2">
      <c r="A333" t="s">
        <v>455</v>
      </c>
      <c r="B333" s="1">
        <v>45535</v>
      </c>
      <c r="C333" t="s">
        <v>8</v>
      </c>
      <c r="D333" s="7">
        <v>7170</v>
      </c>
      <c r="E333" s="6">
        <v>855400</v>
      </c>
      <c r="F333" s="7">
        <v>125280</v>
      </c>
      <c r="G333" t="s">
        <v>267</v>
      </c>
      <c r="H333" t="s">
        <v>18</v>
      </c>
      <c r="I333" t="s">
        <v>19</v>
      </c>
      <c r="J333" s="5">
        <v>119.3</v>
      </c>
      <c r="K333" s="2">
        <v>5.7230000000000003E-2</v>
      </c>
      <c r="L333" t="str">
        <f>IFERROR(INDEX(Dictionary!E:E,MATCH(G333,Dictionary!A:A,0)),"")</f>
        <v/>
      </c>
    </row>
    <row r="334" spans="1:12" hidden="1" x14ac:dyDescent="0.2">
      <c r="A334" t="s">
        <v>455</v>
      </c>
      <c r="B334" s="1">
        <v>45535</v>
      </c>
      <c r="C334" t="s">
        <v>8</v>
      </c>
      <c r="D334" s="7">
        <v>3000</v>
      </c>
      <c r="E334" s="6">
        <v>358710</v>
      </c>
      <c r="F334" s="7">
        <v>121660</v>
      </c>
      <c r="G334" t="s">
        <v>261</v>
      </c>
      <c r="H334" t="s">
        <v>18</v>
      </c>
      <c r="I334" t="s">
        <v>19</v>
      </c>
      <c r="J334" s="5">
        <v>119.57</v>
      </c>
      <c r="K334" s="2">
        <v>2.4660000000000001E-2</v>
      </c>
      <c r="L334" t="str">
        <f>IFERROR(INDEX(Dictionary!E:E,MATCH(G334,Dictionary!A:A,0)),"")</f>
        <v/>
      </c>
    </row>
    <row r="335" spans="1:12" hidden="1" x14ac:dyDescent="0.2">
      <c r="A335" t="s">
        <v>455</v>
      </c>
      <c r="B335" s="1">
        <v>45535</v>
      </c>
      <c r="C335" t="s">
        <v>8</v>
      </c>
      <c r="D335" s="7">
        <v>14400</v>
      </c>
      <c r="E335" s="6">
        <v>1720000</v>
      </c>
      <c r="F335" s="7">
        <v>113700</v>
      </c>
      <c r="G335" t="s">
        <v>494</v>
      </c>
      <c r="H335" t="s">
        <v>18</v>
      </c>
      <c r="I335" t="s">
        <v>19</v>
      </c>
      <c r="J335" s="5">
        <v>119.44</v>
      </c>
      <c r="K335" s="2">
        <v>0.12665000000000001</v>
      </c>
      <c r="L335" t="str">
        <f>IFERROR(INDEX(Dictionary!E:E,MATCH(G335,Dictionary!A:A,0)),"")</f>
        <v/>
      </c>
    </row>
    <row r="336" spans="1:12" hidden="1" x14ac:dyDescent="0.2">
      <c r="A336" t="s">
        <v>455</v>
      </c>
      <c r="B336" s="1">
        <v>45535</v>
      </c>
      <c r="C336" t="s">
        <v>8</v>
      </c>
      <c r="D336" s="7">
        <v>3000</v>
      </c>
      <c r="E336" s="6">
        <v>358110</v>
      </c>
      <c r="F336" s="7">
        <v>107800</v>
      </c>
      <c r="G336" t="s">
        <v>274</v>
      </c>
      <c r="H336" t="s">
        <v>18</v>
      </c>
      <c r="I336" t="s">
        <v>19</v>
      </c>
      <c r="J336" s="5">
        <v>119.37</v>
      </c>
      <c r="K336" s="2">
        <v>2.7830000000000001E-2</v>
      </c>
      <c r="L336" t="str">
        <f>IFERROR(INDEX(Dictionary!E:E,MATCH(G336,Dictionary!A:A,0)),"")</f>
        <v/>
      </c>
    </row>
    <row r="337" spans="1:12" hidden="1" x14ac:dyDescent="0.2">
      <c r="A337" t="s">
        <v>455</v>
      </c>
      <c r="B337" s="1">
        <v>45535</v>
      </c>
      <c r="C337" t="s">
        <v>8</v>
      </c>
      <c r="D337" s="7">
        <v>4520</v>
      </c>
      <c r="E337" s="6">
        <v>539670</v>
      </c>
      <c r="F337" s="7">
        <v>94840</v>
      </c>
      <c r="G337" t="s">
        <v>276</v>
      </c>
      <c r="H337" t="s">
        <v>18</v>
      </c>
      <c r="I337" t="s">
        <v>19</v>
      </c>
      <c r="J337" s="5">
        <v>119.4</v>
      </c>
      <c r="K337" s="2">
        <v>4.7660000000000001E-2</v>
      </c>
      <c r="L337" t="str">
        <f>IFERROR(INDEX(Dictionary!E:E,MATCH(G337,Dictionary!A:A,0)),"")</f>
        <v/>
      </c>
    </row>
    <row r="338" spans="1:12" hidden="1" x14ac:dyDescent="0.2">
      <c r="A338" t="s">
        <v>455</v>
      </c>
      <c r="B338" s="1">
        <v>45535</v>
      </c>
      <c r="C338" t="s">
        <v>8</v>
      </c>
      <c r="D338" s="7">
        <v>365</v>
      </c>
      <c r="E338" s="6">
        <v>43570</v>
      </c>
      <c r="F338" s="7">
        <v>72690</v>
      </c>
      <c r="G338" t="s">
        <v>270</v>
      </c>
      <c r="H338" t="s">
        <v>18</v>
      </c>
      <c r="I338" t="s">
        <v>19</v>
      </c>
      <c r="J338" s="5">
        <v>119.37</v>
      </c>
      <c r="K338" s="2">
        <v>5.0200000000000002E-3</v>
      </c>
      <c r="L338" t="str">
        <f>IFERROR(INDEX(Dictionary!E:E,MATCH(G338,Dictionary!A:A,0)),"")</f>
        <v/>
      </c>
    </row>
    <row r="339" spans="1:12" hidden="1" x14ac:dyDescent="0.2">
      <c r="A339" t="s">
        <v>455</v>
      </c>
      <c r="B339" s="1">
        <v>45535</v>
      </c>
      <c r="C339" t="s">
        <v>8</v>
      </c>
      <c r="D339" s="7">
        <v>71140</v>
      </c>
      <c r="E339" s="6">
        <v>8490000</v>
      </c>
      <c r="F339" s="7">
        <v>71140</v>
      </c>
      <c r="G339" t="s">
        <v>495</v>
      </c>
      <c r="H339" t="s">
        <v>18</v>
      </c>
      <c r="I339" t="s">
        <v>19</v>
      </c>
      <c r="J339" s="5">
        <v>119.34</v>
      </c>
      <c r="K339" s="2">
        <v>1</v>
      </c>
      <c r="L339" t="str">
        <f>IFERROR(INDEX(Dictionary!E:E,MATCH(G339,Dictionary!A:A,0)),"")</f>
        <v/>
      </c>
    </row>
    <row r="340" spans="1:12" hidden="1" x14ac:dyDescent="0.2">
      <c r="A340" t="s">
        <v>455</v>
      </c>
      <c r="B340" s="1">
        <v>45535</v>
      </c>
      <c r="C340" t="s">
        <v>22</v>
      </c>
      <c r="D340" s="7">
        <v>6530</v>
      </c>
      <c r="E340" s="6">
        <v>779960</v>
      </c>
      <c r="F340" s="7">
        <v>61850</v>
      </c>
      <c r="G340" t="s">
        <v>496</v>
      </c>
      <c r="H340" t="s">
        <v>18</v>
      </c>
      <c r="I340" t="s">
        <v>19</v>
      </c>
      <c r="J340" s="5">
        <v>119.44</v>
      </c>
      <c r="K340" s="2">
        <v>0.10557</v>
      </c>
      <c r="L340" t="str">
        <f>IFERROR(INDEX(Dictionary!E:E,MATCH(G340,Dictionary!A:A,0)),"")</f>
        <v/>
      </c>
    </row>
    <row r="341" spans="1:12" hidden="1" x14ac:dyDescent="0.2">
      <c r="A341" t="s">
        <v>455</v>
      </c>
      <c r="B341" s="1">
        <v>45535</v>
      </c>
      <c r="C341" t="s">
        <v>22</v>
      </c>
      <c r="D341" s="7">
        <v>10790</v>
      </c>
      <c r="E341" s="6">
        <v>1290000</v>
      </c>
      <c r="F341" s="7">
        <v>51950</v>
      </c>
      <c r="G341" t="s">
        <v>262</v>
      </c>
      <c r="H341" t="s">
        <v>18</v>
      </c>
      <c r="I341" t="s">
        <v>19</v>
      </c>
      <c r="J341" s="5">
        <v>119.55</v>
      </c>
      <c r="K341" s="2">
        <v>0.2077</v>
      </c>
      <c r="L341" t="str">
        <f>IFERROR(INDEX(Dictionary!E:E,MATCH(G341,Dictionary!A:A,0)),"")</f>
        <v/>
      </c>
    </row>
    <row r="342" spans="1:12" hidden="1" x14ac:dyDescent="0.2">
      <c r="A342" t="s">
        <v>455</v>
      </c>
      <c r="B342" s="1">
        <v>45535</v>
      </c>
      <c r="C342" t="s">
        <v>8</v>
      </c>
      <c r="D342" s="7">
        <v>47270</v>
      </c>
      <c r="E342" s="6">
        <v>5640000</v>
      </c>
      <c r="F342" s="7">
        <v>47270</v>
      </c>
      <c r="G342" t="s">
        <v>272</v>
      </c>
      <c r="H342" t="s">
        <v>18</v>
      </c>
      <c r="I342" t="s">
        <v>19</v>
      </c>
      <c r="J342" s="5">
        <v>119.31</v>
      </c>
      <c r="K342" s="2">
        <v>1</v>
      </c>
      <c r="L342" t="str">
        <f>IFERROR(INDEX(Dictionary!E:E,MATCH(G342,Dictionary!A:A,0)),"")</f>
        <v/>
      </c>
    </row>
    <row r="343" spans="1:12" hidden="1" x14ac:dyDescent="0.2">
      <c r="A343" t="s">
        <v>455</v>
      </c>
      <c r="B343" s="1">
        <v>45535</v>
      </c>
      <c r="C343" t="s">
        <v>22</v>
      </c>
      <c r="D343" s="7">
        <v>16430</v>
      </c>
      <c r="E343" s="6">
        <v>1960000</v>
      </c>
      <c r="F343" s="7">
        <v>43990</v>
      </c>
      <c r="G343" t="s">
        <v>497</v>
      </c>
      <c r="H343" t="s">
        <v>18</v>
      </c>
      <c r="I343" t="s">
        <v>19</v>
      </c>
      <c r="J343" s="5">
        <v>119.29</v>
      </c>
      <c r="K343" s="2">
        <v>0.37348999999999999</v>
      </c>
      <c r="L343" t="str">
        <f>IFERROR(INDEX(Dictionary!E:E,MATCH(G343,Dictionary!A:A,0)),"")</f>
        <v/>
      </c>
    </row>
    <row r="344" spans="1:12" hidden="1" x14ac:dyDescent="0.2">
      <c r="A344" t="s">
        <v>455</v>
      </c>
      <c r="B344" s="1">
        <v>45535</v>
      </c>
      <c r="C344" t="s">
        <v>8</v>
      </c>
      <c r="D344" s="7">
        <v>11970</v>
      </c>
      <c r="E344" s="6">
        <v>1430000</v>
      </c>
      <c r="F344" s="7">
        <v>38670</v>
      </c>
      <c r="G344" t="s">
        <v>278</v>
      </c>
      <c r="H344" t="s">
        <v>18</v>
      </c>
      <c r="I344" t="s">
        <v>19</v>
      </c>
      <c r="J344" s="5">
        <v>119.47</v>
      </c>
      <c r="K344" s="2">
        <v>0.30954999999999999</v>
      </c>
      <c r="L344" t="str">
        <f>IFERROR(INDEX(Dictionary!E:E,MATCH(G344,Dictionary!A:A,0)),"")</f>
        <v/>
      </c>
    </row>
    <row r="345" spans="1:12" hidden="1" x14ac:dyDescent="0.2">
      <c r="A345" t="s">
        <v>455</v>
      </c>
      <c r="B345" s="1">
        <v>45535</v>
      </c>
      <c r="C345" t="s">
        <v>8</v>
      </c>
      <c r="D345" s="7">
        <v>4290</v>
      </c>
      <c r="E345" s="6">
        <v>511980</v>
      </c>
      <c r="F345" s="7">
        <v>38640</v>
      </c>
      <c r="G345" t="s">
        <v>407</v>
      </c>
      <c r="H345" t="s">
        <v>18</v>
      </c>
      <c r="I345" t="s">
        <v>19</v>
      </c>
      <c r="J345" s="5">
        <v>119.34</v>
      </c>
      <c r="K345" s="2">
        <v>0.11103</v>
      </c>
      <c r="L345" t="str">
        <f>IFERROR(INDEX(Dictionary!E:E,MATCH(G345,Dictionary!A:A,0)),"")</f>
        <v/>
      </c>
    </row>
    <row r="346" spans="1:12" hidden="1" x14ac:dyDescent="0.2">
      <c r="A346" t="s">
        <v>455</v>
      </c>
      <c r="B346" s="1">
        <v>45535</v>
      </c>
      <c r="C346" t="s">
        <v>22</v>
      </c>
      <c r="D346" s="7">
        <v>5350</v>
      </c>
      <c r="E346" s="6">
        <v>639110</v>
      </c>
      <c r="F346" s="7">
        <v>38620</v>
      </c>
      <c r="G346" t="s">
        <v>288</v>
      </c>
      <c r="H346" t="s">
        <v>18</v>
      </c>
      <c r="I346" t="s">
        <v>19</v>
      </c>
      <c r="J346" s="5">
        <v>119.46</v>
      </c>
      <c r="K346" s="2">
        <v>0.13852999999999999</v>
      </c>
      <c r="L346" t="str">
        <f>IFERROR(INDEX(Dictionary!E:E,MATCH(G346,Dictionary!A:A,0)),"")</f>
        <v/>
      </c>
    </row>
    <row r="347" spans="1:12" hidden="1" x14ac:dyDescent="0.2">
      <c r="A347" t="s">
        <v>455</v>
      </c>
      <c r="B347" s="1">
        <v>45535</v>
      </c>
      <c r="C347" t="s">
        <v>22</v>
      </c>
      <c r="D347" s="7">
        <v>1070</v>
      </c>
      <c r="E347" s="6">
        <v>127250</v>
      </c>
      <c r="F347" s="7">
        <v>37530</v>
      </c>
      <c r="G347" t="s">
        <v>20</v>
      </c>
      <c r="H347" t="s">
        <v>18</v>
      </c>
      <c r="I347" t="s">
        <v>19</v>
      </c>
      <c r="J347" s="5">
        <v>118.93</v>
      </c>
      <c r="K347" s="2">
        <v>2.8510000000000001E-2</v>
      </c>
      <c r="L347" t="str">
        <f>IFERROR(INDEX(Dictionary!E:E,MATCH(G347,Dictionary!A:A,0)),"")</f>
        <v/>
      </c>
    </row>
    <row r="348" spans="1:12" hidden="1" x14ac:dyDescent="0.2">
      <c r="A348" t="s">
        <v>455</v>
      </c>
      <c r="B348" s="1">
        <v>45535</v>
      </c>
      <c r="C348" t="s">
        <v>22</v>
      </c>
      <c r="D348" s="7">
        <v>20000</v>
      </c>
      <c r="E348" s="6">
        <v>2390000</v>
      </c>
      <c r="F348" s="7">
        <v>33000</v>
      </c>
      <c r="G348" t="s">
        <v>266</v>
      </c>
      <c r="H348" t="s">
        <v>18</v>
      </c>
      <c r="I348" t="s">
        <v>19</v>
      </c>
      <c r="J348" s="5">
        <v>119.5</v>
      </c>
      <c r="K348" s="2">
        <v>0.60606000000000004</v>
      </c>
      <c r="L348" t="str">
        <f>IFERROR(INDEX(Dictionary!E:E,MATCH(G348,Dictionary!A:A,0)),"")</f>
        <v/>
      </c>
    </row>
    <row r="349" spans="1:12" hidden="1" x14ac:dyDescent="0.2">
      <c r="A349" t="s">
        <v>455</v>
      </c>
      <c r="B349" s="1">
        <v>45535</v>
      </c>
      <c r="C349" t="s">
        <v>22</v>
      </c>
      <c r="D349" s="7">
        <v>4720</v>
      </c>
      <c r="E349" s="6">
        <v>564020</v>
      </c>
      <c r="F349" s="7">
        <v>32260</v>
      </c>
      <c r="G349" t="s">
        <v>413</v>
      </c>
      <c r="H349" t="s">
        <v>18</v>
      </c>
      <c r="I349" t="s">
        <v>19</v>
      </c>
      <c r="J349" s="5">
        <v>119.5</v>
      </c>
      <c r="K349" s="2">
        <v>0.14631</v>
      </c>
      <c r="L349" t="str">
        <f>IFERROR(INDEX(Dictionary!E:E,MATCH(G349,Dictionary!A:A,0)),"")</f>
        <v/>
      </c>
    </row>
    <row r="350" spans="1:12" hidden="1" x14ac:dyDescent="0.2">
      <c r="A350" t="s">
        <v>455</v>
      </c>
      <c r="B350" s="1">
        <v>45535</v>
      </c>
      <c r="C350" t="s">
        <v>22</v>
      </c>
      <c r="D350" s="7">
        <v>310</v>
      </c>
      <c r="E350" s="6">
        <v>37010</v>
      </c>
      <c r="F350" s="7">
        <v>31900</v>
      </c>
      <c r="G350" t="s">
        <v>279</v>
      </c>
      <c r="H350" t="s">
        <v>18</v>
      </c>
      <c r="I350" t="s">
        <v>19</v>
      </c>
      <c r="J350" s="5">
        <v>119.39</v>
      </c>
      <c r="K350" s="2">
        <v>9.7199999999999995E-3</v>
      </c>
      <c r="L350" t="str">
        <f>IFERROR(INDEX(Dictionary!E:E,MATCH(G350,Dictionary!A:A,0)),"")</f>
        <v/>
      </c>
    </row>
    <row r="351" spans="1:12" hidden="1" x14ac:dyDescent="0.2">
      <c r="A351" t="s">
        <v>455</v>
      </c>
      <c r="B351" s="1">
        <v>45535</v>
      </c>
      <c r="C351" t="s">
        <v>8</v>
      </c>
      <c r="D351" s="7">
        <v>12500</v>
      </c>
      <c r="E351" s="6">
        <v>1490000</v>
      </c>
      <c r="F351" s="7">
        <v>31500</v>
      </c>
      <c r="G351" t="s">
        <v>498</v>
      </c>
      <c r="H351" t="s">
        <v>18</v>
      </c>
      <c r="I351" t="s">
        <v>19</v>
      </c>
      <c r="J351" s="5">
        <v>119.2</v>
      </c>
      <c r="K351" s="2">
        <v>0.39683000000000002</v>
      </c>
      <c r="L351" t="str">
        <f>IFERROR(INDEX(Dictionary!E:E,MATCH(G351,Dictionary!A:A,0)),"")</f>
        <v/>
      </c>
    </row>
    <row r="352" spans="1:12" hidden="1" x14ac:dyDescent="0.2">
      <c r="A352" t="s">
        <v>455</v>
      </c>
      <c r="B352" s="1">
        <v>45535</v>
      </c>
      <c r="C352" t="s">
        <v>8</v>
      </c>
      <c r="D352" s="7">
        <v>5390</v>
      </c>
      <c r="E352" s="6">
        <v>644000</v>
      </c>
      <c r="F352" s="7">
        <v>30180</v>
      </c>
      <c r="G352" t="s">
        <v>263</v>
      </c>
      <c r="H352" t="s">
        <v>18</v>
      </c>
      <c r="I352" t="s">
        <v>19</v>
      </c>
      <c r="J352" s="5">
        <v>119.48</v>
      </c>
      <c r="K352" s="2">
        <v>0.17859</v>
      </c>
      <c r="L352" t="str">
        <f>IFERROR(INDEX(Dictionary!E:E,MATCH(G352,Dictionary!A:A,0)),"")</f>
        <v/>
      </c>
    </row>
    <row r="353" spans="1:12" hidden="1" x14ac:dyDescent="0.2">
      <c r="A353" t="s">
        <v>455</v>
      </c>
      <c r="B353" s="1">
        <v>45535</v>
      </c>
      <c r="C353" t="s">
        <v>22</v>
      </c>
      <c r="D353" s="7">
        <v>15250</v>
      </c>
      <c r="E353" s="6">
        <v>1820000</v>
      </c>
      <c r="F353" s="7">
        <v>27500</v>
      </c>
      <c r="G353" t="s">
        <v>499</v>
      </c>
      <c r="H353" t="s">
        <v>18</v>
      </c>
      <c r="I353" t="s">
        <v>19</v>
      </c>
      <c r="J353" s="5">
        <v>119.34</v>
      </c>
      <c r="K353" s="2">
        <v>0.55454999999999999</v>
      </c>
      <c r="L353" t="str">
        <f>IFERROR(INDEX(Dictionary!E:E,MATCH(G353,Dictionary!A:A,0)),"")</f>
        <v/>
      </c>
    </row>
    <row r="354" spans="1:12" hidden="1" x14ac:dyDescent="0.2">
      <c r="A354" t="s">
        <v>455</v>
      </c>
      <c r="B354" s="1">
        <v>45535</v>
      </c>
      <c r="C354" t="s">
        <v>27</v>
      </c>
      <c r="D354" s="7">
        <v>0</v>
      </c>
      <c r="E354" s="6">
        <v>0</v>
      </c>
      <c r="F354" s="7">
        <v>25610</v>
      </c>
      <c r="G354" t="s">
        <v>281</v>
      </c>
      <c r="H354" t="s">
        <v>18</v>
      </c>
      <c r="I354" t="s">
        <v>19</v>
      </c>
      <c r="J354" s="5">
        <v>0</v>
      </c>
      <c r="K354" s="2">
        <v>0</v>
      </c>
      <c r="L354" t="str">
        <f>IFERROR(INDEX(Dictionary!E:E,MATCH(G354,Dictionary!A:A,0)),"")</f>
        <v/>
      </c>
    </row>
    <row r="355" spans="1:12" hidden="1" x14ac:dyDescent="0.2">
      <c r="A355" t="s">
        <v>455</v>
      </c>
      <c r="B355" s="1">
        <v>45535</v>
      </c>
      <c r="C355" t="s">
        <v>27</v>
      </c>
      <c r="D355" s="7">
        <v>0</v>
      </c>
      <c r="E355" s="6">
        <v>0</v>
      </c>
      <c r="F355" s="7">
        <v>25240</v>
      </c>
      <c r="G355" t="s">
        <v>286</v>
      </c>
      <c r="H355" t="s">
        <v>18</v>
      </c>
      <c r="I355" t="s">
        <v>19</v>
      </c>
      <c r="J355" s="5">
        <v>0</v>
      </c>
      <c r="K355" s="2">
        <v>0</v>
      </c>
      <c r="L355" t="str">
        <f>IFERROR(INDEX(Dictionary!E:E,MATCH(G355,Dictionary!A:A,0)),"")</f>
        <v/>
      </c>
    </row>
    <row r="356" spans="1:12" hidden="1" x14ac:dyDescent="0.2">
      <c r="A356" t="s">
        <v>455</v>
      </c>
      <c r="B356" s="1">
        <v>45535</v>
      </c>
      <c r="C356" t="s">
        <v>27</v>
      </c>
      <c r="D356" s="7">
        <v>0</v>
      </c>
      <c r="E356" s="6">
        <v>0</v>
      </c>
      <c r="F356" s="7">
        <v>20000</v>
      </c>
      <c r="G356" t="s">
        <v>500</v>
      </c>
      <c r="H356" t="s">
        <v>18</v>
      </c>
      <c r="I356" t="s">
        <v>19</v>
      </c>
      <c r="J356" s="5">
        <v>0</v>
      </c>
      <c r="K356" s="2">
        <v>0</v>
      </c>
      <c r="L356" t="str">
        <f>IFERROR(INDEX(Dictionary!E:E,MATCH(G356,Dictionary!A:A,0)),"")</f>
        <v/>
      </c>
    </row>
    <row r="357" spans="1:12" hidden="1" x14ac:dyDescent="0.2">
      <c r="A357" t="s">
        <v>455</v>
      </c>
      <c r="B357" s="1">
        <v>45535</v>
      </c>
      <c r="C357" t="s">
        <v>27</v>
      </c>
      <c r="D357" s="7">
        <v>0</v>
      </c>
      <c r="E357" s="6">
        <v>0</v>
      </c>
      <c r="F357" s="7">
        <v>19690</v>
      </c>
      <c r="G357" t="s">
        <v>501</v>
      </c>
      <c r="H357" t="s">
        <v>18</v>
      </c>
      <c r="I357" t="s">
        <v>19</v>
      </c>
      <c r="J357" s="5">
        <v>0</v>
      </c>
      <c r="K357" s="2">
        <v>0</v>
      </c>
      <c r="L357" t="str">
        <f>IFERROR(INDEX(Dictionary!E:E,MATCH(G357,Dictionary!A:A,0)),"")</f>
        <v/>
      </c>
    </row>
    <row r="358" spans="1:12" hidden="1" x14ac:dyDescent="0.2">
      <c r="A358" t="s">
        <v>455</v>
      </c>
      <c r="B358" s="1">
        <v>45535</v>
      </c>
      <c r="C358" t="s">
        <v>8</v>
      </c>
      <c r="D358" s="7">
        <v>328</v>
      </c>
      <c r="E358" s="6">
        <v>39150</v>
      </c>
      <c r="F358" s="7">
        <v>19110</v>
      </c>
      <c r="G358" t="s">
        <v>502</v>
      </c>
      <c r="H358" t="s">
        <v>18</v>
      </c>
      <c r="I358" t="s">
        <v>19</v>
      </c>
      <c r="J358" s="5">
        <v>119.36</v>
      </c>
      <c r="K358" s="2">
        <v>1.7160000000000002E-2</v>
      </c>
      <c r="L358" t="str">
        <f>IFERROR(INDEX(Dictionary!E:E,MATCH(G358,Dictionary!A:A,0)),"")</f>
        <v/>
      </c>
    </row>
    <row r="359" spans="1:12" hidden="1" x14ac:dyDescent="0.2">
      <c r="A359" t="s">
        <v>455</v>
      </c>
      <c r="B359" s="1">
        <v>45535</v>
      </c>
      <c r="C359" t="s">
        <v>22</v>
      </c>
      <c r="D359" s="7">
        <v>913</v>
      </c>
      <c r="E359" s="6">
        <v>108980</v>
      </c>
      <c r="F359" s="7">
        <v>18610</v>
      </c>
      <c r="G359" t="s">
        <v>503</v>
      </c>
      <c r="H359" t="s">
        <v>18</v>
      </c>
      <c r="I359" t="s">
        <v>19</v>
      </c>
      <c r="J359" s="5">
        <v>119.36</v>
      </c>
      <c r="K359" s="2">
        <v>4.9059999999999999E-2</v>
      </c>
      <c r="L359" t="str">
        <f>IFERROR(INDEX(Dictionary!E:E,MATCH(G359,Dictionary!A:A,0)),"")</f>
        <v/>
      </c>
    </row>
    <row r="360" spans="1:12" hidden="1" x14ac:dyDescent="0.2">
      <c r="A360" t="s">
        <v>455</v>
      </c>
      <c r="B360" s="1">
        <v>45535</v>
      </c>
      <c r="C360" t="s">
        <v>22</v>
      </c>
      <c r="D360" s="7">
        <v>11600</v>
      </c>
      <c r="E360" s="6">
        <v>1380000</v>
      </c>
      <c r="F360" s="7">
        <v>17900</v>
      </c>
      <c r="G360" t="s">
        <v>504</v>
      </c>
      <c r="H360" t="s">
        <v>18</v>
      </c>
      <c r="I360" t="s">
        <v>19</v>
      </c>
      <c r="J360" s="5">
        <v>118.97</v>
      </c>
      <c r="K360" s="2">
        <v>0.64803999999999995</v>
      </c>
      <c r="L360" t="str">
        <f>IFERROR(INDEX(Dictionary!E:E,MATCH(G360,Dictionary!A:A,0)),"")</f>
        <v/>
      </c>
    </row>
    <row r="361" spans="1:12" hidden="1" x14ac:dyDescent="0.2">
      <c r="A361" t="s">
        <v>455</v>
      </c>
      <c r="B361" s="1">
        <v>45535</v>
      </c>
      <c r="C361" t="s">
        <v>8</v>
      </c>
      <c r="D361" s="7">
        <v>245</v>
      </c>
      <c r="E361" s="6">
        <v>29250</v>
      </c>
      <c r="F361" s="7">
        <v>17680</v>
      </c>
      <c r="G361" t="s">
        <v>417</v>
      </c>
      <c r="H361" t="s">
        <v>18</v>
      </c>
      <c r="I361" t="s">
        <v>19</v>
      </c>
      <c r="J361" s="5">
        <v>119.39</v>
      </c>
      <c r="K361" s="2">
        <v>1.3849999999999999E-2</v>
      </c>
      <c r="L361" t="str">
        <f>IFERROR(INDEX(Dictionary!E:E,MATCH(G361,Dictionary!A:A,0)),"")</f>
        <v/>
      </c>
    </row>
    <row r="362" spans="1:12" hidden="1" x14ac:dyDescent="0.2">
      <c r="A362" t="s">
        <v>455</v>
      </c>
      <c r="B362" s="1">
        <v>45535</v>
      </c>
      <c r="C362" t="s">
        <v>8</v>
      </c>
      <c r="D362" s="7">
        <v>155</v>
      </c>
      <c r="E362" s="6">
        <v>18500</v>
      </c>
      <c r="F362" s="7">
        <v>17390</v>
      </c>
      <c r="G362" t="s">
        <v>505</v>
      </c>
      <c r="H362" t="s">
        <v>18</v>
      </c>
      <c r="I362" t="s">
        <v>19</v>
      </c>
      <c r="J362" s="5">
        <v>119.35</v>
      </c>
      <c r="K362" s="2">
        <v>8.9099999999999995E-3</v>
      </c>
      <c r="L362" t="str">
        <f>IFERROR(INDEX(Dictionary!E:E,MATCH(G362,Dictionary!A:A,0)),"")</f>
        <v/>
      </c>
    </row>
    <row r="363" spans="1:12" hidden="1" x14ac:dyDescent="0.2">
      <c r="A363" t="s">
        <v>455</v>
      </c>
      <c r="B363" s="1">
        <v>45535</v>
      </c>
      <c r="C363" t="s">
        <v>22</v>
      </c>
      <c r="D363" s="7">
        <v>2060</v>
      </c>
      <c r="E363" s="6">
        <v>245900</v>
      </c>
      <c r="F363" s="7">
        <v>17000</v>
      </c>
      <c r="G363" t="s">
        <v>280</v>
      </c>
      <c r="H363" t="s">
        <v>18</v>
      </c>
      <c r="I363" t="s">
        <v>19</v>
      </c>
      <c r="J363" s="5">
        <v>119.37</v>
      </c>
      <c r="K363" s="2">
        <v>0.12118</v>
      </c>
      <c r="L363" t="str">
        <f>IFERROR(INDEX(Dictionary!E:E,MATCH(G363,Dictionary!A:A,0)),"")</f>
        <v/>
      </c>
    </row>
    <row r="364" spans="1:12" hidden="1" x14ac:dyDescent="0.2">
      <c r="A364" t="s">
        <v>455</v>
      </c>
      <c r="B364" s="1">
        <v>45535</v>
      </c>
      <c r="C364" t="s">
        <v>8</v>
      </c>
      <c r="D364" s="7">
        <v>1160</v>
      </c>
      <c r="E364" s="6">
        <v>138950</v>
      </c>
      <c r="F364" s="7">
        <v>13970</v>
      </c>
      <c r="G364" t="s">
        <v>277</v>
      </c>
      <c r="H364" t="s">
        <v>18</v>
      </c>
      <c r="I364" t="s">
        <v>19</v>
      </c>
      <c r="J364" s="5">
        <v>119.78</v>
      </c>
      <c r="K364" s="2">
        <v>8.3030000000000007E-2</v>
      </c>
      <c r="L364" t="str">
        <f>IFERROR(INDEX(Dictionary!E:E,MATCH(G364,Dictionary!A:A,0)),"")</f>
        <v/>
      </c>
    </row>
    <row r="365" spans="1:12" hidden="1" x14ac:dyDescent="0.2">
      <c r="A365" t="s">
        <v>455</v>
      </c>
      <c r="B365" s="1">
        <v>45535</v>
      </c>
      <c r="C365" t="s">
        <v>22</v>
      </c>
      <c r="D365" s="7">
        <v>2880</v>
      </c>
      <c r="E365" s="6">
        <v>343190</v>
      </c>
      <c r="F365" s="7">
        <v>12950</v>
      </c>
      <c r="G365" t="s">
        <v>506</v>
      </c>
      <c r="H365" t="s">
        <v>18</v>
      </c>
      <c r="I365" t="s">
        <v>19</v>
      </c>
      <c r="J365" s="5">
        <v>119.16</v>
      </c>
      <c r="K365" s="2">
        <v>0.22239999999999999</v>
      </c>
      <c r="L365" t="str">
        <f>IFERROR(INDEX(Dictionary!E:E,MATCH(G365,Dictionary!A:A,0)),"")</f>
        <v/>
      </c>
    </row>
    <row r="366" spans="1:12" hidden="1" x14ac:dyDescent="0.2">
      <c r="A366" t="s">
        <v>455</v>
      </c>
      <c r="B366" s="1">
        <v>45535</v>
      </c>
      <c r="C366" t="s">
        <v>27</v>
      </c>
      <c r="D366" s="7">
        <v>0</v>
      </c>
      <c r="E366" s="6">
        <v>0</v>
      </c>
      <c r="F366" s="7">
        <v>12200</v>
      </c>
      <c r="G366" t="s">
        <v>284</v>
      </c>
      <c r="H366" t="s">
        <v>18</v>
      </c>
      <c r="I366" t="s">
        <v>19</v>
      </c>
      <c r="J366" s="5">
        <v>0</v>
      </c>
      <c r="K366" s="2">
        <v>0</v>
      </c>
      <c r="L366" t="str">
        <f>IFERROR(INDEX(Dictionary!E:E,MATCH(G366,Dictionary!A:A,0)),"")</f>
        <v/>
      </c>
    </row>
    <row r="367" spans="1:12" hidden="1" x14ac:dyDescent="0.2">
      <c r="A367" t="s">
        <v>455</v>
      </c>
      <c r="B367" s="1">
        <v>45535</v>
      </c>
      <c r="C367" t="s">
        <v>27</v>
      </c>
      <c r="D367" s="7">
        <v>0</v>
      </c>
      <c r="E367" s="6">
        <v>0</v>
      </c>
      <c r="F367" s="7">
        <v>11020</v>
      </c>
      <c r="G367" t="s">
        <v>275</v>
      </c>
      <c r="H367" t="s">
        <v>18</v>
      </c>
      <c r="I367" t="s">
        <v>19</v>
      </c>
      <c r="J367" s="5">
        <v>0</v>
      </c>
      <c r="K367" s="2">
        <v>0</v>
      </c>
      <c r="L367" t="str">
        <f>IFERROR(INDEX(Dictionary!E:E,MATCH(G367,Dictionary!A:A,0)),"")</f>
        <v/>
      </c>
    </row>
    <row r="368" spans="1:12" hidden="1" x14ac:dyDescent="0.2">
      <c r="A368" t="s">
        <v>455</v>
      </c>
      <c r="B368" s="1">
        <v>45535</v>
      </c>
      <c r="C368" t="s">
        <v>8</v>
      </c>
      <c r="D368" s="7">
        <v>1800</v>
      </c>
      <c r="E368" s="6">
        <v>214870</v>
      </c>
      <c r="F368" s="7">
        <v>9300</v>
      </c>
      <c r="G368" t="s">
        <v>507</v>
      </c>
      <c r="H368" t="s">
        <v>18</v>
      </c>
      <c r="I368" t="s">
        <v>19</v>
      </c>
      <c r="J368" s="5">
        <v>119.37</v>
      </c>
      <c r="K368" s="2">
        <v>0.19355</v>
      </c>
      <c r="L368" t="str">
        <f>IFERROR(INDEX(Dictionary!E:E,MATCH(G368,Dictionary!A:A,0)),"")</f>
        <v/>
      </c>
    </row>
    <row r="369" spans="1:12" hidden="1" x14ac:dyDescent="0.2">
      <c r="A369" t="s">
        <v>455</v>
      </c>
      <c r="B369" s="1">
        <v>45535</v>
      </c>
      <c r="C369" t="s">
        <v>8</v>
      </c>
      <c r="D369" s="7">
        <v>136</v>
      </c>
      <c r="E369" s="6">
        <v>16230</v>
      </c>
      <c r="F369" s="7">
        <v>8760</v>
      </c>
      <c r="G369" t="s">
        <v>289</v>
      </c>
      <c r="H369" t="s">
        <v>18</v>
      </c>
      <c r="I369" t="s">
        <v>19</v>
      </c>
      <c r="J369" s="5">
        <v>119.34</v>
      </c>
      <c r="K369" s="2">
        <v>1.5520000000000001E-2</v>
      </c>
      <c r="L369" t="str">
        <f>IFERROR(INDEX(Dictionary!E:E,MATCH(G369,Dictionary!A:A,0)),"")</f>
        <v/>
      </c>
    </row>
    <row r="370" spans="1:12" hidden="1" x14ac:dyDescent="0.2">
      <c r="A370" t="s">
        <v>455</v>
      </c>
      <c r="B370" s="1">
        <v>45535</v>
      </c>
      <c r="C370" t="s">
        <v>8</v>
      </c>
      <c r="D370" s="7">
        <v>125</v>
      </c>
      <c r="E370" s="6">
        <v>14920</v>
      </c>
      <c r="F370" s="7">
        <v>7520</v>
      </c>
      <c r="G370" t="s">
        <v>508</v>
      </c>
      <c r="H370" t="s">
        <v>18</v>
      </c>
      <c r="I370" t="s">
        <v>19</v>
      </c>
      <c r="J370" s="5">
        <v>119.36</v>
      </c>
      <c r="K370" s="2">
        <v>1.6619999999999999E-2</v>
      </c>
      <c r="L370" t="str">
        <f>IFERROR(INDEX(Dictionary!E:E,MATCH(G370,Dictionary!A:A,0)),"")</f>
        <v/>
      </c>
    </row>
    <row r="371" spans="1:12" hidden="1" x14ac:dyDescent="0.2">
      <c r="A371" t="s">
        <v>455</v>
      </c>
      <c r="B371" s="1">
        <v>45535</v>
      </c>
      <c r="C371" t="s">
        <v>27</v>
      </c>
      <c r="D371" s="7">
        <v>0</v>
      </c>
      <c r="E371" s="6">
        <v>0</v>
      </c>
      <c r="F371" s="7">
        <v>6800</v>
      </c>
      <c r="G371" t="s">
        <v>509</v>
      </c>
      <c r="H371" t="s">
        <v>18</v>
      </c>
      <c r="I371" t="s">
        <v>19</v>
      </c>
      <c r="J371" s="5">
        <v>0</v>
      </c>
      <c r="K371" s="2">
        <v>0</v>
      </c>
      <c r="L371" t="str">
        <f>IFERROR(INDEX(Dictionary!E:E,MATCH(G371,Dictionary!A:A,0)),"")</f>
        <v/>
      </c>
    </row>
    <row r="372" spans="1:12" hidden="1" x14ac:dyDescent="0.2">
      <c r="A372" t="s">
        <v>455</v>
      </c>
      <c r="B372" s="1">
        <v>45535</v>
      </c>
      <c r="C372" t="s">
        <v>8</v>
      </c>
      <c r="D372" s="7">
        <v>84</v>
      </c>
      <c r="E372" s="6">
        <v>10030</v>
      </c>
      <c r="F372" s="7">
        <v>5930</v>
      </c>
      <c r="G372" t="s">
        <v>293</v>
      </c>
      <c r="H372" t="s">
        <v>18</v>
      </c>
      <c r="I372" t="s">
        <v>19</v>
      </c>
      <c r="J372" s="5">
        <v>119.4</v>
      </c>
      <c r="K372" s="2">
        <v>1.417E-2</v>
      </c>
      <c r="L372" t="str">
        <f>IFERROR(INDEX(Dictionary!E:E,MATCH(G372,Dictionary!A:A,0)),"")</f>
        <v/>
      </c>
    </row>
    <row r="373" spans="1:12" hidden="1" x14ac:dyDescent="0.2">
      <c r="A373" t="s">
        <v>455</v>
      </c>
      <c r="B373" s="1">
        <v>45535</v>
      </c>
      <c r="C373" t="s">
        <v>27</v>
      </c>
      <c r="D373" s="7">
        <v>0</v>
      </c>
      <c r="E373" s="6">
        <v>0</v>
      </c>
      <c r="F373" s="7">
        <v>4640</v>
      </c>
      <c r="G373" t="s">
        <v>292</v>
      </c>
      <c r="H373" t="s">
        <v>18</v>
      </c>
      <c r="I373" t="s">
        <v>19</v>
      </c>
      <c r="J373" s="5">
        <v>0</v>
      </c>
      <c r="K373" s="2">
        <v>0</v>
      </c>
      <c r="L373" t="str">
        <f>IFERROR(INDEX(Dictionary!E:E,MATCH(G373,Dictionary!A:A,0)),"")</f>
        <v/>
      </c>
    </row>
    <row r="374" spans="1:12" hidden="1" x14ac:dyDescent="0.2">
      <c r="A374" t="s">
        <v>455</v>
      </c>
      <c r="B374" s="1">
        <v>45535</v>
      </c>
      <c r="C374" t="s">
        <v>27</v>
      </c>
      <c r="D374" s="7">
        <v>0</v>
      </c>
      <c r="E374" s="6">
        <v>0</v>
      </c>
      <c r="F374" s="7">
        <v>2700</v>
      </c>
      <c r="G374" t="s">
        <v>294</v>
      </c>
      <c r="H374" t="s">
        <v>18</v>
      </c>
      <c r="I374" t="s">
        <v>19</v>
      </c>
      <c r="J374" s="5">
        <v>0</v>
      </c>
      <c r="K374" s="2">
        <v>0</v>
      </c>
      <c r="L374" t="str">
        <f>IFERROR(INDEX(Dictionary!E:E,MATCH(G374,Dictionary!A:A,0)),"")</f>
        <v/>
      </c>
    </row>
    <row r="375" spans="1:12" hidden="1" x14ac:dyDescent="0.2">
      <c r="A375" t="s">
        <v>455</v>
      </c>
      <c r="B375" s="1">
        <v>45535</v>
      </c>
      <c r="C375" t="s">
        <v>8</v>
      </c>
      <c r="D375" s="7">
        <v>182</v>
      </c>
      <c r="E375" s="6">
        <v>21730</v>
      </c>
      <c r="F375" s="7">
        <v>1350</v>
      </c>
      <c r="G375" t="s">
        <v>291</v>
      </c>
      <c r="H375" t="s">
        <v>18</v>
      </c>
      <c r="I375" t="s">
        <v>19</v>
      </c>
      <c r="J375" s="5">
        <v>119.4</v>
      </c>
      <c r="K375" s="2">
        <v>0.13481000000000001</v>
      </c>
      <c r="L375" t="str">
        <f>IFERROR(INDEX(Dictionary!E:E,MATCH(G375,Dictionary!A:A,0)),"")</f>
        <v/>
      </c>
    </row>
    <row r="376" spans="1:12" hidden="1" x14ac:dyDescent="0.2">
      <c r="A376" t="s">
        <v>455</v>
      </c>
      <c r="B376" s="1">
        <v>45535</v>
      </c>
      <c r="C376" t="s">
        <v>8</v>
      </c>
      <c r="D376" s="7">
        <v>1130</v>
      </c>
      <c r="E376" s="6">
        <v>134890</v>
      </c>
      <c r="F376" s="7">
        <v>1130</v>
      </c>
      <c r="G376" t="s">
        <v>510</v>
      </c>
      <c r="H376" t="s">
        <v>18</v>
      </c>
      <c r="I376" t="s">
        <v>19</v>
      </c>
      <c r="J376" s="5">
        <v>119.37</v>
      </c>
      <c r="K376" s="2">
        <v>1</v>
      </c>
      <c r="L376" t="str">
        <f>IFERROR(INDEX(Dictionary!E:E,MATCH(G376,Dictionary!A:A,0)),"")</f>
        <v/>
      </c>
    </row>
    <row r="377" spans="1:12" hidden="1" x14ac:dyDescent="0.2">
      <c r="A377" t="s">
        <v>455</v>
      </c>
      <c r="B377" s="1">
        <v>45535</v>
      </c>
      <c r="C377" t="s">
        <v>22</v>
      </c>
      <c r="D377" s="7">
        <v>321</v>
      </c>
      <c r="E377" s="6">
        <v>38320</v>
      </c>
      <c r="F377" s="7">
        <v>1060</v>
      </c>
      <c r="G377" t="s">
        <v>511</v>
      </c>
      <c r="H377" t="s">
        <v>18</v>
      </c>
      <c r="I377" t="s">
        <v>19</v>
      </c>
      <c r="J377" s="5">
        <v>119.38</v>
      </c>
      <c r="K377" s="2">
        <v>0.30282999999999999</v>
      </c>
      <c r="L377" t="str">
        <f>IFERROR(INDEX(Dictionary!E:E,MATCH(G377,Dictionary!A:A,0)),"")</f>
        <v/>
      </c>
    </row>
    <row r="378" spans="1:12" hidden="1" x14ac:dyDescent="0.2">
      <c r="A378" t="s">
        <v>455</v>
      </c>
      <c r="B378" s="1">
        <v>45535</v>
      </c>
      <c r="C378" t="s">
        <v>27</v>
      </c>
      <c r="D378" s="7">
        <v>0</v>
      </c>
      <c r="E378" s="6">
        <v>0</v>
      </c>
      <c r="F378" s="7">
        <v>940</v>
      </c>
      <c r="G378" t="s">
        <v>512</v>
      </c>
      <c r="H378" t="s">
        <v>18</v>
      </c>
      <c r="I378" t="s">
        <v>19</v>
      </c>
      <c r="J378" s="5">
        <v>0</v>
      </c>
      <c r="K378" s="2">
        <v>0</v>
      </c>
      <c r="L378" t="str">
        <f>IFERROR(INDEX(Dictionary!E:E,MATCH(G378,Dictionary!A:A,0)),"")</f>
        <v/>
      </c>
    </row>
    <row r="379" spans="1:12" hidden="1" x14ac:dyDescent="0.2">
      <c r="A379" t="s">
        <v>455</v>
      </c>
      <c r="B379" s="1">
        <v>45535</v>
      </c>
      <c r="C379" t="s">
        <v>27</v>
      </c>
      <c r="D379" s="7">
        <v>0</v>
      </c>
      <c r="E379" s="6">
        <v>0</v>
      </c>
      <c r="F379" s="7">
        <v>10</v>
      </c>
      <c r="G379" t="s">
        <v>513</v>
      </c>
      <c r="H379" t="s">
        <v>18</v>
      </c>
      <c r="I379" t="s">
        <v>19</v>
      </c>
      <c r="J379" s="5">
        <v>0</v>
      </c>
      <c r="K379" s="2">
        <v>0</v>
      </c>
      <c r="L379" t="str">
        <f>IFERROR(INDEX(Dictionary!E:E,MATCH(G379,Dictionary!A:A,0)),"")</f>
        <v/>
      </c>
    </row>
    <row r="380" spans="1:12" hidden="1" x14ac:dyDescent="0.2">
      <c r="A380" t="s">
        <v>455</v>
      </c>
      <c r="B380" s="1">
        <v>45535</v>
      </c>
      <c r="C380" t="s">
        <v>22</v>
      </c>
      <c r="D380" s="7">
        <v>2620</v>
      </c>
      <c r="E380" s="6">
        <v>312270</v>
      </c>
      <c r="F380" s="7">
        <v>133670</v>
      </c>
      <c r="G380" t="s">
        <v>226</v>
      </c>
      <c r="H380" t="s">
        <v>18</v>
      </c>
      <c r="I380" t="s">
        <v>19</v>
      </c>
      <c r="J380" s="5">
        <v>119.19</v>
      </c>
      <c r="K380" s="2">
        <v>1.9599999999999999E-2</v>
      </c>
      <c r="L380" t="str">
        <f>IFERROR(INDEX(Dictionary!E:E,MATCH(G380,Dictionary!A:A,0)),"")</f>
        <v/>
      </c>
    </row>
    <row r="381" spans="1:12" hidden="1" x14ac:dyDescent="0.2">
      <c r="A381" t="s">
        <v>455</v>
      </c>
      <c r="B381" s="1">
        <v>45504</v>
      </c>
      <c r="C381" t="s">
        <v>8</v>
      </c>
      <c r="D381" s="7">
        <v>118560</v>
      </c>
      <c r="E381" s="6">
        <v>13870000</v>
      </c>
      <c r="F381" s="7">
        <v>17050000</v>
      </c>
      <c r="G381" t="s">
        <v>297</v>
      </c>
      <c r="H381" t="s">
        <v>18</v>
      </c>
      <c r="I381" t="s">
        <v>19</v>
      </c>
      <c r="J381" s="5">
        <v>117</v>
      </c>
      <c r="K381" s="2">
        <v>6.9499999999999996E-3</v>
      </c>
      <c r="L381" t="str">
        <f>IFERROR(INDEX(Dictionary!E:E,MATCH(G381,Dictionary!A:A,0)),"")</f>
        <v/>
      </c>
    </row>
    <row r="382" spans="1:12" hidden="1" x14ac:dyDescent="0.2">
      <c r="A382" t="s">
        <v>455</v>
      </c>
      <c r="B382" s="1">
        <v>45504</v>
      </c>
      <c r="C382" t="s">
        <v>8</v>
      </c>
      <c r="D382" s="7">
        <v>953720</v>
      </c>
      <c r="E382" s="6">
        <v>111600000</v>
      </c>
      <c r="F382" s="7">
        <v>11120000</v>
      </c>
      <c r="G382" t="s">
        <v>298</v>
      </c>
      <c r="H382" t="s">
        <v>18</v>
      </c>
      <c r="I382" t="s">
        <v>19</v>
      </c>
      <c r="J382" s="5">
        <v>117.02</v>
      </c>
      <c r="K382" s="2">
        <v>8.5760000000000003E-2</v>
      </c>
      <c r="L382" t="str">
        <f>IFERROR(INDEX(Dictionary!E:E,MATCH(G382,Dictionary!A:A,0)),"")</f>
        <v/>
      </c>
    </row>
    <row r="383" spans="1:12" hidden="1" x14ac:dyDescent="0.2">
      <c r="A383" t="s">
        <v>455</v>
      </c>
      <c r="B383" s="1">
        <v>45504</v>
      </c>
      <c r="C383" t="s">
        <v>8</v>
      </c>
      <c r="D383" s="7">
        <v>272860</v>
      </c>
      <c r="E383" s="6">
        <v>31930000</v>
      </c>
      <c r="F383" s="7">
        <v>10750000</v>
      </c>
      <c r="G383" t="s">
        <v>299</v>
      </c>
      <c r="H383" t="s">
        <v>18</v>
      </c>
      <c r="I383" t="s">
        <v>19</v>
      </c>
      <c r="J383" s="5">
        <v>117.02</v>
      </c>
      <c r="K383" s="2">
        <v>2.538E-2</v>
      </c>
      <c r="L383" t="str">
        <f>IFERROR(INDEX(Dictionary!E:E,MATCH(G383,Dictionary!A:A,0)),"")</f>
        <v/>
      </c>
    </row>
    <row r="384" spans="1:12" hidden="1" x14ac:dyDescent="0.2">
      <c r="A384" t="s">
        <v>455</v>
      </c>
      <c r="B384" s="1">
        <v>45504</v>
      </c>
      <c r="C384" t="s">
        <v>8</v>
      </c>
      <c r="D384" s="7">
        <v>132990</v>
      </c>
      <c r="E384" s="6">
        <v>15560000</v>
      </c>
      <c r="F384" s="7">
        <v>10590000</v>
      </c>
      <c r="G384" t="s">
        <v>296</v>
      </c>
      <c r="H384" t="s">
        <v>18</v>
      </c>
      <c r="I384" t="s">
        <v>19</v>
      </c>
      <c r="J384" s="5">
        <v>117</v>
      </c>
      <c r="K384" s="2">
        <v>1.256E-2</v>
      </c>
      <c r="L384" t="str">
        <f>IFERROR(INDEX(Dictionary!E:E,MATCH(G384,Dictionary!A:A,0)),"")</f>
        <v/>
      </c>
    </row>
    <row r="385" spans="1:12" hidden="1" x14ac:dyDescent="0.2">
      <c r="A385" t="s">
        <v>455</v>
      </c>
      <c r="B385" s="1">
        <v>45504</v>
      </c>
      <c r="C385" t="s">
        <v>8</v>
      </c>
      <c r="D385" s="7">
        <v>1690000</v>
      </c>
      <c r="E385" s="6">
        <v>197500000</v>
      </c>
      <c r="F385" s="7">
        <v>7580000</v>
      </c>
      <c r="G385" t="s">
        <v>303</v>
      </c>
      <c r="H385" t="s">
        <v>18</v>
      </c>
      <c r="I385" t="s">
        <v>19</v>
      </c>
      <c r="J385" s="5">
        <v>116.86</v>
      </c>
      <c r="K385" s="2">
        <v>0.22295999999999999</v>
      </c>
      <c r="L385" t="str">
        <f>IFERROR(INDEX(Dictionary!E:E,MATCH(G385,Dictionary!A:A,0)),"")</f>
        <v/>
      </c>
    </row>
    <row r="386" spans="1:12" hidden="1" x14ac:dyDescent="0.2">
      <c r="A386" t="s">
        <v>455</v>
      </c>
      <c r="B386" s="1">
        <v>45504</v>
      </c>
      <c r="C386" t="s">
        <v>22</v>
      </c>
      <c r="D386" s="7">
        <v>63700</v>
      </c>
      <c r="E386" s="6">
        <v>7450000</v>
      </c>
      <c r="F386" s="7">
        <v>7230000</v>
      </c>
      <c r="G386" t="s">
        <v>301</v>
      </c>
      <c r="H386" t="s">
        <v>18</v>
      </c>
      <c r="I386" t="s">
        <v>19</v>
      </c>
      <c r="J386" s="5">
        <v>116.95</v>
      </c>
      <c r="K386" s="2">
        <v>8.8100000000000001E-3</v>
      </c>
      <c r="L386" t="str">
        <f>IFERROR(INDEX(Dictionary!E:E,MATCH(G386,Dictionary!A:A,0)),"")</f>
        <v/>
      </c>
    </row>
    <row r="387" spans="1:12" hidden="1" x14ac:dyDescent="0.2">
      <c r="A387" t="s">
        <v>455</v>
      </c>
      <c r="B387" s="1">
        <v>45504</v>
      </c>
      <c r="C387" t="s">
        <v>22</v>
      </c>
      <c r="D387" s="7">
        <v>423460</v>
      </c>
      <c r="E387" s="6">
        <v>49550000</v>
      </c>
      <c r="F387" s="7">
        <v>6400000</v>
      </c>
      <c r="G387" t="s">
        <v>302</v>
      </c>
      <c r="H387" t="s">
        <v>18</v>
      </c>
      <c r="I387" t="s">
        <v>19</v>
      </c>
      <c r="J387" s="5">
        <v>117.01</v>
      </c>
      <c r="K387" s="2">
        <v>6.6170000000000007E-2</v>
      </c>
      <c r="L387" t="str">
        <f>IFERROR(INDEX(Dictionary!E:E,MATCH(G387,Dictionary!A:A,0)),"")</f>
        <v/>
      </c>
    </row>
    <row r="388" spans="1:12" hidden="1" x14ac:dyDescent="0.2">
      <c r="A388" t="s">
        <v>455</v>
      </c>
      <c r="B388" s="1">
        <v>45504</v>
      </c>
      <c r="C388" t="s">
        <v>22</v>
      </c>
      <c r="D388" s="7">
        <v>372030</v>
      </c>
      <c r="E388" s="6">
        <v>43540000</v>
      </c>
      <c r="F388" s="7">
        <v>5670000</v>
      </c>
      <c r="G388" t="s">
        <v>514</v>
      </c>
      <c r="H388" t="s">
        <v>18</v>
      </c>
      <c r="I388" t="s">
        <v>19</v>
      </c>
      <c r="J388" s="5">
        <v>117.03</v>
      </c>
      <c r="K388" s="2">
        <v>6.5619999999999998E-2</v>
      </c>
      <c r="L388" t="str">
        <f>IFERROR(INDEX(Dictionary!E:E,MATCH(G388,Dictionary!A:A,0)),"")</f>
        <v/>
      </c>
    </row>
    <row r="389" spans="1:12" hidden="1" x14ac:dyDescent="0.2">
      <c r="A389" t="s">
        <v>455</v>
      </c>
      <c r="B389" s="1">
        <v>45504</v>
      </c>
      <c r="C389" t="s">
        <v>8</v>
      </c>
      <c r="D389" s="7">
        <v>178060</v>
      </c>
      <c r="E389" s="6">
        <v>20840000</v>
      </c>
      <c r="F389" s="7">
        <v>4850000</v>
      </c>
      <c r="G389" t="s">
        <v>307</v>
      </c>
      <c r="H389" t="s">
        <v>18</v>
      </c>
      <c r="I389" t="s">
        <v>19</v>
      </c>
      <c r="J389" s="5">
        <v>117.04</v>
      </c>
      <c r="K389" s="2">
        <v>3.6720000000000003E-2</v>
      </c>
      <c r="L389" t="str">
        <f>IFERROR(INDEX(Dictionary!E:E,MATCH(G389,Dictionary!A:A,0)),"")</f>
        <v/>
      </c>
    </row>
    <row r="390" spans="1:12" hidden="1" x14ac:dyDescent="0.2">
      <c r="A390" t="s">
        <v>455</v>
      </c>
      <c r="B390" s="1">
        <v>45504</v>
      </c>
      <c r="C390" t="s">
        <v>22</v>
      </c>
      <c r="D390" s="7">
        <v>120770</v>
      </c>
      <c r="E390" s="6">
        <v>14130000</v>
      </c>
      <c r="F390" s="7">
        <v>4130000</v>
      </c>
      <c r="G390" t="s">
        <v>305</v>
      </c>
      <c r="H390" t="s">
        <v>18</v>
      </c>
      <c r="I390" t="s">
        <v>19</v>
      </c>
      <c r="J390" s="5">
        <v>117</v>
      </c>
      <c r="K390" s="2">
        <v>2.9250000000000002E-2</v>
      </c>
      <c r="L390" t="str">
        <f>IFERROR(INDEX(Dictionary!E:E,MATCH(G390,Dictionary!A:A,0)),"")</f>
        <v/>
      </c>
    </row>
    <row r="391" spans="1:12" hidden="1" x14ac:dyDescent="0.2">
      <c r="A391" t="s">
        <v>455</v>
      </c>
      <c r="B391" s="1">
        <v>45504</v>
      </c>
      <c r="C391" t="s">
        <v>27</v>
      </c>
      <c r="D391" s="7">
        <v>0</v>
      </c>
      <c r="E391" s="6">
        <v>0</v>
      </c>
      <c r="F391" s="7">
        <v>3660000</v>
      </c>
      <c r="G391" t="s">
        <v>367</v>
      </c>
      <c r="H391" t="s">
        <v>18</v>
      </c>
      <c r="I391" t="s">
        <v>19</v>
      </c>
      <c r="J391" s="5">
        <v>0</v>
      </c>
      <c r="K391" s="2">
        <v>0</v>
      </c>
      <c r="L391" t="str">
        <f>IFERROR(INDEX(Dictionary!E:E,MATCH(G391,Dictionary!A:A,0)),"")</f>
        <v/>
      </c>
    </row>
    <row r="392" spans="1:12" hidden="1" x14ac:dyDescent="0.2">
      <c r="A392" t="s">
        <v>455</v>
      </c>
      <c r="B392" s="1">
        <v>45504</v>
      </c>
      <c r="C392" t="s">
        <v>8</v>
      </c>
      <c r="D392" s="7">
        <v>2830</v>
      </c>
      <c r="E392" s="6">
        <v>330820</v>
      </c>
      <c r="F392" s="7">
        <v>3140000</v>
      </c>
      <c r="G392" t="s">
        <v>306</v>
      </c>
      <c r="H392" t="s">
        <v>18</v>
      </c>
      <c r="I392" t="s">
        <v>19</v>
      </c>
      <c r="J392" s="5">
        <v>116.9</v>
      </c>
      <c r="K392" s="2">
        <v>8.9999999999999998E-4</v>
      </c>
      <c r="L392" t="str">
        <f>IFERROR(INDEX(Dictionary!E:E,MATCH(G392,Dictionary!A:A,0)),"")</f>
        <v/>
      </c>
    </row>
    <row r="393" spans="1:12" hidden="1" x14ac:dyDescent="0.2">
      <c r="A393" t="s">
        <v>455</v>
      </c>
      <c r="B393" s="1">
        <v>45504</v>
      </c>
      <c r="C393" t="s">
        <v>22</v>
      </c>
      <c r="D393" s="7">
        <v>511050</v>
      </c>
      <c r="E393" s="6">
        <v>59800000</v>
      </c>
      <c r="F393" s="7">
        <v>2860000</v>
      </c>
      <c r="G393" t="s">
        <v>515</v>
      </c>
      <c r="H393" t="s">
        <v>18</v>
      </c>
      <c r="I393" t="s">
        <v>19</v>
      </c>
      <c r="J393" s="5">
        <v>117.01</v>
      </c>
      <c r="K393" s="2">
        <v>0.17868999999999999</v>
      </c>
      <c r="L393" t="str">
        <f>IFERROR(INDEX(Dictionary!E:E,MATCH(G393,Dictionary!A:A,0)),"")</f>
        <v/>
      </c>
    </row>
    <row r="394" spans="1:12" hidden="1" x14ac:dyDescent="0.2">
      <c r="A394" t="s">
        <v>542</v>
      </c>
      <c r="B394" s="1">
        <v>45538</v>
      </c>
      <c r="C394" t="s">
        <v>22</v>
      </c>
      <c r="D394" s="7">
        <v>-5590</v>
      </c>
      <c r="E394" s="6">
        <v>-981000</v>
      </c>
      <c r="F394" s="7">
        <v>524220</v>
      </c>
      <c r="G394" t="s">
        <v>527</v>
      </c>
      <c r="H394" t="s">
        <v>10</v>
      </c>
      <c r="I394" t="s">
        <v>11</v>
      </c>
      <c r="J394" s="5">
        <v>175.49</v>
      </c>
      <c r="K394" s="2">
        <v>-1.0699999999999999E-2</v>
      </c>
      <c r="L394" t="str">
        <f>IFERROR(INDEX(Dictionary!E:E,MATCH(G394,Dictionary!A:A,0)),"")</f>
        <v/>
      </c>
    </row>
    <row r="395" spans="1:12" hidden="1" x14ac:dyDescent="0.2">
      <c r="A395" t="s">
        <v>542</v>
      </c>
      <c r="B395" s="1">
        <v>45535</v>
      </c>
      <c r="C395" t="s">
        <v>22</v>
      </c>
      <c r="D395" s="7">
        <v>-192740</v>
      </c>
      <c r="E395" s="6">
        <v>-34400000</v>
      </c>
      <c r="F395" s="7">
        <v>77780000</v>
      </c>
      <c r="G395" t="s">
        <v>159</v>
      </c>
      <c r="H395" t="s">
        <v>18</v>
      </c>
      <c r="I395" t="s">
        <v>19</v>
      </c>
      <c r="J395" s="5">
        <v>178.48</v>
      </c>
      <c r="K395" s="2">
        <v>-2.5000000000000001E-3</v>
      </c>
      <c r="L395" t="str">
        <f>IFERROR(INDEX(Dictionary!E:E,MATCH(G395,Dictionary!A:A,0)),"")</f>
        <v/>
      </c>
    </row>
    <row r="396" spans="1:12" hidden="1" x14ac:dyDescent="0.2">
      <c r="A396" t="s">
        <v>542</v>
      </c>
      <c r="B396" s="1">
        <v>45535</v>
      </c>
      <c r="C396" t="s">
        <v>8</v>
      </c>
      <c r="D396" s="7">
        <v>29070</v>
      </c>
      <c r="E396" s="6">
        <v>5190000</v>
      </c>
      <c r="F396" s="7">
        <v>6240000</v>
      </c>
      <c r="G396" t="s">
        <v>238</v>
      </c>
      <c r="H396" t="s">
        <v>18</v>
      </c>
      <c r="I396" t="s">
        <v>19</v>
      </c>
      <c r="J396" s="5">
        <v>178.53</v>
      </c>
      <c r="K396" s="2">
        <v>4.7000000000000002E-3</v>
      </c>
      <c r="L396" t="str">
        <f>IFERROR(INDEX(Dictionary!E:E,MATCH(G396,Dictionary!A:A,0)),"")</f>
        <v>State Street</v>
      </c>
    </row>
    <row r="397" spans="1:12" hidden="1" x14ac:dyDescent="0.2">
      <c r="A397" t="s">
        <v>542</v>
      </c>
      <c r="B397" s="1">
        <v>45535</v>
      </c>
      <c r="C397" t="s">
        <v>8</v>
      </c>
      <c r="D397" s="7">
        <v>379110</v>
      </c>
      <c r="E397" s="6">
        <v>67670000</v>
      </c>
      <c r="F397" s="7">
        <v>5810000</v>
      </c>
      <c r="G397" t="s">
        <v>239</v>
      </c>
      <c r="H397" t="s">
        <v>18</v>
      </c>
      <c r="I397" t="s">
        <v>19</v>
      </c>
      <c r="J397" s="5">
        <v>178.5</v>
      </c>
      <c r="K397" s="2">
        <v>6.5299999999999997E-2</v>
      </c>
      <c r="L397" t="str">
        <f>IFERROR(INDEX(Dictionary!E:E,MATCH(G397,Dictionary!A:A,0)),"")</f>
        <v>State Street</v>
      </c>
    </row>
    <row r="398" spans="1:12" hidden="1" x14ac:dyDescent="0.2">
      <c r="A398" t="s">
        <v>542</v>
      </c>
      <c r="B398" s="1">
        <v>45535</v>
      </c>
      <c r="C398" t="s">
        <v>8</v>
      </c>
      <c r="D398" s="7">
        <v>105390</v>
      </c>
      <c r="E398" s="6">
        <v>18810000</v>
      </c>
      <c r="F398" s="7">
        <v>4900000</v>
      </c>
      <c r="G398" t="s">
        <v>300</v>
      </c>
      <c r="H398" t="s">
        <v>18</v>
      </c>
      <c r="I398" t="s">
        <v>19</v>
      </c>
      <c r="J398" s="5">
        <v>178.48</v>
      </c>
      <c r="K398" s="2">
        <v>2.1499999999999998E-2</v>
      </c>
      <c r="L398" t="str">
        <f>IFERROR(INDEX(Dictionary!E:E,MATCH(G398,Dictionary!A:A,0)),"")</f>
        <v/>
      </c>
    </row>
    <row r="399" spans="1:12" hidden="1" x14ac:dyDescent="0.2">
      <c r="A399" t="s">
        <v>542</v>
      </c>
      <c r="B399" s="1">
        <v>45535</v>
      </c>
      <c r="C399" t="s">
        <v>8</v>
      </c>
      <c r="D399" s="7">
        <v>691250</v>
      </c>
      <c r="E399" s="6">
        <v>123390000</v>
      </c>
      <c r="F399" s="7">
        <v>4530000</v>
      </c>
      <c r="G399" t="s">
        <v>240</v>
      </c>
      <c r="H399" t="s">
        <v>18</v>
      </c>
      <c r="I399" t="s">
        <v>19</v>
      </c>
      <c r="J399" s="5">
        <v>178.5</v>
      </c>
      <c r="K399" s="2">
        <v>0.15260000000000001</v>
      </c>
      <c r="L399" t="str">
        <f>IFERROR(INDEX(Dictionary!E:E,MATCH(G399,Dictionary!A:A,0)),"")</f>
        <v>Vanguard</v>
      </c>
    </row>
    <row r="400" spans="1:12" hidden="1" x14ac:dyDescent="0.2">
      <c r="A400" t="s">
        <v>542</v>
      </c>
      <c r="B400" s="1">
        <v>45535</v>
      </c>
      <c r="C400" t="s">
        <v>8</v>
      </c>
      <c r="D400" s="7">
        <v>23990</v>
      </c>
      <c r="E400" s="6">
        <v>4280000</v>
      </c>
      <c r="F400" s="7">
        <v>3060000</v>
      </c>
      <c r="G400" t="s">
        <v>241</v>
      </c>
      <c r="H400" t="s">
        <v>18</v>
      </c>
      <c r="I400" t="s">
        <v>19</v>
      </c>
      <c r="J400" s="5">
        <v>178.41</v>
      </c>
      <c r="K400" s="2">
        <v>7.7999999999999996E-3</v>
      </c>
      <c r="L400" t="str">
        <f>IFERROR(INDEX(Dictionary!E:E,MATCH(G400,Dictionary!A:A,0)),"")</f>
        <v/>
      </c>
    </row>
    <row r="401" spans="1:12" hidden="1" x14ac:dyDescent="0.2">
      <c r="A401" t="s">
        <v>542</v>
      </c>
      <c r="B401" s="1">
        <v>45535</v>
      </c>
      <c r="C401" t="s">
        <v>8</v>
      </c>
      <c r="D401" s="7">
        <v>1740</v>
      </c>
      <c r="E401" s="6">
        <v>310060</v>
      </c>
      <c r="F401" s="7">
        <v>1780000</v>
      </c>
      <c r="G401" t="s">
        <v>243</v>
      </c>
      <c r="H401" t="s">
        <v>18</v>
      </c>
      <c r="I401" t="s">
        <v>19</v>
      </c>
      <c r="J401" s="5">
        <v>178.2</v>
      </c>
      <c r="K401" s="2">
        <v>1E-3</v>
      </c>
      <c r="L401" t="str">
        <f>IFERROR(INDEX(Dictionary!E:E,MATCH(G401,Dictionary!A:A,0)),"")</f>
        <v/>
      </c>
    </row>
    <row r="402" spans="1:12" hidden="1" x14ac:dyDescent="0.2">
      <c r="A402" t="s">
        <v>542</v>
      </c>
      <c r="B402" s="1">
        <v>45535</v>
      </c>
      <c r="C402" t="s">
        <v>8</v>
      </c>
      <c r="D402" s="7">
        <v>45700</v>
      </c>
      <c r="E402" s="6">
        <v>8160000</v>
      </c>
      <c r="F402" s="7">
        <v>1620000</v>
      </c>
      <c r="G402" t="s">
        <v>290</v>
      </c>
      <c r="H402" t="s">
        <v>18</v>
      </c>
      <c r="I402" t="s">
        <v>19</v>
      </c>
      <c r="J402" s="5">
        <v>178.56</v>
      </c>
      <c r="K402" s="2">
        <v>2.8199999999999999E-2</v>
      </c>
      <c r="L402" t="str">
        <f>IFERROR(INDEX(Dictionary!E:E,MATCH(G402,Dictionary!A:A,0)),"")</f>
        <v/>
      </c>
    </row>
    <row r="403" spans="1:12" hidden="1" x14ac:dyDescent="0.2">
      <c r="A403" t="s">
        <v>542</v>
      </c>
      <c r="B403" s="1">
        <v>45535</v>
      </c>
      <c r="C403" t="s">
        <v>27</v>
      </c>
      <c r="D403" s="7">
        <v>0</v>
      </c>
      <c r="E403" s="6">
        <v>0</v>
      </c>
      <c r="F403" s="7">
        <v>1370000</v>
      </c>
      <c r="G403" t="s">
        <v>543</v>
      </c>
      <c r="H403" t="s">
        <v>18</v>
      </c>
      <c r="I403" t="s">
        <v>19</v>
      </c>
      <c r="J403" s="5">
        <v>0</v>
      </c>
      <c r="K403" s="2">
        <v>0</v>
      </c>
      <c r="L403" t="str">
        <f>IFERROR(INDEX(Dictionary!E:E,MATCH(G403,Dictionary!A:A,0)),"")</f>
        <v/>
      </c>
    </row>
    <row r="404" spans="1:12" hidden="1" x14ac:dyDescent="0.2">
      <c r="A404" t="s">
        <v>542</v>
      </c>
      <c r="B404" s="1">
        <v>45535</v>
      </c>
      <c r="C404" t="s">
        <v>22</v>
      </c>
      <c r="D404" s="7">
        <v>-16260</v>
      </c>
      <c r="E404" s="6">
        <v>-2900000</v>
      </c>
      <c r="F404" s="7">
        <v>1160000</v>
      </c>
      <c r="G404" t="s">
        <v>258</v>
      </c>
      <c r="H404" t="s">
        <v>18</v>
      </c>
      <c r="I404" t="s">
        <v>19</v>
      </c>
      <c r="J404" s="5">
        <v>178.35</v>
      </c>
      <c r="K404" s="2">
        <v>-1.4E-2</v>
      </c>
      <c r="L404" t="str">
        <f>IFERROR(INDEX(Dictionary!E:E,MATCH(G404,Dictionary!A:A,0)),"")</f>
        <v/>
      </c>
    </row>
    <row r="405" spans="1:12" hidden="1" x14ac:dyDescent="0.2">
      <c r="A405" t="s">
        <v>542</v>
      </c>
      <c r="B405" s="1">
        <v>45535</v>
      </c>
      <c r="C405" t="s">
        <v>8</v>
      </c>
      <c r="D405" s="7">
        <v>123100</v>
      </c>
      <c r="E405" s="6">
        <v>21970000</v>
      </c>
      <c r="F405" s="7">
        <v>1110000</v>
      </c>
      <c r="G405" t="s">
        <v>244</v>
      </c>
      <c r="H405" t="s">
        <v>18</v>
      </c>
      <c r="I405" t="s">
        <v>19</v>
      </c>
      <c r="J405" s="5">
        <v>178.47</v>
      </c>
      <c r="K405" s="2">
        <v>0.1109</v>
      </c>
      <c r="L405" t="str">
        <f>IFERROR(INDEX(Dictionary!E:E,MATCH(G405,Dictionary!A:A,0)),"")</f>
        <v/>
      </c>
    </row>
    <row r="406" spans="1:12" hidden="1" x14ac:dyDescent="0.2">
      <c r="A406" t="s">
        <v>542</v>
      </c>
      <c r="B406" s="1">
        <v>45535</v>
      </c>
      <c r="C406" t="s">
        <v>8</v>
      </c>
      <c r="D406" s="7">
        <v>1520</v>
      </c>
      <c r="E406" s="6">
        <v>271140</v>
      </c>
      <c r="F406" s="7">
        <v>1040000</v>
      </c>
      <c r="G406" t="s">
        <v>247</v>
      </c>
      <c r="H406" t="s">
        <v>18</v>
      </c>
      <c r="I406" t="s">
        <v>19</v>
      </c>
      <c r="J406" s="5">
        <v>178.38</v>
      </c>
      <c r="K406" s="2">
        <v>1.5E-3</v>
      </c>
      <c r="L406" t="str">
        <f>IFERROR(INDEX(Dictionary!E:E,MATCH(G406,Dictionary!A:A,0)),"")</f>
        <v>BlackRock</v>
      </c>
    </row>
    <row r="407" spans="1:12" hidden="1" x14ac:dyDescent="0.2">
      <c r="A407" t="s">
        <v>542</v>
      </c>
      <c r="B407" s="1">
        <v>45535</v>
      </c>
      <c r="C407" t="s">
        <v>8</v>
      </c>
      <c r="D407" s="7">
        <v>46990</v>
      </c>
      <c r="E407" s="6">
        <v>8390000</v>
      </c>
      <c r="F407" s="7">
        <v>1030000</v>
      </c>
      <c r="G407" t="s">
        <v>242</v>
      </c>
      <c r="H407" t="s">
        <v>18</v>
      </c>
      <c r="I407" t="s">
        <v>19</v>
      </c>
      <c r="J407" s="5">
        <v>178.55</v>
      </c>
      <c r="K407" s="2">
        <v>4.5600000000000002E-2</v>
      </c>
      <c r="L407" t="str">
        <f>IFERROR(INDEX(Dictionary!E:E,MATCH(G407,Dictionary!A:A,0)),"")</f>
        <v/>
      </c>
    </row>
    <row r="408" spans="1:12" hidden="1" x14ac:dyDescent="0.2">
      <c r="A408" t="s">
        <v>542</v>
      </c>
      <c r="B408" s="1">
        <v>45535</v>
      </c>
      <c r="C408" t="s">
        <v>8</v>
      </c>
      <c r="D408" s="7">
        <v>239650</v>
      </c>
      <c r="E408" s="6">
        <v>42780000</v>
      </c>
      <c r="F408" s="7">
        <v>906290</v>
      </c>
      <c r="G408" t="s">
        <v>245</v>
      </c>
      <c r="H408" t="s">
        <v>18</v>
      </c>
      <c r="I408" t="s">
        <v>19</v>
      </c>
      <c r="J408" s="5">
        <v>178.51</v>
      </c>
      <c r="K408" s="2">
        <v>0.26440000000000002</v>
      </c>
      <c r="L408" t="str">
        <f>IFERROR(INDEX(Dictionary!E:E,MATCH(G408,Dictionary!A:A,0)),"")</f>
        <v/>
      </c>
    </row>
    <row r="409" spans="1:12" hidden="1" x14ac:dyDescent="0.2">
      <c r="A409" t="s">
        <v>542</v>
      </c>
      <c r="B409" s="1">
        <v>45535</v>
      </c>
      <c r="C409" t="s">
        <v>8</v>
      </c>
      <c r="D409" s="7">
        <v>5740</v>
      </c>
      <c r="E409" s="6">
        <v>1020000</v>
      </c>
      <c r="F409" s="7">
        <v>802990</v>
      </c>
      <c r="G409" t="s">
        <v>325</v>
      </c>
      <c r="H409" t="s">
        <v>18</v>
      </c>
      <c r="I409" t="s">
        <v>19</v>
      </c>
      <c r="J409" s="5">
        <v>177.7</v>
      </c>
      <c r="K409" s="2">
        <v>7.1000000000000004E-3</v>
      </c>
      <c r="L409" t="str">
        <f>IFERROR(INDEX(Dictionary!E:E,MATCH(G409,Dictionary!A:A,0)),"")</f>
        <v/>
      </c>
    </row>
    <row r="410" spans="1:12" hidden="1" x14ac:dyDescent="0.2">
      <c r="A410" t="s">
        <v>542</v>
      </c>
      <c r="B410" s="1">
        <v>45535</v>
      </c>
      <c r="C410" t="s">
        <v>8</v>
      </c>
      <c r="D410" s="7">
        <v>10290</v>
      </c>
      <c r="E410" s="6">
        <v>1840000</v>
      </c>
      <c r="F410" s="7">
        <v>515240</v>
      </c>
      <c r="G410" t="s">
        <v>250</v>
      </c>
      <c r="H410" t="s">
        <v>18</v>
      </c>
      <c r="I410" t="s">
        <v>19</v>
      </c>
      <c r="J410" s="5">
        <v>178.81</v>
      </c>
      <c r="K410" s="2">
        <v>0.02</v>
      </c>
      <c r="L410" t="str">
        <f>IFERROR(INDEX(Dictionary!E:E,MATCH(G410,Dictionary!A:A,0)),"")</f>
        <v/>
      </c>
    </row>
    <row r="411" spans="1:12" hidden="1" x14ac:dyDescent="0.2">
      <c r="A411" t="s">
        <v>542</v>
      </c>
      <c r="B411" s="1">
        <v>45535</v>
      </c>
      <c r="C411" t="s">
        <v>22</v>
      </c>
      <c r="D411" s="7">
        <v>-14070</v>
      </c>
      <c r="E411" s="6">
        <v>-2510000</v>
      </c>
      <c r="F411" s="7">
        <v>485860</v>
      </c>
      <c r="G411" t="s">
        <v>249</v>
      </c>
      <c r="H411" t="s">
        <v>18</v>
      </c>
      <c r="I411" t="s">
        <v>19</v>
      </c>
      <c r="J411" s="5">
        <v>178.39</v>
      </c>
      <c r="K411" s="2">
        <v>-2.9000000000000001E-2</v>
      </c>
      <c r="L411" t="str">
        <f>IFERROR(INDEX(Dictionary!E:E,MATCH(G411,Dictionary!A:A,0)),"")</f>
        <v/>
      </c>
    </row>
    <row r="412" spans="1:12" hidden="1" x14ac:dyDescent="0.2">
      <c r="A412" t="s">
        <v>542</v>
      </c>
      <c r="B412" s="1">
        <v>45535</v>
      </c>
      <c r="C412" t="s">
        <v>8</v>
      </c>
      <c r="D412" s="7">
        <v>2750</v>
      </c>
      <c r="E412" s="6">
        <v>491410</v>
      </c>
      <c r="F412" s="7">
        <v>342550</v>
      </c>
      <c r="G412" t="s">
        <v>248</v>
      </c>
      <c r="H412" t="s">
        <v>18</v>
      </c>
      <c r="I412" t="s">
        <v>19</v>
      </c>
      <c r="J412" s="5">
        <v>178.69</v>
      </c>
      <c r="K412" s="2">
        <v>8.0000000000000002E-3</v>
      </c>
      <c r="L412" t="str">
        <f>IFERROR(INDEX(Dictionary!E:E,MATCH(G412,Dictionary!A:A,0)),"")</f>
        <v/>
      </c>
    </row>
    <row r="413" spans="1:12" hidden="1" x14ac:dyDescent="0.2">
      <c r="A413" t="s">
        <v>542</v>
      </c>
      <c r="B413" s="1">
        <v>45535</v>
      </c>
      <c r="C413" t="s">
        <v>8</v>
      </c>
      <c r="D413" s="7">
        <v>29140</v>
      </c>
      <c r="E413" s="6">
        <v>5200000</v>
      </c>
      <c r="F413" s="7">
        <v>280230</v>
      </c>
      <c r="G413" t="s">
        <v>246</v>
      </c>
      <c r="H413" t="s">
        <v>18</v>
      </c>
      <c r="I413" t="s">
        <v>19</v>
      </c>
      <c r="J413" s="5">
        <v>178.45</v>
      </c>
      <c r="K413" s="2">
        <v>0.104</v>
      </c>
      <c r="L413" t="str">
        <f>IFERROR(INDEX(Dictionary!E:E,MATCH(G413,Dictionary!A:A,0)),"")</f>
        <v/>
      </c>
    </row>
    <row r="414" spans="1:12" hidden="1" x14ac:dyDescent="0.2">
      <c r="A414" t="s">
        <v>542</v>
      </c>
      <c r="B414" s="1">
        <v>45535</v>
      </c>
      <c r="C414" t="s">
        <v>8</v>
      </c>
      <c r="D414" s="7">
        <v>5640</v>
      </c>
      <c r="E414" s="6">
        <v>1010000</v>
      </c>
      <c r="F414" s="7">
        <v>272910</v>
      </c>
      <c r="G414" t="s">
        <v>271</v>
      </c>
      <c r="H414" t="s">
        <v>18</v>
      </c>
      <c r="I414" t="s">
        <v>19</v>
      </c>
      <c r="J414" s="5">
        <v>179.08</v>
      </c>
      <c r="K414" s="2">
        <v>2.07E-2</v>
      </c>
      <c r="L414" t="str">
        <f>IFERROR(INDEX(Dictionary!E:E,MATCH(G414,Dictionary!A:A,0)),"")</f>
        <v/>
      </c>
    </row>
    <row r="415" spans="1:12" hidden="1" x14ac:dyDescent="0.2">
      <c r="A415" t="s">
        <v>542</v>
      </c>
      <c r="B415" s="1">
        <v>45535</v>
      </c>
      <c r="C415" t="s">
        <v>22</v>
      </c>
      <c r="D415" s="7">
        <v>-71640</v>
      </c>
      <c r="E415" s="6">
        <v>-12790000</v>
      </c>
      <c r="F415" s="7">
        <v>233990</v>
      </c>
      <c r="G415" t="s">
        <v>254</v>
      </c>
      <c r="H415" t="s">
        <v>18</v>
      </c>
      <c r="I415" t="s">
        <v>19</v>
      </c>
      <c r="J415" s="5">
        <v>178.53</v>
      </c>
      <c r="K415" s="2">
        <v>-0.30620000000000003</v>
      </c>
      <c r="L415" t="str">
        <f>IFERROR(INDEX(Dictionary!E:E,MATCH(G415,Dictionary!A:A,0)),"")</f>
        <v>State Street</v>
      </c>
    </row>
    <row r="416" spans="1:12" hidden="1" x14ac:dyDescent="0.2">
      <c r="A416" t="s">
        <v>542</v>
      </c>
      <c r="B416" s="1">
        <v>45535</v>
      </c>
      <c r="C416" t="s">
        <v>8</v>
      </c>
      <c r="D416" s="7">
        <v>3340</v>
      </c>
      <c r="E416" s="6">
        <v>595650</v>
      </c>
      <c r="F416" s="7">
        <v>232160</v>
      </c>
      <c r="G416" t="s">
        <v>264</v>
      </c>
      <c r="H416" t="s">
        <v>18</v>
      </c>
      <c r="I416" t="s">
        <v>19</v>
      </c>
      <c r="J416" s="5">
        <v>178.34</v>
      </c>
      <c r="K416" s="2">
        <v>1.44E-2</v>
      </c>
      <c r="L416" t="str">
        <f>IFERROR(INDEX(Dictionary!E:E,MATCH(G416,Dictionary!A:A,0)),"")</f>
        <v/>
      </c>
    </row>
    <row r="417" spans="1:12" hidden="1" x14ac:dyDescent="0.2">
      <c r="A417" t="s">
        <v>542</v>
      </c>
      <c r="B417" s="1">
        <v>45535</v>
      </c>
      <c r="C417" t="s">
        <v>8</v>
      </c>
      <c r="D417" s="7">
        <v>22560</v>
      </c>
      <c r="E417" s="6">
        <v>4030000</v>
      </c>
      <c r="F417" s="7">
        <v>216610</v>
      </c>
      <c r="G417" t="s">
        <v>255</v>
      </c>
      <c r="H417" t="s">
        <v>18</v>
      </c>
      <c r="I417" t="s">
        <v>19</v>
      </c>
      <c r="J417" s="5">
        <v>178.63</v>
      </c>
      <c r="K417" s="2">
        <v>0.1042</v>
      </c>
      <c r="L417" t="str">
        <f>IFERROR(INDEX(Dictionary!E:E,MATCH(G417,Dictionary!A:A,0)),"")</f>
        <v/>
      </c>
    </row>
    <row r="418" spans="1:12" hidden="1" x14ac:dyDescent="0.2">
      <c r="A418" t="s">
        <v>542</v>
      </c>
      <c r="B418" s="1">
        <v>45535</v>
      </c>
      <c r="C418" t="s">
        <v>22</v>
      </c>
      <c r="D418" s="7">
        <v>-743</v>
      </c>
      <c r="E418" s="6">
        <v>-132630</v>
      </c>
      <c r="F418" s="7">
        <v>182850</v>
      </c>
      <c r="G418" t="s">
        <v>251</v>
      </c>
      <c r="H418" t="s">
        <v>18</v>
      </c>
      <c r="I418" t="s">
        <v>19</v>
      </c>
      <c r="J418" s="5">
        <v>178.51</v>
      </c>
      <c r="K418" s="2">
        <v>-4.1000000000000003E-3</v>
      </c>
      <c r="L418" t="str">
        <f>IFERROR(INDEX(Dictionary!E:E,MATCH(G418,Dictionary!A:A,0)),"")</f>
        <v/>
      </c>
    </row>
    <row r="419" spans="1:12" hidden="1" x14ac:dyDescent="0.2">
      <c r="A419" t="s">
        <v>542</v>
      </c>
      <c r="B419" s="1">
        <v>45535</v>
      </c>
      <c r="C419" t="s">
        <v>8</v>
      </c>
      <c r="D419" s="7">
        <v>11580</v>
      </c>
      <c r="E419" s="6">
        <v>2070000</v>
      </c>
      <c r="F419" s="7">
        <v>177670</v>
      </c>
      <c r="G419" t="s">
        <v>268</v>
      </c>
      <c r="H419" t="s">
        <v>18</v>
      </c>
      <c r="I419" t="s">
        <v>19</v>
      </c>
      <c r="J419" s="5">
        <v>178.76</v>
      </c>
      <c r="K419" s="2">
        <v>6.5199999999999994E-2</v>
      </c>
      <c r="L419" t="str">
        <f>IFERROR(INDEX(Dictionary!E:E,MATCH(G419,Dictionary!A:A,0)),"")</f>
        <v/>
      </c>
    </row>
    <row r="420" spans="1:12" hidden="1" x14ac:dyDescent="0.2">
      <c r="A420" t="s">
        <v>542</v>
      </c>
      <c r="B420" s="1">
        <v>45535</v>
      </c>
      <c r="C420" t="s">
        <v>8</v>
      </c>
      <c r="D420" s="7">
        <v>8990</v>
      </c>
      <c r="E420" s="6">
        <v>1600000</v>
      </c>
      <c r="F420" s="7">
        <v>146670</v>
      </c>
      <c r="G420" t="s">
        <v>253</v>
      </c>
      <c r="H420" t="s">
        <v>18</v>
      </c>
      <c r="I420" t="s">
        <v>19</v>
      </c>
      <c r="J420" s="5">
        <v>177.98</v>
      </c>
      <c r="K420" s="2">
        <v>6.13E-2</v>
      </c>
      <c r="L420" t="str">
        <f>IFERROR(INDEX(Dictionary!E:E,MATCH(G420,Dictionary!A:A,0)),"")</f>
        <v/>
      </c>
    </row>
    <row r="421" spans="1:12" hidden="1" x14ac:dyDescent="0.2">
      <c r="A421" t="s">
        <v>542</v>
      </c>
      <c r="B421" s="1">
        <v>45535</v>
      </c>
      <c r="C421" t="s">
        <v>8</v>
      </c>
      <c r="D421" s="7">
        <v>8750</v>
      </c>
      <c r="E421" s="6">
        <v>1560000</v>
      </c>
      <c r="F421" s="7">
        <v>115110</v>
      </c>
      <c r="G421" t="s">
        <v>544</v>
      </c>
      <c r="H421" t="s">
        <v>18</v>
      </c>
      <c r="I421" t="s">
        <v>19</v>
      </c>
      <c r="J421" s="5">
        <v>178.29</v>
      </c>
      <c r="K421" s="2">
        <v>7.5999999999999998E-2</v>
      </c>
      <c r="L421" t="str">
        <f>IFERROR(INDEX(Dictionary!E:E,MATCH(G421,Dictionary!A:A,0)),"")</f>
        <v/>
      </c>
    </row>
    <row r="422" spans="1:12" hidden="1" x14ac:dyDescent="0.2">
      <c r="A422" t="s">
        <v>542</v>
      </c>
      <c r="B422" s="1">
        <v>45535</v>
      </c>
      <c r="C422" t="s">
        <v>22</v>
      </c>
      <c r="D422" s="7">
        <v>-1920</v>
      </c>
      <c r="E422" s="6">
        <v>-343430</v>
      </c>
      <c r="F422" s="7">
        <v>106610</v>
      </c>
      <c r="G422" t="s">
        <v>259</v>
      </c>
      <c r="H422" t="s">
        <v>18</v>
      </c>
      <c r="I422" t="s">
        <v>19</v>
      </c>
      <c r="J422" s="5">
        <v>178.87</v>
      </c>
      <c r="K422" s="2">
        <v>-1.7999999999999999E-2</v>
      </c>
      <c r="L422" t="str">
        <f>IFERROR(INDEX(Dictionary!E:E,MATCH(G422,Dictionary!A:A,0)),"")</f>
        <v/>
      </c>
    </row>
    <row r="423" spans="1:12" hidden="1" x14ac:dyDescent="0.2">
      <c r="A423" t="s">
        <v>542</v>
      </c>
      <c r="B423" s="1">
        <v>45535</v>
      </c>
      <c r="C423" t="s">
        <v>8</v>
      </c>
      <c r="D423" s="7">
        <v>964</v>
      </c>
      <c r="E423" s="6">
        <v>172070</v>
      </c>
      <c r="F423" s="7">
        <v>97030</v>
      </c>
      <c r="G423" t="s">
        <v>490</v>
      </c>
      <c r="H423" t="s">
        <v>18</v>
      </c>
      <c r="I423" t="s">
        <v>19</v>
      </c>
      <c r="J423" s="5">
        <v>178.5</v>
      </c>
      <c r="K423" s="2">
        <v>9.9000000000000008E-3</v>
      </c>
      <c r="L423" t="str">
        <f>IFERROR(INDEX(Dictionary!E:E,MATCH(G423,Dictionary!A:A,0)),"")</f>
        <v/>
      </c>
    </row>
    <row r="424" spans="1:12" hidden="1" x14ac:dyDescent="0.2">
      <c r="A424" t="s">
        <v>542</v>
      </c>
      <c r="B424" s="1">
        <v>45535</v>
      </c>
      <c r="C424" t="s">
        <v>8</v>
      </c>
      <c r="D424" s="7">
        <v>11180</v>
      </c>
      <c r="E424" s="6">
        <v>2000000</v>
      </c>
      <c r="F424" s="7">
        <v>84940</v>
      </c>
      <c r="G424" t="s">
        <v>260</v>
      </c>
      <c r="H424" t="s">
        <v>18</v>
      </c>
      <c r="I424" t="s">
        <v>19</v>
      </c>
      <c r="J424" s="5">
        <v>178.89</v>
      </c>
      <c r="K424" s="2">
        <v>0.13159999999999999</v>
      </c>
      <c r="L424" t="str">
        <f>IFERROR(INDEX(Dictionary!E:E,MATCH(G424,Dictionary!A:A,0)),"")</f>
        <v/>
      </c>
    </row>
    <row r="425" spans="1:12" hidden="1" x14ac:dyDescent="0.2">
      <c r="A425" t="s">
        <v>542</v>
      </c>
      <c r="B425" s="1">
        <v>45535</v>
      </c>
      <c r="C425" t="s">
        <v>22</v>
      </c>
      <c r="D425" s="7">
        <v>-942</v>
      </c>
      <c r="E425" s="6">
        <v>-168150</v>
      </c>
      <c r="F425" s="7">
        <v>69540</v>
      </c>
      <c r="G425" t="s">
        <v>267</v>
      </c>
      <c r="H425" t="s">
        <v>18</v>
      </c>
      <c r="I425" t="s">
        <v>19</v>
      </c>
      <c r="J425" s="5">
        <v>178.5</v>
      </c>
      <c r="K425" s="2">
        <v>-1.35E-2</v>
      </c>
      <c r="L425" t="str">
        <f>IFERROR(INDEX(Dictionary!E:E,MATCH(G425,Dictionary!A:A,0)),"")</f>
        <v/>
      </c>
    </row>
    <row r="426" spans="1:12" hidden="1" x14ac:dyDescent="0.2">
      <c r="A426" t="s">
        <v>542</v>
      </c>
      <c r="B426" s="1">
        <v>45535</v>
      </c>
      <c r="C426" t="s">
        <v>22</v>
      </c>
      <c r="D426" s="7">
        <v>-830</v>
      </c>
      <c r="E426" s="6">
        <v>-148160</v>
      </c>
      <c r="F426" s="7">
        <v>41670</v>
      </c>
      <c r="G426" t="s">
        <v>488</v>
      </c>
      <c r="H426" t="s">
        <v>18</v>
      </c>
      <c r="I426" t="s">
        <v>19</v>
      </c>
      <c r="J426" s="5">
        <v>178.51</v>
      </c>
      <c r="K426" s="2">
        <v>-1.9900000000000001E-2</v>
      </c>
      <c r="L426" t="str">
        <f>IFERROR(INDEX(Dictionary!E:E,MATCH(G426,Dictionary!A:A,0)),"")</f>
        <v/>
      </c>
    </row>
    <row r="427" spans="1:12" hidden="1" x14ac:dyDescent="0.2">
      <c r="A427" t="s">
        <v>542</v>
      </c>
      <c r="B427" s="1">
        <v>45535</v>
      </c>
      <c r="C427" t="s">
        <v>22</v>
      </c>
      <c r="D427" s="7">
        <v>-3050</v>
      </c>
      <c r="E427" s="6">
        <v>-544420</v>
      </c>
      <c r="F427" s="7">
        <v>38200</v>
      </c>
      <c r="G427" t="s">
        <v>274</v>
      </c>
      <c r="H427" t="s">
        <v>18</v>
      </c>
      <c r="I427" t="s">
        <v>19</v>
      </c>
      <c r="J427" s="5">
        <v>178.5</v>
      </c>
      <c r="K427" s="2">
        <v>-7.9799999999999996E-2</v>
      </c>
      <c r="L427" t="str">
        <f>IFERROR(INDEX(Dictionary!E:E,MATCH(G427,Dictionary!A:A,0)),"")</f>
        <v/>
      </c>
    </row>
    <row r="428" spans="1:12" hidden="1" x14ac:dyDescent="0.2">
      <c r="A428" t="s">
        <v>542</v>
      </c>
      <c r="B428" s="1">
        <v>45535</v>
      </c>
      <c r="C428" t="s">
        <v>8</v>
      </c>
      <c r="D428" s="7">
        <v>5350</v>
      </c>
      <c r="E428" s="6">
        <v>955150</v>
      </c>
      <c r="F428" s="7">
        <v>35590</v>
      </c>
      <c r="G428" t="s">
        <v>261</v>
      </c>
      <c r="H428" t="s">
        <v>18</v>
      </c>
      <c r="I428" t="s">
        <v>19</v>
      </c>
      <c r="J428" s="5">
        <v>178.53</v>
      </c>
      <c r="K428" s="2">
        <v>0.15029999999999999</v>
      </c>
      <c r="L428" t="str">
        <f>IFERROR(INDEX(Dictionary!E:E,MATCH(G428,Dictionary!A:A,0)),"")</f>
        <v/>
      </c>
    </row>
    <row r="429" spans="1:12" hidden="1" x14ac:dyDescent="0.2">
      <c r="A429" t="s">
        <v>542</v>
      </c>
      <c r="B429" s="1">
        <v>45535</v>
      </c>
      <c r="C429" t="s">
        <v>8</v>
      </c>
      <c r="D429" s="7">
        <v>1850</v>
      </c>
      <c r="E429" s="6">
        <v>329690</v>
      </c>
      <c r="F429" s="7">
        <v>33480</v>
      </c>
      <c r="G429" t="s">
        <v>545</v>
      </c>
      <c r="H429" t="s">
        <v>18</v>
      </c>
      <c r="I429" t="s">
        <v>19</v>
      </c>
      <c r="J429" s="5">
        <v>178.21</v>
      </c>
      <c r="K429" s="2">
        <v>5.5300000000000002E-2</v>
      </c>
      <c r="L429" t="str">
        <f>IFERROR(INDEX(Dictionary!E:E,MATCH(G429,Dictionary!A:A,0)),"")</f>
        <v/>
      </c>
    </row>
    <row r="430" spans="1:12" hidden="1" x14ac:dyDescent="0.2">
      <c r="A430" t="s">
        <v>542</v>
      </c>
      <c r="B430" s="1">
        <v>45535</v>
      </c>
      <c r="C430" t="s">
        <v>27</v>
      </c>
      <c r="D430" s="7">
        <v>0</v>
      </c>
      <c r="E430" s="6">
        <v>0</v>
      </c>
      <c r="F430" s="7">
        <v>32550</v>
      </c>
      <c r="G430" t="s">
        <v>405</v>
      </c>
      <c r="H430" t="s">
        <v>18</v>
      </c>
      <c r="I430" t="s">
        <v>19</v>
      </c>
      <c r="J430" s="5">
        <v>0</v>
      </c>
      <c r="K430" s="2">
        <v>0</v>
      </c>
      <c r="L430" t="str">
        <f>IFERROR(INDEX(Dictionary!E:E,MATCH(G430,Dictionary!A:A,0)),"")</f>
        <v/>
      </c>
    </row>
    <row r="431" spans="1:12" hidden="1" x14ac:dyDescent="0.2">
      <c r="A431" t="s">
        <v>542</v>
      </c>
      <c r="B431" s="1">
        <v>45535</v>
      </c>
      <c r="C431" t="s">
        <v>8</v>
      </c>
      <c r="D431" s="7">
        <v>764</v>
      </c>
      <c r="E431" s="6">
        <v>136370</v>
      </c>
      <c r="F431" s="7">
        <v>32530</v>
      </c>
      <c r="G431" t="s">
        <v>276</v>
      </c>
      <c r="H431" t="s">
        <v>18</v>
      </c>
      <c r="I431" t="s">
        <v>19</v>
      </c>
      <c r="J431" s="5">
        <v>178.5</v>
      </c>
      <c r="K431" s="2">
        <v>2.35E-2</v>
      </c>
      <c r="L431" t="str">
        <f>IFERROR(INDEX(Dictionary!E:E,MATCH(G431,Dictionary!A:A,0)),"")</f>
        <v/>
      </c>
    </row>
    <row r="432" spans="1:12" hidden="1" x14ac:dyDescent="0.2">
      <c r="A432" t="s">
        <v>542</v>
      </c>
      <c r="B432" s="1">
        <v>45535</v>
      </c>
      <c r="C432" t="s">
        <v>22</v>
      </c>
      <c r="D432" s="7">
        <v>-36000</v>
      </c>
      <c r="E432" s="6">
        <v>-6430000</v>
      </c>
      <c r="F432" s="7">
        <v>31000</v>
      </c>
      <c r="G432" t="s">
        <v>266</v>
      </c>
      <c r="H432" t="s">
        <v>18</v>
      </c>
      <c r="I432" t="s">
        <v>19</v>
      </c>
      <c r="J432" s="5">
        <v>178.61</v>
      </c>
      <c r="K432" s="2">
        <v>-1.1613</v>
      </c>
      <c r="L432" t="str">
        <f>IFERROR(INDEX(Dictionary!E:E,MATCH(G432,Dictionary!A:A,0)),"")</f>
        <v/>
      </c>
    </row>
    <row r="433" spans="1:12" hidden="1" x14ac:dyDescent="0.2">
      <c r="A433" t="s">
        <v>542</v>
      </c>
      <c r="B433" s="1">
        <v>45535</v>
      </c>
      <c r="C433" t="s">
        <v>22</v>
      </c>
      <c r="D433" s="7">
        <v>-2000</v>
      </c>
      <c r="E433" s="6">
        <v>-357000</v>
      </c>
      <c r="F433" s="7">
        <v>28000</v>
      </c>
      <c r="G433" t="s">
        <v>500</v>
      </c>
      <c r="H433" t="s">
        <v>18</v>
      </c>
      <c r="I433" t="s">
        <v>19</v>
      </c>
      <c r="J433" s="5">
        <v>178.5</v>
      </c>
      <c r="K433" s="2">
        <v>-7.1400000000000005E-2</v>
      </c>
      <c r="L433" t="str">
        <f>IFERROR(INDEX(Dictionary!E:E,MATCH(G433,Dictionary!A:A,0)),"")</f>
        <v/>
      </c>
    </row>
    <row r="434" spans="1:12" hidden="1" x14ac:dyDescent="0.2">
      <c r="A434" t="s">
        <v>542</v>
      </c>
      <c r="B434" s="1">
        <v>45535</v>
      </c>
      <c r="C434" t="s">
        <v>8</v>
      </c>
      <c r="D434" s="7">
        <v>589</v>
      </c>
      <c r="E434" s="6">
        <v>105140</v>
      </c>
      <c r="F434" s="7">
        <v>27670</v>
      </c>
      <c r="G434" t="s">
        <v>270</v>
      </c>
      <c r="H434" t="s">
        <v>18</v>
      </c>
      <c r="I434" t="s">
        <v>19</v>
      </c>
      <c r="J434" s="5">
        <v>178.51</v>
      </c>
      <c r="K434" s="2">
        <v>2.1299999999999999E-2</v>
      </c>
      <c r="L434" t="str">
        <f>IFERROR(INDEX(Dictionary!E:E,MATCH(G434,Dictionary!A:A,0)),"")</f>
        <v/>
      </c>
    </row>
    <row r="435" spans="1:12" hidden="1" x14ac:dyDescent="0.2">
      <c r="A435" t="s">
        <v>542</v>
      </c>
      <c r="B435" s="1">
        <v>45535</v>
      </c>
      <c r="C435" t="s">
        <v>22</v>
      </c>
      <c r="D435" s="7">
        <v>-1560</v>
      </c>
      <c r="E435" s="6">
        <v>-278280</v>
      </c>
      <c r="F435" s="7">
        <v>27380</v>
      </c>
      <c r="G435" t="s">
        <v>503</v>
      </c>
      <c r="H435" t="s">
        <v>18</v>
      </c>
      <c r="I435" t="s">
        <v>19</v>
      </c>
      <c r="J435" s="5">
        <v>178.38</v>
      </c>
      <c r="K435" s="2">
        <v>-5.7000000000000002E-2</v>
      </c>
      <c r="L435" t="str">
        <f>IFERROR(INDEX(Dictionary!E:E,MATCH(G435,Dictionary!A:A,0)),"")</f>
        <v/>
      </c>
    </row>
    <row r="436" spans="1:12" hidden="1" x14ac:dyDescent="0.2">
      <c r="A436" t="s">
        <v>542</v>
      </c>
      <c r="B436" s="1">
        <v>45535</v>
      </c>
      <c r="C436" t="s">
        <v>27</v>
      </c>
      <c r="D436" s="7">
        <v>0</v>
      </c>
      <c r="E436" s="6">
        <v>0</v>
      </c>
      <c r="F436" s="7">
        <v>27080</v>
      </c>
      <c r="G436" t="s">
        <v>263</v>
      </c>
      <c r="H436" t="s">
        <v>18</v>
      </c>
      <c r="I436" t="s">
        <v>19</v>
      </c>
      <c r="J436" s="5">
        <v>0</v>
      </c>
      <c r="K436" s="2">
        <v>0</v>
      </c>
      <c r="L436" t="str">
        <f>IFERROR(INDEX(Dictionary!E:E,MATCH(G436,Dictionary!A:A,0)),"")</f>
        <v/>
      </c>
    </row>
    <row r="437" spans="1:12" hidden="1" x14ac:dyDescent="0.2">
      <c r="A437" t="s">
        <v>542</v>
      </c>
      <c r="B437" s="1">
        <v>45535</v>
      </c>
      <c r="C437" t="s">
        <v>8</v>
      </c>
      <c r="D437" s="7">
        <v>13000</v>
      </c>
      <c r="E437" s="6">
        <v>2320000</v>
      </c>
      <c r="F437" s="7">
        <v>26800</v>
      </c>
      <c r="G437" t="s">
        <v>499</v>
      </c>
      <c r="H437" t="s">
        <v>18</v>
      </c>
      <c r="I437" t="s">
        <v>19</v>
      </c>
      <c r="J437" s="5">
        <v>178.46</v>
      </c>
      <c r="K437" s="2">
        <v>0.48509999999999998</v>
      </c>
      <c r="L437" t="str">
        <f>IFERROR(INDEX(Dictionary!E:E,MATCH(G437,Dictionary!A:A,0)),"")</f>
        <v/>
      </c>
    </row>
    <row r="438" spans="1:12" hidden="1" x14ac:dyDescent="0.2">
      <c r="A438" t="s">
        <v>542</v>
      </c>
      <c r="B438" s="1">
        <v>45535</v>
      </c>
      <c r="C438" t="s">
        <v>22</v>
      </c>
      <c r="D438" s="7">
        <v>-1040</v>
      </c>
      <c r="E438" s="6">
        <v>-184930</v>
      </c>
      <c r="F438" s="7">
        <v>21630</v>
      </c>
      <c r="G438" t="s">
        <v>546</v>
      </c>
      <c r="H438" t="s">
        <v>18</v>
      </c>
      <c r="I438" t="s">
        <v>19</v>
      </c>
      <c r="J438" s="5">
        <v>177.82</v>
      </c>
      <c r="K438" s="2">
        <v>-4.8099999999999997E-2</v>
      </c>
      <c r="L438" t="str">
        <f>IFERROR(INDEX(Dictionary!E:E,MATCH(G438,Dictionary!A:A,0)),"")</f>
        <v/>
      </c>
    </row>
    <row r="439" spans="1:12" hidden="1" x14ac:dyDescent="0.2">
      <c r="A439" t="s">
        <v>542</v>
      </c>
      <c r="B439" s="1">
        <v>45535</v>
      </c>
      <c r="C439" t="s">
        <v>8</v>
      </c>
      <c r="D439" s="7">
        <v>262</v>
      </c>
      <c r="E439" s="6">
        <v>46770</v>
      </c>
      <c r="F439" s="7">
        <v>19460</v>
      </c>
      <c r="G439" t="s">
        <v>262</v>
      </c>
      <c r="H439" t="s">
        <v>18</v>
      </c>
      <c r="I439" t="s">
        <v>19</v>
      </c>
      <c r="J439" s="5">
        <v>178.51</v>
      </c>
      <c r="K439" s="2">
        <v>1.35E-2</v>
      </c>
      <c r="L439" t="str">
        <f>IFERROR(INDEX(Dictionary!E:E,MATCH(G439,Dictionary!A:A,0)),"")</f>
        <v/>
      </c>
    </row>
    <row r="440" spans="1:12" hidden="1" x14ac:dyDescent="0.2">
      <c r="A440" t="s">
        <v>542</v>
      </c>
      <c r="B440" s="1">
        <v>45535</v>
      </c>
      <c r="C440" t="s">
        <v>27</v>
      </c>
      <c r="D440" s="7">
        <v>0</v>
      </c>
      <c r="E440" s="6">
        <v>0</v>
      </c>
      <c r="F440" s="7">
        <v>19000</v>
      </c>
      <c r="G440" t="s">
        <v>547</v>
      </c>
      <c r="H440" t="s">
        <v>18</v>
      </c>
      <c r="I440" t="s">
        <v>19</v>
      </c>
      <c r="J440" s="5">
        <v>0</v>
      </c>
      <c r="K440" s="2">
        <v>0</v>
      </c>
      <c r="L440" t="str">
        <f>IFERROR(INDEX(Dictionary!E:E,MATCH(G440,Dictionary!A:A,0)),"")</f>
        <v/>
      </c>
    </row>
    <row r="441" spans="1:12" hidden="1" x14ac:dyDescent="0.2">
      <c r="A441" t="s">
        <v>542</v>
      </c>
      <c r="B441" s="1">
        <v>45535</v>
      </c>
      <c r="C441" t="s">
        <v>8</v>
      </c>
      <c r="D441" s="7">
        <v>244</v>
      </c>
      <c r="E441" s="6">
        <v>43550</v>
      </c>
      <c r="F441" s="7">
        <v>18750</v>
      </c>
      <c r="G441" t="s">
        <v>491</v>
      </c>
      <c r="H441" t="s">
        <v>18</v>
      </c>
      <c r="I441" t="s">
        <v>19</v>
      </c>
      <c r="J441" s="5">
        <v>178.48</v>
      </c>
      <c r="K441" s="2">
        <v>1.2999999999999999E-2</v>
      </c>
      <c r="L441" t="str">
        <f>IFERROR(INDEX(Dictionary!E:E,MATCH(G441,Dictionary!A:A,0)),"")</f>
        <v/>
      </c>
    </row>
    <row r="442" spans="1:12" hidden="1" x14ac:dyDescent="0.2">
      <c r="A442" t="s">
        <v>542</v>
      </c>
      <c r="B442" s="1">
        <v>45535</v>
      </c>
      <c r="C442" t="s">
        <v>8</v>
      </c>
      <c r="D442" s="7">
        <v>1030</v>
      </c>
      <c r="E442" s="6">
        <v>183850</v>
      </c>
      <c r="F442" s="7">
        <v>18670</v>
      </c>
      <c r="G442" t="s">
        <v>278</v>
      </c>
      <c r="H442" t="s">
        <v>18</v>
      </c>
      <c r="I442" t="s">
        <v>19</v>
      </c>
      <c r="J442" s="5">
        <v>178.5</v>
      </c>
      <c r="K442" s="2">
        <v>5.5199999999999999E-2</v>
      </c>
      <c r="L442" t="str">
        <f>IFERROR(INDEX(Dictionary!E:E,MATCH(G442,Dictionary!A:A,0)),"")</f>
        <v/>
      </c>
    </row>
    <row r="443" spans="1:12" hidden="1" x14ac:dyDescent="0.2">
      <c r="A443" t="s">
        <v>542</v>
      </c>
      <c r="B443" s="1">
        <v>45535</v>
      </c>
      <c r="C443" t="s">
        <v>27</v>
      </c>
      <c r="D443" s="7">
        <v>0</v>
      </c>
      <c r="E443" s="6">
        <v>0</v>
      </c>
      <c r="F443" s="7">
        <v>16530</v>
      </c>
      <c r="G443" t="s">
        <v>504</v>
      </c>
      <c r="H443" t="s">
        <v>18</v>
      </c>
      <c r="I443" t="s">
        <v>19</v>
      </c>
      <c r="J443" s="5">
        <v>0</v>
      </c>
      <c r="K443" s="2">
        <v>0</v>
      </c>
      <c r="L443" t="str">
        <f>IFERROR(INDEX(Dictionary!E:E,MATCH(G443,Dictionary!A:A,0)),"")</f>
        <v/>
      </c>
    </row>
    <row r="444" spans="1:12" hidden="1" x14ac:dyDescent="0.2">
      <c r="A444" t="s">
        <v>542</v>
      </c>
      <c r="B444" s="1">
        <v>45535</v>
      </c>
      <c r="C444" t="s">
        <v>22</v>
      </c>
      <c r="D444" s="7">
        <v>-700</v>
      </c>
      <c r="E444" s="6">
        <v>-124950</v>
      </c>
      <c r="F444" s="7">
        <v>16300</v>
      </c>
      <c r="G444" t="s">
        <v>498</v>
      </c>
      <c r="H444" t="s">
        <v>18</v>
      </c>
      <c r="I444" t="s">
        <v>19</v>
      </c>
      <c r="J444" s="5">
        <v>178.5</v>
      </c>
      <c r="K444" s="2">
        <v>-4.2900000000000001E-2</v>
      </c>
      <c r="L444" t="str">
        <f>IFERROR(INDEX(Dictionary!E:E,MATCH(G444,Dictionary!A:A,0)),"")</f>
        <v/>
      </c>
    </row>
    <row r="445" spans="1:12" hidden="1" x14ac:dyDescent="0.2">
      <c r="A445" t="s">
        <v>542</v>
      </c>
      <c r="B445" s="1">
        <v>45535</v>
      </c>
      <c r="C445" t="s">
        <v>22</v>
      </c>
      <c r="D445" s="7">
        <v>-2550</v>
      </c>
      <c r="E445" s="6">
        <v>-455180</v>
      </c>
      <c r="F445" s="7">
        <v>13920</v>
      </c>
      <c r="G445" t="s">
        <v>548</v>
      </c>
      <c r="H445" t="s">
        <v>18</v>
      </c>
      <c r="I445" t="s">
        <v>19</v>
      </c>
      <c r="J445" s="5">
        <v>178.5</v>
      </c>
      <c r="K445" s="2">
        <v>-0.18310000000000001</v>
      </c>
      <c r="L445" t="str">
        <f>IFERROR(INDEX(Dictionary!E:E,MATCH(G445,Dictionary!A:A,0)),"")</f>
        <v/>
      </c>
    </row>
    <row r="446" spans="1:12" hidden="1" x14ac:dyDescent="0.2">
      <c r="A446" t="s">
        <v>542</v>
      </c>
      <c r="B446" s="1">
        <v>45535</v>
      </c>
      <c r="C446" t="s">
        <v>8</v>
      </c>
      <c r="D446" s="7">
        <v>1260</v>
      </c>
      <c r="E446" s="6">
        <v>224730</v>
      </c>
      <c r="F446" s="7">
        <v>11880</v>
      </c>
      <c r="G446" t="s">
        <v>407</v>
      </c>
      <c r="H446" t="s">
        <v>18</v>
      </c>
      <c r="I446" t="s">
        <v>19</v>
      </c>
      <c r="J446" s="5">
        <v>178.36</v>
      </c>
      <c r="K446" s="2">
        <v>0.1061</v>
      </c>
      <c r="L446" t="str">
        <f>IFERROR(INDEX(Dictionary!E:E,MATCH(G446,Dictionary!A:A,0)),"")</f>
        <v/>
      </c>
    </row>
    <row r="447" spans="1:12" hidden="1" x14ac:dyDescent="0.2">
      <c r="A447" t="s">
        <v>542</v>
      </c>
      <c r="B447" s="1">
        <v>45535</v>
      </c>
      <c r="C447" t="s">
        <v>22</v>
      </c>
      <c r="D447" s="7">
        <v>-80</v>
      </c>
      <c r="E447" s="6">
        <v>-14280</v>
      </c>
      <c r="F447" s="7">
        <v>11620</v>
      </c>
      <c r="G447" t="s">
        <v>286</v>
      </c>
      <c r="H447" t="s">
        <v>18</v>
      </c>
      <c r="I447" t="s">
        <v>19</v>
      </c>
      <c r="J447" s="5">
        <v>178.5</v>
      </c>
      <c r="K447" s="2">
        <v>-6.8999999999999999E-3</v>
      </c>
      <c r="L447" t="str">
        <f>IFERROR(INDEX(Dictionary!E:E,MATCH(G447,Dictionary!A:A,0)),"")</f>
        <v/>
      </c>
    </row>
    <row r="448" spans="1:12" hidden="1" x14ac:dyDescent="0.2">
      <c r="A448" t="s">
        <v>542</v>
      </c>
      <c r="B448" s="1">
        <v>45535</v>
      </c>
      <c r="C448" t="s">
        <v>8</v>
      </c>
      <c r="D448" s="7">
        <v>11360</v>
      </c>
      <c r="E448" s="6">
        <v>2030000</v>
      </c>
      <c r="F448" s="7">
        <v>11360</v>
      </c>
      <c r="G448" t="s">
        <v>549</v>
      </c>
      <c r="H448" t="s">
        <v>18</v>
      </c>
      <c r="I448" t="s">
        <v>19</v>
      </c>
      <c r="J448" s="5">
        <v>178.7</v>
      </c>
      <c r="K448" s="2">
        <v>1</v>
      </c>
      <c r="L448" t="str">
        <f>IFERROR(INDEX(Dictionary!E:E,MATCH(G448,Dictionary!A:A,0)),"")</f>
        <v/>
      </c>
    </row>
    <row r="449" spans="1:12" hidden="1" x14ac:dyDescent="0.2">
      <c r="A449" t="s">
        <v>542</v>
      </c>
      <c r="B449" s="1">
        <v>45535</v>
      </c>
      <c r="C449" t="s">
        <v>8</v>
      </c>
      <c r="D449" s="7">
        <v>1280</v>
      </c>
      <c r="E449" s="6">
        <v>228300</v>
      </c>
      <c r="F449" s="7">
        <v>11150</v>
      </c>
      <c r="G449" t="s">
        <v>413</v>
      </c>
      <c r="H449" t="s">
        <v>18</v>
      </c>
      <c r="I449" t="s">
        <v>19</v>
      </c>
      <c r="J449" s="5">
        <v>178.36</v>
      </c>
      <c r="K449" s="2">
        <v>0.1148</v>
      </c>
      <c r="L449" t="str">
        <f>IFERROR(INDEX(Dictionary!E:E,MATCH(G449,Dictionary!A:A,0)),"")</f>
        <v/>
      </c>
    </row>
    <row r="450" spans="1:12" hidden="1" x14ac:dyDescent="0.2">
      <c r="A450" t="s">
        <v>542</v>
      </c>
      <c r="B450" s="1">
        <v>45535</v>
      </c>
      <c r="C450" t="s">
        <v>8</v>
      </c>
      <c r="D450" s="7">
        <v>2320</v>
      </c>
      <c r="E450" s="6">
        <v>413410</v>
      </c>
      <c r="F450" s="7">
        <v>10350</v>
      </c>
      <c r="G450" t="s">
        <v>550</v>
      </c>
      <c r="H450" t="s">
        <v>18</v>
      </c>
      <c r="I450" t="s">
        <v>19</v>
      </c>
      <c r="J450" s="5">
        <v>178.19</v>
      </c>
      <c r="K450" s="2">
        <v>0.22420000000000001</v>
      </c>
      <c r="L450" t="str">
        <f>IFERROR(INDEX(Dictionary!E:E,MATCH(G450,Dictionary!A:A,0)),"")</f>
        <v/>
      </c>
    </row>
    <row r="451" spans="1:12" hidden="1" x14ac:dyDescent="0.2">
      <c r="A451" t="s">
        <v>542</v>
      </c>
      <c r="B451" s="1">
        <v>45535</v>
      </c>
      <c r="C451" t="s">
        <v>8</v>
      </c>
      <c r="D451" s="7">
        <v>900</v>
      </c>
      <c r="E451" s="6">
        <v>160650</v>
      </c>
      <c r="F451" s="7">
        <v>9840</v>
      </c>
      <c r="G451" t="s">
        <v>288</v>
      </c>
      <c r="H451" t="s">
        <v>18</v>
      </c>
      <c r="I451" t="s">
        <v>19</v>
      </c>
      <c r="J451" s="5">
        <v>178.5</v>
      </c>
      <c r="K451" s="2">
        <v>9.1499999999999998E-2</v>
      </c>
      <c r="L451" t="str">
        <f>IFERROR(INDEX(Dictionary!E:E,MATCH(G451,Dictionary!A:A,0)),"")</f>
        <v/>
      </c>
    </row>
    <row r="452" spans="1:12" hidden="1" x14ac:dyDescent="0.2">
      <c r="A452" t="s">
        <v>542</v>
      </c>
      <c r="B452" s="1">
        <v>45535</v>
      </c>
      <c r="C452" t="s">
        <v>8</v>
      </c>
      <c r="D452" s="7">
        <v>8570</v>
      </c>
      <c r="E452" s="6">
        <v>1530000</v>
      </c>
      <c r="F452" s="7">
        <v>8570</v>
      </c>
      <c r="G452" t="s">
        <v>282</v>
      </c>
      <c r="H452" t="s">
        <v>18</v>
      </c>
      <c r="I452" t="s">
        <v>19</v>
      </c>
      <c r="J452" s="5">
        <v>178.53</v>
      </c>
      <c r="K452" s="2">
        <v>1</v>
      </c>
      <c r="L452" t="str">
        <f>IFERROR(INDEX(Dictionary!E:E,MATCH(G452,Dictionary!A:A,0)),"")</f>
        <v/>
      </c>
    </row>
    <row r="453" spans="1:12" hidden="1" x14ac:dyDescent="0.2">
      <c r="A453" t="s">
        <v>542</v>
      </c>
      <c r="B453" s="1">
        <v>45535</v>
      </c>
      <c r="C453" t="s">
        <v>22</v>
      </c>
      <c r="D453" s="7">
        <v>-348</v>
      </c>
      <c r="E453" s="6">
        <v>-62120</v>
      </c>
      <c r="F453" s="7">
        <v>7990</v>
      </c>
      <c r="G453" t="s">
        <v>279</v>
      </c>
      <c r="H453" t="s">
        <v>18</v>
      </c>
      <c r="I453" t="s">
        <v>19</v>
      </c>
      <c r="J453" s="5">
        <v>178.51</v>
      </c>
      <c r="K453" s="2">
        <v>-4.36E-2</v>
      </c>
      <c r="L453" t="str">
        <f>IFERROR(INDEX(Dictionary!E:E,MATCH(G453,Dictionary!A:A,0)),"")</f>
        <v/>
      </c>
    </row>
    <row r="454" spans="1:12" hidden="1" x14ac:dyDescent="0.2">
      <c r="A454" t="s">
        <v>542</v>
      </c>
      <c r="B454" s="1">
        <v>45535</v>
      </c>
      <c r="C454" t="s">
        <v>8</v>
      </c>
      <c r="D454" s="7">
        <v>161</v>
      </c>
      <c r="E454" s="6">
        <v>28740</v>
      </c>
      <c r="F454" s="7">
        <v>7750</v>
      </c>
      <c r="G454" t="s">
        <v>417</v>
      </c>
      <c r="H454" t="s">
        <v>18</v>
      </c>
      <c r="I454" t="s">
        <v>19</v>
      </c>
      <c r="J454" s="5">
        <v>178.51</v>
      </c>
      <c r="K454" s="2">
        <v>2.0799999999999999E-2</v>
      </c>
      <c r="L454" t="str">
        <f>IFERROR(INDEX(Dictionary!E:E,MATCH(G454,Dictionary!A:A,0)),"")</f>
        <v/>
      </c>
    </row>
    <row r="455" spans="1:12" hidden="1" x14ac:dyDescent="0.2">
      <c r="A455" t="s">
        <v>542</v>
      </c>
      <c r="B455" s="1">
        <v>45535</v>
      </c>
      <c r="C455" t="s">
        <v>22</v>
      </c>
      <c r="D455" s="7">
        <v>-874</v>
      </c>
      <c r="E455" s="6">
        <v>-156010</v>
      </c>
      <c r="F455" s="7">
        <v>7700</v>
      </c>
      <c r="G455" t="s">
        <v>497</v>
      </c>
      <c r="H455" t="s">
        <v>18</v>
      </c>
      <c r="I455" t="s">
        <v>19</v>
      </c>
      <c r="J455" s="5">
        <v>178.5</v>
      </c>
      <c r="K455" s="2">
        <v>-0.1135</v>
      </c>
      <c r="L455" t="str">
        <f>IFERROR(INDEX(Dictionary!E:E,MATCH(G455,Dictionary!A:A,0)),"")</f>
        <v/>
      </c>
    </row>
    <row r="456" spans="1:12" hidden="1" x14ac:dyDescent="0.2">
      <c r="A456" t="s">
        <v>542</v>
      </c>
      <c r="B456" s="1">
        <v>45535</v>
      </c>
      <c r="C456" t="s">
        <v>22</v>
      </c>
      <c r="D456" s="7">
        <v>-904</v>
      </c>
      <c r="E456" s="6">
        <v>-161360</v>
      </c>
      <c r="F456" s="7">
        <v>6910</v>
      </c>
      <c r="G456" t="s">
        <v>280</v>
      </c>
      <c r="H456" t="s">
        <v>18</v>
      </c>
      <c r="I456" t="s">
        <v>19</v>
      </c>
      <c r="J456" s="5">
        <v>178.5</v>
      </c>
      <c r="K456" s="2">
        <v>-0.1308</v>
      </c>
      <c r="L456" t="str">
        <f>IFERROR(INDEX(Dictionary!E:E,MATCH(G456,Dictionary!A:A,0)),"")</f>
        <v/>
      </c>
    </row>
    <row r="457" spans="1:12" hidden="1" x14ac:dyDescent="0.2">
      <c r="A457" t="s">
        <v>542</v>
      </c>
      <c r="B457" s="1">
        <v>45535</v>
      </c>
      <c r="C457" t="s">
        <v>8</v>
      </c>
      <c r="D457" s="7">
        <v>6350</v>
      </c>
      <c r="E457" s="6">
        <v>1130000</v>
      </c>
      <c r="F457" s="7">
        <v>6350</v>
      </c>
      <c r="G457" t="s">
        <v>277</v>
      </c>
      <c r="H457" t="s">
        <v>18</v>
      </c>
      <c r="I457" t="s">
        <v>19</v>
      </c>
      <c r="J457" s="5">
        <v>177.95</v>
      </c>
      <c r="K457" s="2">
        <v>1</v>
      </c>
      <c r="L457" t="str">
        <f>IFERROR(INDEX(Dictionary!E:E,MATCH(G457,Dictionary!A:A,0)),"")</f>
        <v/>
      </c>
    </row>
    <row r="458" spans="1:12" hidden="1" x14ac:dyDescent="0.2">
      <c r="A458" t="s">
        <v>542</v>
      </c>
      <c r="B458" s="1">
        <v>45535</v>
      </c>
      <c r="C458" t="s">
        <v>27</v>
      </c>
      <c r="D458" s="7">
        <v>0</v>
      </c>
      <c r="E458" s="6">
        <v>0</v>
      </c>
      <c r="F458" s="7">
        <v>5840</v>
      </c>
      <c r="G458" t="s">
        <v>283</v>
      </c>
      <c r="H458" t="s">
        <v>18</v>
      </c>
      <c r="I458" t="s">
        <v>19</v>
      </c>
      <c r="J458" s="5">
        <v>0</v>
      </c>
      <c r="K458" s="2">
        <v>0</v>
      </c>
      <c r="L458" t="str">
        <f>IFERROR(INDEX(Dictionary!E:E,MATCH(G458,Dictionary!A:A,0)),"")</f>
        <v/>
      </c>
    </row>
    <row r="459" spans="1:12" hidden="1" x14ac:dyDescent="0.2">
      <c r="A459" t="s">
        <v>542</v>
      </c>
      <c r="B459" s="1">
        <v>45535</v>
      </c>
      <c r="C459" t="s">
        <v>22</v>
      </c>
      <c r="D459" s="7">
        <v>-3650</v>
      </c>
      <c r="E459" s="6">
        <v>-652060</v>
      </c>
      <c r="F459" s="7">
        <v>5660</v>
      </c>
      <c r="G459" t="s">
        <v>551</v>
      </c>
      <c r="H459" t="s">
        <v>18</v>
      </c>
      <c r="I459" t="s">
        <v>19</v>
      </c>
      <c r="J459" s="5">
        <v>178.65</v>
      </c>
      <c r="K459" s="2">
        <v>-0.64490000000000003</v>
      </c>
      <c r="L459" t="str">
        <f>IFERROR(INDEX(Dictionary!E:E,MATCH(G459,Dictionary!A:A,0)),"")</f>
        <v/>
      </c>
    </row>
    <row r="460" spans="1:12" hidden="1" x14ac:dyDescent="0.2">
      <c r="A460" t="s">
        <v>542</v>
      </c>
      <c r="B460" s="1">
        <v>45535</v>
      </c>
      <c r="C460" t="s">
        <v>22</v>
      </c>
      <c r="D460" s="7">
        <v>-796</v>
      </c>
      <c r="E460" s="6">
        <v>-142090</v>
      </c>
      <c r="F460" s="7">
        <v>5430</v>
      </c>
      <c r="G460" t="s">
        <v>289</v>
      </c>
      <c r="H460" t="s">
        <v>18</v>
      </c>
      <c r="I460" t="s">
        <v>19</v>
      </c>
      <c r="J460" s="5">
        <v>178.51</v>
      </c>
      <c r="K460" s="2">
        <v>-0.14660000000000001</v>
      </c>
      <c r="L460" t="str">
        <f>IFERROR(INDEX(Dictionary!E:E,MATCH(G460,Dictionary!A:A,0)),"")</f>
        <v/>
      </c>
    </row>
    <row r="461" spans="1:12" hidden="1" x14ac:dyDescent="0.2">
      <c r="A461" t="s">
        <v>542</v>
      </c>
      <c r="B461" s="1">
        <v>45535</v>
      </c>
      <c r="C461" t="s">
        <v>8</v>
      </c>
      <c r="D461" s="7">
        <v>47</v>
      </c>
      <c r="E461" s="6">
        <v>8390</v>
      </c>
      <c r="F461" s="7">
        <v>5320</v>
      </c>
      <c r="G461" t="s">
        <v>505</v>
      </c>
      <c r="H461" t="s">
        <v>18</v>
      </c>
      <c r="I461" t="s">
        <v>19</v>
      </c>
      <c r="J461" s="5">
        <v>178.51</v>
      </c>
      <c r="K461" s="2">
        <v>8.8000000000000005E-3</v>
      </c>
      <c r="L461" t="str">
        <f>IFERROR(INDEX(Dictionary!E:E,MATCH(G461,Dictionary!A:A,0)),"")</f>
        <v/>
      </c>
    </row>
    <row r="462" spans="1:12" hidden="1" x14ac:dyDescent="0.2">
      <c r="A462" t="s">
        <v>542</v>
      </c>
      <c r="B462" s="1">
        <v>45535</v>
      </c>
      <c r="C462" t="s">
        <v>8</v>
      </c>
      <c r="D462" s="7">
        <v>1040</v>
      </c>
      <c r="E462" s="6">
        <v>185640</v>
      </c>
      <c r="F462" s="7">
        <v>5300</v>
      </c>
      <c r="G462" t="s">
        <v>507</v>
      </c>
      <c r="H462" t="s">
        <v>18</v>
      </c>
      <c r="I462" t="s">
        <v>19</v>
      </c>
      <c r="J462" s="5">
        <v>178.5</v>
      </c>
      <c r="K462" s="2">
        <v>0.19620000000000001</v>
      </c>
      <c r="L462" t="str">
        <f>IFERROR(INDEX(Dictionary!E:E,MATCH(G462,Dictionary!A:A,0)),"")</f>
        <v/>
      </c>
    </row>
    <row r="463" spans="1:12" hidden="1" x14ac:dyDescent="0.2">
      <c r="A463" t="s">
        <v>542</v>
      </c>
      <c r="B463" s="1">
        <v>45535</v>
      </c>
      <c r="C463" t="s">
        <v>8</v>
      </c>
      <c r="D463" s="7">
        <v>4850</v>
      </c>
      <c r="E463" s="6">
        <v>865900</v>
      </c>
      <c r="F463" s="7">
        <v>4850</v>
      </c>
      <c r="G463" t="s">
        <v>552</v>
      </c>
      <c r="H463" t="s">
        <v>18</v>
      </c>
      <c r="I463" t="s">
        <v>19</v>
      </c>
      <c r="J463" s="5">
        <v>178.54</v>
      </c>
      <c r="K463" s="2">
        <v>1</v>
      </c>
      <c r="L463" t="str">
        <f>IFERROR(INDEX(Dictionary!E:E,MATCH(G463,Dictionary!A:A,0)),"")</f>
        <v/>
      </c>
    </row>
    <row r="464" spans="1:12" hidden="1" x14ac:dyDescent="0.2">
      <c r="A464" t="s">
        <v>542</v>
      </c>
      <c r="B464" s="1">
        <v>45535</v>
      </c>
      <c r="C464" t="s">
        <v>8</v>
      </c>
      <c r="D464" s="7">
        <v>265</v>
      </c>
      <c r="E464" s="6">
        <v>47300</v>
      </c>
      <c r="F464" s="7">
        <v>3130</v>
      </c>
      <c r="G464" t="s">
        <v>553</v>
      </c>
      <c r="H464" t="s">
        <v>18</v>
      </c>
      <c r="I464" t="s">
        <v>19</v>
      </c>
      <c r="J464" s="5">
        <v>178.49</v>
      </c>
      <c r="K464" s="2">
        <v>8.4599999999999995E-2</v>
      </c>
      <c r="L464" t="str">
        <f>IFERROR(INDEX(Dictionary!E:E,MATCH(G464,Dictionary!A:A,0)),"")</f>
        <v/>
      </c>
    </row>
    <row r="465" spans="1:12" hidden="1" x14ac:dyDescent="0.2">
      <c r="A465" t="s">
        <v>542</v>
      </c>
      <c r="B465" s="1">
        <v>45535</v>
      </c>
      <c r="C465" t="s">
        <v>8</v>
      </c>
      <c r="D465" s="7">
        <v>2770</v>
      </c>
      <c r="E465" s="6">
        <v>495160</v>
      </c>
      <c r="F465" s="7">
        <v>2770</v>
      </c>
      <c r="G465" t="s">
        <v>495</v>
      </c>
      <c r="H465" t="s">
        <v>18</v>
      </c>
      <c r="I465" t="s">
        <v>19</v>
      </c>
      <c r="J465" s="5">
        <v>178.76</v>
      </c>
      <c r="K465" s="2">
        <v>1</v>
      </c>
      <c r="L465" t="str">
        <f>IFERROR(INDEX(Dictionary!E:E,MATCH(G465,Dictionary!A:A,0)),"")</f>
        <v/>
      </c>
    </row>
    <row r="466" spans="1:12" hidden="1" x14ac:dyDescent="0.2">
      <c r="A466" t="s">
        <v>542</v>
      </c>
      <c r="B466" s="1">
        <v>45535</v>
      </c>
      <c r="C466" t="s">
        <v>8</v>
      </c>
      <c r="D466" s="7">
        <v>1400</v>
      </c>
      <c r="E466" s="6">
        <v>250440</v>
      </c>
      <c r="F466" s="7">
        <v>2250</v>
      </c>
      <c r="G466" t="s">
        <v>554</v>
      </c>
      <c r="H466" t="s">
        <v>18</v>
      </c>
      <c r="I466" t="s">
        <v>19</v>
      </c>
      <c r="J466" s="5">
        <v>178.89</v>
      </c>
      <c r="K466" s="2">
        <v>0.62219999999999998</v>
      </c>
      <c r="L466" t="str">
        <f>IFERROR(INDEX(Dictionary!E:E,MATCH(G466,Dictionary!A:A,0)),"")</f>
        <v/>
      </c>
    </row>
    <row r="467" spans="1:12" hidden="1" x14ac:dyDescent="0.2">
      <c r="A467" t="s">
        <v>542</v>
      </c>
      <c r="B467" s="1">
        <v>45535</v>
      </c>
      <c r="C467" t="s">
        <v>27</v>
      </c>
      <c r="D467" s="7">
        <v>0</v>
      </c>
      <c r="E467" s="6">
        <v>0</v>
      </c>
      <c r="F467" s="7">
        <v>1980</v>
      </c>
      <c r="G467" t="s">
        <v>555</v>
      </c>
      <c r="H467" t="s">
        <v>18</v>
      </c>
      <c r="I467" t="s">
        <v>19</v>
      </c>
      <c r="J467" s="5">
        <v>0</v>
      </c>
      <c r="K467" s="2">
        <v>0</v>
      </c>
      <c r="L467" t="str">
        <f>IFERROR(INDEX(Dictionary!E:E,MATCH(G467,Dictionary!A:A,0)),"")</f>
        <v/>
      </c>
    </row>
    <row r="468" spans="1:12" hidden="1" x14ac:dyDescent="0.2">
      <c r="A468" t="s">
        <v>542</v>
      </c>
      <c r="B468" s="1">
        <v>45535</v>
      </c>
      <c r="C468" t="s">
        <v>27</v>
      </c>
      <c r="D468" s="7">
        <v>0</v>
      </c>
      <c r="E468" s="6">
        <v>0</v>
      </c>
      <c r="F468" s="7">
        <v>1710</v>
      </c>
      <c r="G468" t="s">
        <v>292</v>
      </c>
      <c r="H468" t="s">
        <v>18</v>
      </c>
      <c r="I468" t="s">
        <v>19</v>
      </c>
      <c r="J468" s="5">
        <v>0</v>
      </c>
      <c r="K468" s="2">
        <v>0</v>
      </c>
      <c r="L468" t="str">
        <f>IFERROR(INDEX(Dictionary!E:E,MATCH(G468,Dictionary!A:A,0)),"")</f>
        <v/>
      </c>
    </row>
    <row r="469" spans="1:12" hidden="1" x14ac:dyDescent="0.2">
      <c r="A469" t="s">
        <v>542</v>
      </c>
      <c r="B469" s="1">
        <v>45535</v>
      </c>
      <c r="C469" t="s">
        <v>22</v>
      </c>
      <c r="D469" s="7">
        <v>-92</v>
      </c>
      <c r="E469" s="6">
        <v>-16420</v>
      </c>
      <c r="F469" s="7">
        <v>1580</v>
      </c>
      <c r="G469" t="s">
        <v>293</v>
      </c>
      <c r="H469" t="s">
        <v>18</v>
      </c>
      <c r="I469" t="s">
        <v>19</v>
      </c>
      <c r="J469" s="5">
        <v>178.48</v>
      </c>
      <c r="K469" s="2">
        <v>-5.8200000000000002E-2</v>
      </c>
      <c r="L469" t="str">
        <f>IFERROR(INDEX(Dictionary!E:E,MATCH(G469,Dictionary!A:A,0)),"")</f>
        <v/>
      </c>
    </row>
    <row r="470" spans="1:12" hidden="1" x14ac:dyDescent="0.2">
      <c r="A470" t="s">
        <v>542</v>
      </c>
      <c r="B470" s="1">
        <v>45535</v>
      </c>
      <c r="C470" t="s">
        <v>27</v>
      </c>
      <c r="D470" s="7">
        <v>0</v>
      </c>
      <c r="E470" s="6">
        <v>0</v>
      </c>
      <c r="F470" s="7">
        <v>800</v>
      </c>
      <c r="G470" t="s">
        <v>294</v>
      </c>
      <c r="H470" t="s">
        <v>18</v>
      </c>
      <c r="I470" t="s">
        <v>19</v>
      </c>
      <c r="J470" s="5">
        <v>0</v>
      </c>
      <c r="K470" s="2">
        <v>0</v>
      </c>
      <c r="L470" t="str">
        <f>IFERROR(INDEX(Dictionary!E:E,MATCH(G470,Dictionary!A:A,0)),"")</f>
        <v/>
      </c>
    </row>
    <row r="471" spans="1:12" hidden="1" x14ac:dyDescent="0.2">
      <c r="A471" t="s">
        <v>542</v>
      </c>
      <c r="B471" s="1">
        <v>45535</v>
      </c>
      <c r="C471" t="s">
        <v>27</v>
      </c>
      <c r="D471" s="7">
        <v>0</v>
      </c>
      <c r="E471" s="6">
        <v>0</v>
      </c>
      <c r="F471" s="7">
        <v>748</v>
      </c>
      <c r="G471" t="s">
        <v>512</v>
      </c>
      <c r="H471" t="s">
        <v>18</v>
      </c>
      <c r="I471" t="s">
        <v>19</v>
      </c>
      <c r="J471" s="5">
        <v>0</v>
      </c>
      <c r="K471" s="2">
        <v>0</v>
      </c>
      <c r="L471" t="str">
        <f>IFERROR(INDEX(Dictionary!E:E,MATCH(G471,Dictionary!A:A,0)),"")</f>
        <v/>
      </c>
    </row>
    <row r="472" spans="1:12" hidden="1" x14ac:dyDescent="0.2">
      <c r="A472" t="s">
        <v>542</v>
      </c>
      <c r="B472" s="1">
        <v>45535</v>
      </c>
      <c r="C472" t="s">
        <v>8</v>
      </c>
      <c r="D472" s="7">
        <v>96</v>
      </c>
      <c r="E472" s="6">
        <v>17140</v>
      </c>
      <c r="F472" s="7">
        <v>724</v>
      </c>
      <c r="G472" t="s">
        <v>291</v>
      </c>
      <c r="H472" t="s">
        <v>18</v>
      </c>
      <c r="I472" t="s">
        <v>19</v>
      </c>
      <c r="J472" s="5">
        <v>178.54</v>
      </c>
      <c r="K472" s="2">
        <v>0.1326</v>
      </c>
      <c r="L472" t="str">
        <f>IFERROR(INDEX(Dictionary!E:E,MATCH(G472,Dictionary!A:A,0)),"")</f>
        <v/>
      </c>
    </row>
    <row r="473" spans="1:12" hidden="1" x14ac:dyDescent="0.2">
      <c r="A473" t="s">
        <v>542</v>
      </c>
      <c r="B473" s="1">
        <v>45535</v>
      </c>
      <c r="C473" t="s">
        <v>22</v>
      </c>
      <c r="D473" s="7">
        <v>-1330</v>
      </c>
      <c r="E473" s="6">
        <v>-237050</v>
      </c>
      <c r="F473" s="7">
        <v>67860</v>
      </c>
      <c r="G473" t="s">
        <v>226</v>
      </c>
      <c r="H473" t="s">
        <v>18</v>
      </c>
      <c r="I473" t="s">
        <v>19</v>
      </c>
      <c r="J473" s="5">
        <v>178.23</v>
      </c>
      <c r="K473" s="2">
        <v>-1.9599999999999999E-2</v>
      </c>
      <c r="L473" t="str">
        <f>IFERROR(INDEX(Dictionary!E:E,MATCH(G473,Dictionary!A:A,0)),"")</f>
        <v/>
      </c>
    </row>
    <row r="474" spans="1:12" hidden="1" x14ac:dyDescent="0.2">
      <c r="A474" t="s">
        <v>542</v>
      </c>
      <c r="B474" s="1">
        <v>45533</v>
      </c>
      <c r="C474" t="s">
        <v>22</v>
      </c>
      <c r="D474" s="7">
        <v>-9200000</v>
      </c>
      <c r="E474" s="6">
        <v>-1640000000</v>
      </c>
      <c r="F474" s="7">
        <v>927470000</v>
      </c>
      <c r="G474" t="s">
        <v>516</v>
      </c>
      <c r="H474" t="s">
        <v>10</v>
      </c>
      <c r="I474" t="s">
        <v>11</v>
      </c>
      <c r="J474" s="5">
        <v>178.26</v>
      </c>
      <c r="K474" s="2">
        <v>-9.9000000000000008E-3</v>
      </c>
      <c r="L474" t="str">
        <f>IFERROR(INDEX(Dictionary!E:E,MATCH(G474,Dictionary!A:A,0)),"")</f>
        <v/>
      </c>
    </row>
    <row r="475" spans="1:12" hidden="1" x14ac:dyDescent="0.2">
      <c r="A475" t="s">
        <v>542</v>
      </c>
      <c r="B475" s="1">
        <v>45525</v>
      </c>
      <c r="C475" t="s">
        <v>8</v>
      </c>
      <c r="D475" s="7">
        <v>31180</v>
      </c>
      <c r="E475" s="6">
        <v>5470000</v>
      </c>
      <c r="F475" s="7">
        <v>2130000</v>
      </c>
      <c r="G475" t="s">
        <v>518</v>
      </c>
      <c r="H475" t="s">
        <v>10</v>
      </c>
      <c r="I475" t="s">
        <v>11</v>
      </c>
      <c r="J475" s="5">
        <v>175.43</v>
      </c>
      <c r="K475" s="2">
        <v>1.46E-2</v>
      </c>
      <c r="L475" t="str">
        <f>IFERROR(INDEX(Dictionary!E:E,MATCH(G475,Dictionary!A:A,0)),"")</f>
        <v/>
      </c>
    </row>
    <row r="476" spans="1:12" hidden="1" x14ac:dyDescent="0.2">
      <c r="A476" t="s">
        <v>542</v>
      </c>
      <c r="B476" s="1">
        <v>45525</v>
      </c>
      <c r="C476" t="s">
        <v>22</v>
      </c>
      <c r="D476" s="7">
        <v>-15260</v>
      </c>
      <c r="E476" s="6">
        <v>-2680000</v>
      </c>
      <c r="F476" s="7">
        <v>364520</v>
      </c>
      <c r="G476" t="s">
        <v>528</v>
      </c>
      <c r="H476" t="s">
        <v>10</v>
      </c>
      <c r="I476" t="s">
        <v>11</v>
      </c>
      <c r="J476" s="5">
        <v>175.62</v>
      </c>
      <c r="K476" s="2">
        <v>-4.19E-2</v>
      </c>
      <c r="L476" t="str">
        <f>IFERROR(INDEX(Dictionary!E:E,MATCH(G476,Dictionary!A:A,0)),"")</f>
        <v/>
      </c>
    </row>
    <row r="477" spans="1:12" hidden="1" x14ac:dyDescent="0.2">
      <c r="A477" t="s">
        <v>542</v>
      </c>
      <c r="B477" s="1">
        <v>45525</v>
      </c>
      <c r="C477" t="s">
        <v>8</v>
      </c>
      <c r="D477" s="7">
        <v>5110</v>
      </c>
      <c r="E477" s="6">
        <v>896800</v>
      </c>
      <c r="F477" s="7">
        <v>64610</v>
      </c>
      <c r="G477" t="s">
        <v>532</v>
      </c>
      <c r="H477" t="s">
        <v>10</v>
      </c>
      <c r="I477" t="s">
        <v>11</v>
      </c>
      <c r="J477" s="5">
        <v>175.5</v>
      </c>
      <c r="K477" s="2">
        <v>7.9100000000000004E-2</v>
      </c>
      <c r="L477" t="str">
        <f>IFERROR(INDEX(Dictionary!E:E,MATCH(G477,Dictionary!A:A,0)),"")</f>
        <v/>
      </c>
    </row>
    <row r="478" spans="1:12" hidden="1" x14ac:dyDescent="0.2">
      <c r="A478" t="s">
        <v>542</v>
      </c>
      <c r="B478" s="1">
        <v>45525</v>
      </c>
      <c r="C478" t="s">
        <v>27</v>
      </c>
      <c r="D478" s="7">
        <v>0</v>
      </c>
      <c r="E478" s="6">
        <v>0</v>
      </c>
      <c r="F478" s="7">
        <v>50530</v>
      </c>
      <c r="G478" t="s">
        <v>533</v>
      </c>
      <c r="H478" t="s">
        <v>10</v>
      </c>
      <c r="I478" t="s">
        <v>11</v>
      </c>
      <c r="J478" s="5">
        <v>0</v>
      </c>
      <c r="K478" s="2">
        <v>0</v>
      </c>
      <c r="L478" t="str">
        <f>IFERROR(INDEX(Dictionary!E:E,MATCH(G478,Dictionary!A:A,0)),"")</f>
        <v/>
      </c>
    </row>
    <row r="479" spans="1:12" hidden="1" x14ac:dyDescent="0.2">
      <c r="A479" t="s">
        <v>542</v>
      </c>
      <c r="B479" s="1">
        <v>45504</v>
      </c>
      <c r="C479" t="s">
        <v>8</v>
      </c>
      <c r="D479" s="7">
        <v>217490</v>
      </c>
      <c r="E479" s="6">
        <v>40670000</v>
      </c>
      <c r="F479" s="7">
        <v>3140000</v>
      </c>
      <c r="G479" t="s">
        <v>296</v>
      </c>
      <c r="H479" t="s">
        <v>18</v>
      </c>
      <c r="I479" t="s">
        <v>19</v>
      </c>
      <c r="J479" s="5">
        <v>187</v>
      </c>
      <c r="K479" s="2">
        <v>6.93E-2</v>
      </c>
      <c r="L479" t="str">
        <f>IFERROR(INDEX(Dictionary!E:E,MATCH(G479,Dictionary!A:A,0)),"")</f>
        <v/>
      </c>
    </row>
    <row r="480" spans="1:12" hidden="1" x14ac:dyDescent="0.2">
      <c r="A480" t="s">
        <v>542</v>
      </c>
      <c r="B480" s="1">
        <v>45504</v>
      </c>
      <c r="C480" t="s">
        <v>22</v>
      </c>
      <c r="D480" s="7">
        <v>-7030</v>
      </c>
      <c r="E480" s="6">
        <v>-1310000</v>
      </c>
      <c r="F480" s="7">
        <v>3040000</v>
      </c>
      <c r="G480" t="s">
        <v>299</v>
      </c>
      <c r="H480" t="s">
        <v>18</v>
      </c>
      <c r="I480" t="s">
        <v>19</v>
      </c>
      <c r="J480" s="5">
        <v>186.34</v>
      </c>
      <c r="K480" s="2">
        <v>-2.3E-3</v>
      </c>
      <c r="L480" t="str">
        <f>IFERROR(INDEX(Dictionary!E:E,MATCH(G480,Dictionary!A:A,0)),"")</f>
        <v/>
      </c>
    </row>
    <row r="481" spans="1:12" hidden="1" x14ac:dyDescent="0.2">
      <c r="A481" t="s">
        <v>542</v>
      </c>
      <c r="B481" s="1">
        <v>45504</v>
      </c>
      <c r="C481" t="s">
        <v>8</v>
      </c>
      <c r="D481" s="7">
        <v>33320</v>
      </c>
      <c r="E481" s="6">
        <v>6230000</v>
      </c>
      <c r="F481" s="7">
        <v>2970000</v>
      </c>
      <c r="G481" t="s">
        <v>297</v>
      </c>
      <c r="H481" t="s">
        <v>18</v>
      </c>
      <c r="I481" t="s">
        <v>19</v>
      </c>
      <c r="J481" s="5">
        <v>187</v>
      </c>
      <c r="K481" s="2">
        <v>1.12E-2</v>
      </c>
      <c r="L481" t="str">
        <f>IFERROR(INDEX(Dictionary!E:E,MATCH(G481,Dictionary!A:A,0)),"")</f>
        <v/>
      </c>
    </row>
    <row r="482" spans="1:12" hidden="1" x14ac:dyDescent="0.2">
      <c r="A482" t="s">
        <v>542</v>
      </c>
      <c r="B482" s="1">
        <v>45504</v>
      </c>
      <c r="C482" t="s">
        <v>22</v>
      </c>
      <c r="D482" s="7">
        <v>-7500</v>
      </c>
      <c r="E482" s="6">
        <v>-1400000</v>
      </c>
      <c r="F482" s="7">
        <v>2420000</v>
      </c>
      <c r="G482" t="s">
        <v>301</v>
      </c>
      <c r="H482" t="s">
        <v>18</v>
      </c>
      <c r="I482" t="s">
        <v>19</v>
      </c>
      <c r="J482" s="5">
        <v>186.67</v>
      </c>
      <c r="K482" s="2">
        <v>-3.0999999999999999E-3</v>
      </c>
      <c r="L482" t="str">
        <f>IFERROR(INDEX(Dictionary!E:E,MATCH(G482,Dictionary!A:A,0)),"")</f>
        <v/>
      </c>
    </row>
    <row r="483" spans="1:12" hidden="1" x14ac:dyDescent="0.2">
      <c r="A483" t="s">
        <v>542</v>
      </c>
      <c r="B483" s="1">
        <v>45504</v>
      </c>
      <c r="C483" t="s">
        <v>8</v>
      </c>
      <c r="D483" s="7">
        <v>232580</v>
      </c>
      <c r="E483" s="6">
        <v>43490000</v>
      </c>
      <c r="F483" s="7">
        <v>2290000</v>
      </c>
      <c r="G483" t="s">
        <v>514</v>
      </c>
      <c r="H483" t="s">
        <v>18</v>
      </c>
      <c r="I483" t="s">
        <v>19</v>
      </c>
      <c r="J483" s="5">
        <v>187</v>
      </c>
      <c r="K483" s="2">
        <v>0.1016</v>
      </c>
      <c r="L483" t="str">
        <f>IFERROR(INDEX(Dictionary!E:E,MATCH(G483,Dictionary!A:A,0)),"")</f>
        <v/>
      </c>
    </row>
    <row r="484" spans="1:12" hidden="1" x14ac:dyDescent="0.2">
      <c r="A484" t="s">
        <v>542</v>
      </c>
      <c r="B484" s="1">
        <v>45504</v>
      </c>
      <c r="C484" t="s">
        <v>22</v>
      </c>
      <c r="D484" s="7">
        <v>-10080</v>
      </c>
      <c r="E484" s="6">
        <v>-1880000</v>
      </c>
      <c r="F484" s="7">
        <v>2180000</v>
      </c>
      <c r="G484" t="s">
        <v>302</v>
      </c>
      <c r="H484" t="s">
        <v>18</v>
      </c>
      <c r="I484" t="s">
        <v>556</v>
      </c>
      <c r="L484" t="str">
        <f>IFERROR(INDEX(Dictionary!E:E,MATCH(G484,Dictionary!A:A,0)),"")</f>
        <v/>
      </c>
    </row>
    <row r="485" spans="1:12" hidden="1" x14ac:dyDescent="0.2">
      <c r="A485" t="s">
        <v>571</v>
      </c>
      <c r="B485" s="1">
        <v>45535</v>
      </c>
      <c r="C485" t="s">
        <v>22</v>
      </c>
      <c r="D485" s="7">
        <v>-10900</v>
      </c>
      <c r="E485" s="6">
        <v>-3020000</v>
      </c>
      <c r="F485" s="7">
        <v>4450000</v>
      </c>
      <c r="G485" t="s">
        <v>159</v>
      </c>
      <c r="H485" t="s">
        <v>18</v>
      </c>
      <c r="I485" t="s">
        <v>19</v>
      </c>
      <c r="J485" s="5">
        <v>277.06</v>
      </c>
      <c r="K485" s="2">
        <v>-2.4499999999999999E-3</v>
      </c>
      <c r="L485" t="str">
        <f>IFERROR(INDEX(Dictionary!E:E,MATCH(G485,Dictionary!A:A,0)),"")</f>
        <v/>
      </c>
    </row>
    <row r="486" spans="1:12" hidden="1" x14ac:dyDescent="0.2">
      <c r="A486" t="s">
        <v>571</v>
      </c>
      <c r="B486" s="1">
        <v>45535</v>
      </c>
      <c r="C486" t="s">
        <v>8</v>
      </c>
      <c r="D486" s="7">
        <v>3250</v>
      </c>
      <c r="E486" s="6">
        <v>900050</v>
      </c>
      <c r="F486" s="7">
        <v>246000</v>
      </c>
      <c r="G486" t="s">
        <v>242</v>
      </c>
      <c r="H486" t="s">
        <v>18</v>
      </c>
      <c r="I486" t="s">
        <v>19</v>
      </c>
      <c r="J486" s="5">
        <v>276.94</v>
      </c>
      <c r="K486" s="2">
        <v>1.321E-2</v>
      </c>
      <c r="L486" t="str">
        <f>IFERROR(INDEX(Dictionary!E:E,MATCH(G486,Dictionary!A:A,0)),"")</f>
        <v/>
      </c>
    </row>
    <row r="487" spans="1:12" hidden="1" x14ac:dyDescent="0.2">
      <c r="A487" t="s">
        <v>571</v>
      </c>
      <c r="B487" s="1">
        <v>45535</v>
      </c>
      <c r="C487" t="s">
        <v>8</v>
      </c>
      <c r="D487" s="7">
        <v>9610</v>
      </c>
      <c r="E487" s="6">
        <v>2670000</v>
      </c>
      <c r="F487" s="7">
        <v>153680</v>
      </c>
      <c r="G487" t="s">
        <v>239</v>
      </c>
      <c r="H487" t="s">
        <v>18</v>
      </c>
      <c r="I487" t="s">
        <v>19</v>
      </c>
      <c r="J487" s="5">
        <v>277.83999999999997</v>
      </c>
      <c r="K487" s="2">
        <v>6.2530000000000002E-2</v>
      </c>
      <c r="L487" t="str">
        <f>IFERROR(INDEX(Dictionary!E:E,MATCH(G487,Dictionary!A:A,0)),"")</f>
        <v>State Street</v>
      </c>
    </row>
    <row r="488" spans="1:12" hidden="1" x14ac:dyDescent="0.2">
      <c r="A488" t="s">
        <v>571</v>
      </c>
      <c r="B488" s="1">
        <v>45535</v>
      </c>
      <c r="C488" t="s">
        <v>8</v>
      </c>
      <c r="D488" s="7">
        <v>5</v>
      </c>
      <c r="E488" s="6">
        <v>1390</v>
      </c>
      <c r="F488" s="7">
        <v>116860</v>
      </c>
      <c r="G488" t="s">
        <v>238</v>
      </c>
      <c r="H488" t="s">
        <v>18</v>
      </c>
      <c r="I488" t="s">
        <v>19</v>
      </c>
      <c r="J488" s="5">
        <v>278</v>
      </c>
      <c r="K488" s="2">
        <v>4.0000000000000003E-5</v>
      </c>
      <c r="L488" t="str">
        <f>IFERROR(INDEX(Dictionary!E:E,MATCH(G488,Dictionary!A:A,0)),"")</f>
        <v>State Street</v>
      </c>
    </row>
    <row r="489" spans="1:12" hidden="1" x14ac:dyDescent="0.2">
      <c r="A489" t="s">
        <v>571</v>
      </c>
      <c r="B489" s="1">
        <v>45535</v>
      </c>
      <c r="C489" t="s">
        <v>8</v>
      </c>
      <c r="D489" s="7">
        <v>17490</v>
      </c>
      <c r="E489" s="6">
        <v>4850000</v>
      </c>
      <c r="F489" s="7">
        <v>110270</v>
      </c>
      <c r="G489" t="s">
        <v>240</v>
      </c>
      <c r="H489" t="s">
        <v>18</v>
      </c>
      <c r="I489" t="s">
        <v>19</v>
      </c>
      <c r="J489" s="5">
        <v>277.3</v>
      </c>
      <c r="K489" s="2">
        <v>0.15862000000000001</v>
      </c>
      <c r="L489" t="str">
        <f>IFERROR(INDEX(Dictionary!E:E,MATCH(G489,Dictionary!A:A,0)),"")</f>
        <v>Vanguard</v>
      </c>
    </row>
    <row r="490" spans="1:12" hidden="1" x14ac:dyDescent="0.2">
      <c r="A490" t="s">
        <v>571</v>
      </c>
      <c r="B490" s="1">
        <v>45535</v>
      </c>
      <c r="C490" t="s">
        <v>22</v>
      </c>
      <c r="D490" s="7">
        <v>-23230</v>
      </c>
      <c r="E490" s="6">
        <v>-6440000</v>
      </c>
      <c r="F490" s="7">
        <v>66670</v>
      </c>
      <c r="G490" t="s">
        <v>241</v>
      </c>
      <c r="H490" t="s">
        <v>18</v>
      </c>
      <c r="I490" t="s">
        <v>19</v>
      </c>
      <c r="J490" s="5">
        <v>277.23</v>
      </c>
      <c r="K490" s="2">
        <v>-0.34844999999999998</v>
      </c>
      <c r="L490" t="str">
        <f>IFERROR(INDEX(Dictionary!E:E,MATCH(G490,Dictionary!A:A,0)),"")</f>
        <v/>
      </c>
    </row>
    <row r="491" spans="1:12" hidden="1" x14ac:dyDescent="0.2">
      <c r="A491" t="s">
        <v>571</v>
      </c>
      <c r="B491" s="1">
        <v>45535</v>
      </c>
      <c r="C491" t="s">
        <v>8</v>
      </c>
      <c r="D491" s="7">
        <v>583</v>
      </c>
      <c r="E491" s="6">
        <v>161650</v>
      </c>
      <c r="F491" s="7">
        <v>56810</v>
      </c>
      <c r="G491" t="s">
        <v>243</v>
      </c>
      <c r="H491" t="s">
        <v>18</v>
      </c>
      <c r="I491" t="s">
        <v>19</v>
      </c>
      <c r="J491" s="5">
        <v>277.27</v>
      </c>
      <c r="K491" s="2">
        <v>1.026E-2</v>
      </c>
      <c r="L491" t="str">
        <f>IFERROR(INDEX(Dictionary!E:E,MATCH(G491,Dictionary!A:A,0)),"")</f>
        <v/>
      </c>
    </row>
    <row r="492" spans="1:12" hidden="1" x14ac:dyDescent="0.2">
      <c r="A492" t="s">
        <v>571</v>
      </c>
      <c r="B492" s="1">
        <v>45535</v>
      </c>
      <c r="C492" t="s">
        <v>22</v>
      </c>
      <c r="D492" s="7">
        <v>-1610</v>
      </c>
      <c r="E492" s="6">
        <v>-445590</v>
      </c>
      <c r="F492" s="7">
        <v>56400</v>
      </c>
      <c r="G492" t="s">
        <v>247</v>
      </c>
      <c r="H492" t="s">
        <v>18</v>
      </c>
      <c r="I492" t="s">
        <v>19</v>
      </c>
      <c r="J492" s="5">
        <v>276.76</v>
      </c>
      <c r="K492" s="2">
        <v>-2.8539999999999999E-2</v>
      </c>
      <c r="L492" t="str">
        <f>IFERROR(INDEX(Dictionary!E:E,MATCH(G492,Dictionary!A:A,0)),"")</f>
        <v>BlackRock</v>
      </c>
    </row>
    <row r="493" spans="1:12" hidden="1" x14ac:dyDescent="0.2">
      <c r="A493" t="s">
        <v>571</v>
      </c>
      <c r="B493" s="1">
        <v>45535</v>
      </c>
      <c r="C493" t="s">
        <v>8</v>
      </c>
      <c r="D493" s="7">
        <v>3830</v>
      </c>
      <c r="E493" s="6">
        <v>1060000</v>
      </c>
      <c r="F493" s="7">
        <v>43630</v>
      </c>
      <c r="G493" t="s">
        <v>244</v>
      </c>
      <c r="H493" t="s">
        <v>18</v>
      </c>
      <c r="I493" t="s">
        <v>19</v>
      </c>
      <c r="J493" s="5">
        <v>276.76</v>
      </c>
      <c r="K493" s="2">
        <v>8.7779999999999997E-2</v>
      </c>
      <c r="L493" t="str">
        <f>IFERROR(INDEX(Dictionary!E:E,MATCH(G493,Dictionary!A:A,0)),"")</f>
        <v/>
      </c>
    </row>
    <row r="494" spans="1:12" hidden="1" x14ac:dyDescent="0.2">
      <c r="A494" t="s">
        <v>571</v>
      </c>
      <c r="B494" s="1">
        <v>45535</v>
      </c>
      <c r="C494" t="s">
        <v>8</v>
      </c>
      <c r="D494" s="7">
        <v>15770</v>
      </c>
      <c r="E494" s="6">
        <v>4370000</v>
      </c>
      <c r="F494" s="7">
        <v>32840</v>
      </c>
      <c r="G494" t="s">
        <v>245</v>
      </c>
      <c r="H494" t="s">
        <v>18</v>
      </c>
      <c r="I494" t="s">
        <v>19</v>
      </c>
      <c r="J494" s="5">
        <v>277.11</v>
      </c>
      <c r="K494" s="2">
        <v>0.48021000000000003</v>
      </c>
      <c r="L494" t="str">
        <f>IFERROR(INDEX(Dictionary!E:E,MATCH(G494,Dictionary!A:A,0)),"")</f>
        <v/>
      </c>
    </row>
    <row r="495" spans="1:12" hidden="1" x14ac:dyDescent="0.2">
      <c r="A495" t="s">
        <v>571</v>
      </c>
      <c r="B495" s="1">
        <v>45535</v>
      </c>
      <c r="C495" t="s">
        <v>22</v>
      </c>
      <c r="D495" s="7">
        <v>-3640</v>
      </c>
      <c r="E495" s="6">
        <v>-1010000</v>
      </c>
      <c r="F495" s="7">
        <v>32380</v>
      </c>
      <c r="G495" t="s">
        <v>259</v>
      </c>
      <c r="H495" t="s">
        <v>18</v>
      </c>
      <c r="I495" t="s">
        <v>19</v>
      </c>
      <c r="J495" s="5">
        <v>277.47000000000003</v>
      </c>
      <c r="K495" s="2">
        <v>-0.11242000000000001</v>
      </c>
      <c r="L495" t="str">
        <f>IFERROR(INDEX(Dictionary!E:E,MATCH(G495,Dictionary!A:A,0)),"")</f>
        <v/>
      </c>
    </row>
    <row r="496" spans="1:12" hidden="1" x14ac:dyDescent="0.2">
      <c r="A496" t="s">
        <v>571</v>
      </c>
      <c r="B496" s="1">
        <v>45535</v>
      </c>
      <c r="C496" t="s">
        <v>8</v>
      </c>
      <c r="D496" s="7">
        <v>190</v>
      </c>
      <c r="E496" s="6">
        <v>52680</v>
      </c>
      <c r="F496" s="7">
        <v>17060</v>
      </c>
      <c r="G496" t="s">
        <v>248</v>
      </c>
      <c r="H496" t="s">
        <v>18</v>
      </c>
      <c r="I496" t="s">
        <v>19</v>
      </c>
      <c r="J496" s="5">
        <v>277.26</v>
      </c>
      <c r="K496" s="2">
        <v>1.1140000000000001E-2</v>
      </c>
      <c r="L496" t="str">
        <f>IFERROR(INDEX(Dictionary!E:E,MATCH(G496,Dictionary!A:A,0)),"")</f>
        <v/>
      </c>
    </row>
    <row r="497" spans="1:12" hidden="1" x14ac:dyDescent="0.2">
      <c r="A497" t="s">
        <v>571</v>
      </c>
      <c r="B497" s="1">
        <v>45535</v>
      </c>
      <c r="C497" t="s">
        <v>8</v>
      </c>
      <c r="D497" s="7">
        <v>922</v>
      </c>
      <c r="E497" s="6">
        <v>255650</v>
      </c>
      <c r="F497" s="7">
        <v>15180</v>
      </c>
      <c r="G497" t="s">
        <v>250</v>
      </c>
      <c r="H497" t="s">
        <v>18</v>
      </c>
      <c r="I497" t="s">
        <v>19</v>
      </c>
      <c r="J497" s="5">
        <v>277.27999999999997</v>
      </c>
      <c r="K497" s="2">
        <v>6.0740000000000002E-2</v>
      </c>
      <c r="L497" t="str">
        <f>IFERROR(INDEX(Dictionary!E:E,MATCH(G497,Dictionary!A:A,0)),"")</f>
        <v/>
      </c>
    </row>
    <row r="498" spans="1:12" hidden="1" x14ac:dyDescent="0.2">
      <c r="A498" t="s">
        <v>571</v>
      </c>
      <c r="B498" s="1">
        <v>45535</v>
      </c>
      <c r="C498" t="s">
        <v>27</v>
      </c>
      <c r="D498" s="7">
        <v>0</v>
      </c>
      <c r="E498" s="6">
        <v>0</v>
      </c>
      <c r="F498" s="7">
        <v>14670</v>
      </c>
      <c r="G498" t="s">
        <v>405</v>
      </c>
      <c r="H498" t="s">
        <v>18</v>
      </c>
      <c r="I498" t="s">
        <v>19</v>
      </c>
      <c r="J498" s="5">
        <v>0</v>
      </c>
      <c r="K498" s="2">
        <v>0</v>
      </c>
      <c r="L498" t="str">
        <f>IFERROR(INDEX(Dictionary!E:E,MATCH(G498,Dictionary!A:A,0)),"")</f>
        <v/>
      </c>
    </row>
    <row r="499" spans="1:12" hidden="1" x14ac:dyDescent="0.2">
      <c r="A499" t="s">
        <v>571</v>
      </c>
      <c r="B499" s="1">
        <v>45535</v>
      </c>
      <c r="C499" t="s">
        <v>8</v>
      </c>
      <c r="D499" s="7">
        <v>647</v>
      </c>
      <c r="E499" s="6">
        <v>179400</v>
      </c>
      <c r="F499" s="7">
        <v>12790</v>
      </c>
      <c r="G499" t="s">
        <v>572</v>
      </c>
      <c r="H499" t="s">
        <v>18</v>
      </c>
      <c r="I499" t="s">
        <v>19</v>
      </c>
      <c r="J499" s="5">
        <v>277.27999999999997</v>
      </c>
      <c r="K499" s="2">
        <v>5.0590000000000003E-2</v>
      </c>
      <c r="L499" t="str">
        <f>IFERROR(INDEX(Dictionary!E:E,MATCH(G499,Dictionary!A:A,0)),"")</f>
        <v/>
      </c>
    </row>
    <row r="500" spans="1:12" hidden="1" x14ac:dyDescent="0.2">
      <c r="A500" t="s">
        <v>571</v>
      </c>
      <c r="B500" s="1">
        <v>45535</v>
      </c>
      <c r="C500" t="s">
        <v>8</v>
      </c>
      <c r="D500" s="7">
        <v>439</v>
      </c>
      <c r="E500" s="6">
        <v>121730</v>
      </c>
      <c r="F500" s="7">
        <v>11170</v>
      </c>
      <c r="G500" t="s">
        <v>497</v>
      </c>
      <c r="H500" t="s">
        <v>18</v>
      </c>
      <c r="I500" t="s">
        <v>19</v>
      </c>
      <c r="J500" s="5">
        <v>277.29000000000002</v>
      </c>
      <c r="K500" s="2">
        <v>3.9309999999999998E-2</v>
      </c>
      <c r="L500" t="str">
        <f>IFERROR(INDEX(Dictionary!E:E,MATCH(G500,Dictionary!A:A,0)),"")</f>
        <v/>
      </c>
    </row>
    <row r="501" spans="1:12" hidden="1" x14ac:dyDescent="0.2">
      <c r="A501" t="s">
        <v>571</v>
      </c>
      <c r="B501" s="1">
        <v>45535</v>
      </c>
      <c r="C501" t="s">
        <v>22</v>
      </c>
      <c r="D501" s="7">
        <v>-748</v>
      </c>
      <c r="E501" s="6">
        <v>-207410</v>
      </c>
      <c r="F501" s="7">
        <v>10760</v>
      </c>
      <c r="G501" t="s">
        <v>262</v>
      </c>
      <c r="H501" t="s">
        <v>18</v>
      </c>
      <c r="I501" t="s">
        <v>19</v>
      </c>
      <c r="J501" s="5">
        <v>277.29000000000002</v>
      </c>
      <c r="K501" s="2">
        <v>-6.9519999999999998E-2</v>
      </c>
      <c r="L501" t="str">
        <f>IFERROR(INDEX(Dictionary!E:E,MATCH(G501,Dictionary!A:A,0)),"")</f>
        <v/>
      </c>
    </row>
    <row r="502" spans="1:12" hidden="1" x14ac:dyDescent="0.2">
      <c r="A502" t="s">
        <v>571</v>
      </c>
      <c r="B502" s="1">
        <v>45535</v>
      </c>
      <c r="C502" t="s">
        <v>8</v>
      </c>
      <c r="D502" s="7">
        <v>3590</v>
      </c>
      <c r="E502" s="6">
        <v>995430</v>
      </c>
      <c r="F502" s="7">
        <v>10190</v>
      </c>
      <c r="G502" t="s">
        <v>501</v>
      </c>
      <c r="H502" t="s">
        <v>18</v>
      </c>
      <c r="I502" t="s">
        <v>19</v>
      </c>
      <c r="J502" s="5">
        <v>277.27999999999997</v>
      </c>
      <c r="K502" s="2">
        <v>0.3523</v>
      </c>
      <c r="L502" t="str">
        <f>IFERROR(INDEX(Dictionary!E:E,MATCH(G502,Dictionary!A:A,0)),"")</f>
        <v/>
      </c>
    </row>
    <row r="503" spans="1:12" hidden="1" x14ac:dyDescent="0.2">
      <c r="A503" t="s">
        <v>571</v>
      </c>
      <c r="B503" s="1">
        <v>45535</v>
      </c>
      <c r="C503" t="s">
        <v>22</v>
      </c>
      <c r="D503" s="7">
        <v>-297</v>
      </c>
      <c r="E503" s="6">
        <v>-82350</v>
      </c>
      <c r="F503" s="7">
        <v>9730</v>
      </c>
      <c r="G503" t="s">
        <v>20</v>
      </c>
      <c r="H503" t="s">
        <v>18</v>
      </c>
      <c r="I503" t="s">
        <v>19</v>
      </c>
      <c r="J503" s="5">
        <v>277.27</v>
      </c>
      <c r="K503" s="2">
        <v>-3.0530000000000002E-2</v>
      </c>
      <c r="L503" t="str">
        <f>IFERROR(INDEX(Dictionary!E:E,MATCH(G503,Dictionary!A:A,0)),"")</f>
        <v/>
      </c>
    </row>
    <row r="504" spans="1:12" hidden="1" x14ac:dyDescent="0.2">
      <c r="A504" t="s">
        <v>571</v>
      </c>
      <c r="B504" s="1">
        <v>45535</v>
      </c>
      <c r="C504" t="s">
        <v>22</v>
      </c>
      <c r="D504" s="7">
        <v>-111</v>
      </c>
      <c r="E504" s="6">
        <v>-30780</v>
      </c>
      <c r="F504" s="7">
        <v>7830</v>
      </c>
      <c r="G504" t="s">
        <v>256</v>
      </c>
      <c r="H504" t="s">
        <v>18</v>
      </c>
      <c r="I504" t="s">
        <v>19</v>
      </c>
      <c r="J504" s="5">
        <v>277.3</v>
      </c>
      <c r="K504" s="2">
        <v>-1.417E-2</v>
      </c>
      <c r="L504" t="str">
        <f>IFERROR(INDEX(Dictionary!E:E,MATCH(G504,Dictionary!A:A,0)),"")</f>
        <v/>
      </c>
    </row>
    <row r="505" spans="1:12" hidden="1" x14ac:dyDescent="0.2">
      <c r="A505" t="s">
        <v>571</v>
      </c>
      <c r="B505" s="1">
        <v>45535</v>
      </c>
      <c r="C505" t="s">
        <v>22</v>
      </c>
      <c r="D505" s="7">
        <v>-345</v>
      </c>
      <c r="E505" s="6">
        <v>-95660</v>
      </c>
      <c r="F505" s="7">
        <v>6930</v>
      </c>
      <c r="G505" t="s">
        <v>249</v>
      </c>
      <c r="H505" t="s">
        <v>18</v>
      </c>
      <c r="I505" t="s">
        <v>19</v>
      </c>
      <c r="J505" s="5">
        <v>277.27999999999997</v>
      </c>
      <c r="K505" s="2">
        <v>-4.9779999999999998E-2</v>
      </c>
      <c r="L505" t="str">
        <f>IFERROR(INDEX(Dictionary!E:E,MATCH(G505,Dictionary!A:A,0)),"")</f>
        <v/>
      </c>
    </row>
    <row r="506" spans="1:12" hidden="1" x14ac:dyDescent="0.2">
      <c r="A506" t="s">
        <v>571</v>
      </c>
      <c r="B506" s="1">
        <v>45535</v>
      </c>
      <c r="C506" t="s">
        <v>22</v>
      </c>
      <c r="D506" s="7">
        <v>-3090</v>
      </c>
      <c r="E506" s="6">
        <v>-857900</v>
      </c>
      <c r="F506" s="7">
        <v>5420</v>
      </c>
      <c r="G506" t="s">
        <v>496</v>
      </c>
      <c r="H506" t="s">
        <v>18</v>
      </c>
      <c r="I506" t="s">
        <v>19</v>
      </c>
      <c r="J506" s="5">
        <v>277.64</v>
      </c>
      <c r="K506" s="2">
        <v>-0.57011000000000001</v>
      </c>
      <c r="L506" t="str">
        <f>IFERROR(INDEX(Dictionary!E:E,MATCH(G506,Dictionary!A:A,0)),"")</f>
        <v/>
      </c>
    </row>
    <row r="507" spans="1:12" hidden="1" x14ac:dyDescent="0.2">
      <c r="A507" t="s">
        <v>571</v>
      </c>
      <c r="B507" s="1">
        <v>45535</v>
      </c>
      <c r="C507" t="s">
        <v>22</v>
      </c>
      <c r="D507" s="7">
        <v>-1740</v>
      </c>
      <c r="E507" s="6">
        <v>-481360</v>
      </c>
      <c r="F507" s="7">
        <v>4210</v>
      </c>
      <c r="G507" t="s">
        <v>254</v>
      </c>
      <c r="H507" t="s">
        <v>18</v>
      </c>
      <c r="I507" t="s">
        <v>19</v>
      </c>
      <c r="J507" s="5">
        <v>276.64</v>
      </c>
      <c r="K507" s="2">
        <v>-0.4133</v>
      </c>
      <c r="L507" t="str">
        <f>IFERROR(INDEX(Dictionary!E:E,MATCH(G507,Dictionary!A:A,0)),"")</f>
        <v>State Street</v>
      </c>
    </row>
    <row r="508" spans="1:12" hidden="1" x14ac:dyDescent="0.2">
      <c r="A508" t="s">
        <v>571</v>
      </c>
      <c r="B508" s="1">
        <v>45535</v>
      </c>
      <c r="C508" t="s">
        <v>22</v>
      </c>
      <c r="D508" s="7">
        <v>-24820</v>
      </c>
      <c r="E508" s="6">
        <v>-6880000</v>
      </c>
      <c r="F508" s="7">
        <v>4200</v>
      </c>
      <c r="G508" t="s">
        <v>573</v>
      </c>
      <c r="H508" t="s">
        <v>18</v>
      </c>
      <c r="I508" t="s">
        <v>19</v>
      </c>
      <c r="J508" s="5">
        <v>277.2</v>
      </c>
      <c r="K508" s="2">
        <v>-5.9095199999999997</v>
      </c>
      <c r="L508" t="str">
        <f>IFERROR(INDEX(Dictionary!E:E,MATCH(G508,Dictionary!A:A,0)),"")</f>
        <v/>
      </c>
    </row>
    <row r="509" spans="1:12" hidden="1" x14ac:dyDescent="0.2">
      <c r="A509" t="s">
        <v>571</v>
      </c>
      <c r="B509" s="1">
        <v>45535</v>
      </c>
      <c r="C509" t="s">
        <v>27</v>
      </c>
      <c r="D509" s="7">
        <v>0</v>
      </c>
      <c r="E509" s="6">
        <v>0</v>
      </c>
      <c r="F509" s="7">
        <v>3850</v>
      </c>
      <c r="G509" t="s">
        <v>275</v>
      </c>
      <c r="H509" t="s">
        <v>18</v>
      </c>
      <c r="I509" t="s">
        <v>19</v>
      </c>
      <c r="J509" s="5">
        <v>0</v>
      </c>
      <c r="K509" s="2">
        <v>0</v>
      </c>
      <c r="L509" t="str">
        <f>IFERROR(INDEX(Dictionary!E:E,MATCH(G509,Dictionary!A:A,0)),"")</f>
        <v/>
      </c>
    </row>
    <row r="510" spans="1:12" hidden="1" x14ac:dyDescent="0.2">
      <c r="A510" t="s">
        <v>571</v>
      </c>
      <c r="B510" s="1">
        <v>45535</v>
      </c>
      <c r="C510" t="s">
        <v>8</v>
      </c>
      <c r="D510" s="7">
        <v>3740</v>
      </c>
      <c r="E510" s="6">
        <v>1040000</v>
      </c>
      <c r="F510" s="7">
        <v>3740</v>
      </c>
      <c r="G510" t="s">
        <v>277</v>
      </c>
      <c r="H510" t="s">
        <v>18</v>
      </c>
      <c r="I510" t="s">
        <v>19</v>
      </c>
      <c r="J510" s="5">
        <v>278.07</v>
      </c>
      <c r="K510" s="2">
        <v>1</v>
      </c>
      <c r="L510" t="str">
        <f>IFERROR(INDEX(Dictionary!E:E,MATCH(G510,Dictionary!A:A,0)),"")</f>
        <v/>
      </c>
    </row>
    <row r="511" spans="1:12" hidden="1" x14ac:dyDescent="0.2">
      <c r="A511" t="s">
        <v>571</v>
      </c>
      <c r="B511" s="1">
        <v>45535</v>
      </c>
      <c r="C511" t="s">
        <v>8</v>
      </c>
      <c r="D511" s="7">
        <v>131</v>
      </c>
      <c r="E511" s="6">
        <v>36320</v>
      </c>
      <c r="F511" s="7">
        <v>3580</v>
      </c>
      <c r="G511" t="s">
        <v>253</v>
      </c>
      <c r="H511" t="s">
        <v>18</v>
      </c>
      <c r="I511" t="s">
        <v>19</v>
      </c>
      <c r="J511" s="5">
        <v>277.25</v>
      </c>
      <c r="K511" s="2">
        <v>3.6589999999999998E-2</v>
      </c>
      <c r="L511" t="str">
        <f>IFERROR(INDEX(Dictionary!E:E,MATCH(G511,Dictionary!A:A,0)),"")</f>
        <v/>
      </c>
    </row>
    <row r="512" spans="1:12" hidden="1" x14ac:dyDescent="0.2">
      <c r="A512" t="s">
        <v>571</v>
      </c>
      <c r="B512" s="1">
        <v>45535</v>
      </c>
      <c r="C512" t="s">
        <v>8</v>
      </c>
      <c r="D512" s="7">
        <v>42</v>
      </c>
      <c r="E512" s="6">
        <v>11650</v>
      </c>
      <c r="F512" s="7">
        <v>2540</v>
      </c>
      <c r="G512" t="s">
        <v>490</v>
      </c>
      <c r="H512" t="s">
        <v>18</v>
      </c>
      <c r="I512" t="s">
        <v>19</v>
      </c>
      <c r="J512" s="5">
        <v>277.38</v>
      </c>
      <c r="K512" s="2">
        <v>1.6539999999999999E-2</v>
      </c>
      <c r="L512" t="str">
        <f>IFERROR(INDEX(Dictionary!E:E,MATCH(G512,Dictionary!A:A,0)),"")</f>
        <v/>
      </c>
    </row>
    <row r="513" spans="1:12" hidden="1" x14ac:dyDescent="0.2">
      <c r="A513" t="s">
        <v>571</v>
      </c>
      <c r="B513" s="1">
        <v>45535</v>
      </c>
      <c r="C513" t="s">
        <v>8</v>
      </c>
      <c r="D513" s="7">
        <v>60</v>
      </c>
      <c r="E513" s="6">
        <v>16640</v>
      </c>
      <c r="F513" s="7">
        <v>2450</v>
      </c>
      <c r="G513" t="s">
        <v>574</v>
      </c>
      <c r="H513" t="s">
        <v>18</v>
      </c>
      <c r="I513" t="s">
        <v>19</v>
      </c>
      <c r="J513" s="5">
        <v>277.33</v>
      </c>
      <c r="K513" s="2">
        <v>2.4490000000000001E-2</v>
      </c>
      <c r="L513" t="str">
        <f>IFERROR(INDEX(Dictionary!E:E,MATCH(G513,Dictionary!A:A,0)),"")</f>
        <v/>
      </c>
    </row>
    <row r="514" spans="1:12" hidden="1" x14ac:dyDescent="0.2">
      <c r="A514" t="s">
        <v>571</v>
      </c>
      <c r="B514" s="1">
        <v>45535</v>
      </c>
      <c r="C514" t="s">
        <v>8</v>
      </c>
      <c r="D514" s="7">
        <v>266</v>
      </c>
      <c r="E514" s="6">
        <v>73760</v>
      </c>
      <c r="F514" s="7">
        <v>2110</v>
      </c>
      <c r="G514" t="s">
        <v>260</v>
      </c>
      <c r="H514" t="s">
        <v>18</v>
      </c>
      <c r="I514" t="s">
        <v>19</v>
      </c>
      <c r="J514" s="5">
        <v>277.29000000000002</v>
      </c>
      <c r="K514" s="2">
        <v>0.12606999999999999</v>
      </c>
      <c r="L514" t="str">
        <f>IFERROR(INDEX(Dictionary!E:E,MATCH(G514,Dictionary!A:A,0)),"")</f>
        <v/>
      </c>
    </row>
    <row r="515" spans="1:12" hidden="1" x14ac:dyDescent="0.2">
      <c r="A515" t="s">
        <v>571</v>
      </c>
      <c r="B515" s="1">
        <v>45535</v>
      </c>
      <c r="C515" t="s">
        <v>22</v>
      </c>
      <c r="D515" s="7">
        <v>-250</v>
      </c>
      <c r="E515" s="6">
        <v>-69320</v>
      </c>
      <c r="F515" s="7">
        <v>1950</v>
      </c>
      <c r="G515" t="s">
        <v>411</v>
      </c>
      <c r="H515" t="s">
        <v>18</v>
      </c>
      <c r="I515" t="s">
        <v>19</v>
      </c>
      <c r="J515" s="5">
        <v>277.27999999999997</v>
      </c>
      <c r="K515" s="2">
        <v>-0.12820999999999999</v>
      </c>
      <c r="L515" t="str">
        <f>IFERROR(INDEX(Dictionary!E:E,MATCH(G515,Dictionary!A:A,0)),"")</f>
        <v/>
      </c>
    </row>
    <row r="516" spans="1:12" hidden="1" x14ac:dyDescent="0.2">
      <c r="A516" t="s">
        <v>571</v>
      </c>
      <c r="B516" s="1">
        <v>45535</v>
      </c>
      <c r="C516" t="s">
        <v>8</v>
      </c>
      <c r="D516" s="7">
        <v>1770</v>
      </c>
      <c r="E516" s="6">
        <v>490790</v>
      </c>
      <c r="F516" s="7">
        <v>1770</v>
      </c>
      <c r="G516" t="s">
        <v>263</v>
      </c>
      <c r="H516" t="s">
        <v>18</v>
      </c>
      <c r="I516" t="s">
        <v>19</v>
      </c>
      <c r="J516" s="5">
        <v>277.27999999999997</v>
      </c>
      <c r="K516" s="2">
        <v>1</v>
      </c>
      <c r="L516" t="str">
        <f>IFERROR(INDEX(Dictionary!E:E,MATCH(G516,Dictionary!A:A,0)),"")</f>
        <v/>
      </c>
    </row>
    <row r="517" spans="1:12" hidden="1" x14ac:dyDescent="0.2">
      <c r="A517" t="s">
        <v>571</v>
      </c>
      <c r="B517" s="1">
        <v>45535</v>
      </c>
      <c r="C517" t="s">
        <v>8</v>
      </c>
      <c r="D517" s="7">
        <v>1610</v>
      </c>
      <c r="E517" s="6">
        <v>446700</v>
      </c>
      <c r="F517" s="7">
        <v>1610</v>
      </c>
      <c r="G517" t="s">
        <v>495</v>
      </c>
      <c r="H517" t="s">
        <v>18</v>
      </c>
      <c r="I517" t="s">
        <v>19</v>
      </c>
      <c r="J517" s="5">
        <v>277.45</v>
      </c>
      <c r="K517" s="2">
        <v>1</v>
      </c>
      <c r="L517" t="str">
        <f>IFERROR(INDEX(Dictionary!E:E,MATCH(G517,Dictionary!A:A,0)),"")</f>
        <v/>
      </c>
    </row>
    <row r="518" spans="1:12" hidden="1" x14ac:dyDescent="0.2">
      <c r="A518" t="s">
        <v>571</v>
      </c>
      <c r="B518" s="1">
        <v>45535</v>
      </c>
      <c r="C518" t="s">
        <v>8</v>
      </c>
      <c r="D518" s="7">
        <v>1570</v>
      </c>
      <c r="E518" s="6">
        <v>436720</v>
      </c>
      <c r="F518" s="7">
        <v>1570</v>
      </c>
      <c r="G518" t="s">
        <v>289</v>
      </c>
      <c r="H518" t="s">
        <v>18</v>
      </c>
      <c r="I518" t="s">
        <v>19</v>
      </c>
      <c r="J518" s="5">
        <v>278.17</v>
      </c>
      <c r="K518" s="2">
        <v>1</v>
      </c>
      <c r="L518" t="str">
        <f>IFERROR(INDEX(Dictionary!E:E,MATCH(G518,Dictionary!A:A,0)),"")</f>
        <v/>
      </c>
    </row>
    <row r="519" spans="1:12" hidden="1" x14ac:dyDescent="0.2">
      <c r="A519" t="s">
        <v>571</v>
      </c>
      <c r="B519" s="1">
        <v>45535</v>
      </c>
      <c r="C519" t="s">
        <v>8</v>
      </c>
      <c r="D519" s="7">
        <v>22</v>
      </c>
      <c r="E519" s="6">
        <v>6100</v>
      </c>
      <c r="F519" s="7">
        <v>1260</v>
      </c>
      <c r="G519" t="s">
        <v>412</v>
      </c>
      <c r="H519" t="s">
        <v>18</v>
      </c>
      <c r="I519" t="s">
        <v>19</v>
      </c>
      <c r="J519" s="5">
        <v>277.27</v>
      </c>
      <c r="K519" s="2">
        <v>1.746E-2</v>
      </c>
      <c r="L519" t="str">
        <f>IFERROR(INDEX(Dictionary!E:E,MATCH(G519,Dictionary!A:A,0)),"")</f>
        <v/>
      </c>
    </row>
    <row r="520" spans="1:12" hidden="1" x14ac:dyDescent="0.2">
      <c r="A520" t="s">
        <v>571</v>
      </c>
      <c r="B520" s="1">
        <v>45535</v>
      </c>
      <c r="C520" t="s">
        <v>8</v>
      </c>
      <c r="D520" s="7">
        <v>271</v>
      </c>
      <c r="E520" s="6">
        <v>75140</v>
      </c>
      <c r="F520" s="7">
        <v>1210</v>
      </c>
      <c r="G520" t="s">
        <v>246</v>
      </c>
      <c r="H520" t="s">
        <v>18</v>
      </c>
      <c r="I520" t="s">
        <v>19</v>
      </c>
      <c r="J520" s="5">
        <v>277.27</v>
      </c>
      <c r="K520" s="2">
        <v>0.22397</v>
      </c>
      <c r="L520" t="str">
        <f>IFERROR(INDEX(Dictionary!E:E,MATCH(G520,Dictionary!A:A,0)),"")</f>
        <v/>
      </c>
    </row>
    <row r="521" spans="1:12" hidden="1" x14ac:dyDescent="0.2">
      <c r="A521" t="s">
        <v>571</v>
      </c>
      <c r="B521" s="1">
        <v>45535</v>
      </c>
      <c r="C521" t="s">
        <v>8</v>
      </c>
      <c r="D521" s="7">
        <v>488</v>
      </c>
      <c r="E521" s="6">
        <v>135310</v>
      </c>
      <c r="F521" s="7">
        <v>1080</v>
      </c>
      <c r="G521" t="s">
        <v>413</v>
      </c>
      <c r="H521" t="s">
        <v>18</v>
      </c>
      <c r="I521" t="s">
        <v>19</v>
      </c>
      <c r="J521" s="5">
        <v>277.27</v>
      </c>
      <c r="K521" s="2">
        <v>0.45184999999999997</v>
      </c>
      <c r="L521" t="str">
        <f>IFERROR(INDEX(Dictionary!E:E,MATCH(G521,Dictionary!A:A,0)),"")</f>
        <v/>
      </c>
    </row>
    <row r="522" spans="1:12" hidden="1" x14ac:dyDescent="0.2">
      <c r="A522" t="s">
        <v>571</v>
      </c>
      <c r="B522" s="1">
        <v>45535</v>
      </c>
      <c r="C522" t="s">
        <v>27</v>
      </c>
      <c r="D522" s="7">
        <v>0</v>
      </c>
      <c r="E522" s="6">
        <v>0</v>
      </c>
      <c r="F522" s="7">
        <v>830</v>
      </c>
      <c r="G522" t="s">
        <v>274</v>
      </c>
      <c r="H522" t="s">
        <v>18</v>
      </c>
      <c r="I522" t="s">
        <v>19</v>
      </c>
      <c r="J522" s="5">
        <v>0</v>
      </c>
      <c r="K522" s="2">
        <v>0</v>
      </c>
      <c r="L522" t="str">
        <f>IFERROR(INDEX(Dictionary!E:E,MATCH(G522,Dictionary!A:A,0)),"")</f>
        <v/>
      </c>
    </row>
    <row r="523" spans="1:12" hidden="1" x14ac:dyDescent="0.2">
      <c r="A523" t="s">
        <v>571</v>
      </c>
      <c r="B523" s="1">
        <v>45535</v>
      </c>
      <c r="C523" t="s">
        <v>8</v>
      </c>
      <c r="D523" s="7">
        <v>126</v>
      </c>
      <c r="E523" s="6">
        <v>34940</v>
      </c>
      <c r="F523" s="7">
        <v>471</v>
      </c>
      <c r="G523" t="s">
        <v>288</v>
      </c>
      <c r="H523" t="s">
        <v>18</v>
      </c>
      <c r="I523" t="s">
        <v>19</v>
      </c>
      <c r="J523" s="5">
        <v>277.3</v>
      </c>
      <c r="K523" s="2">
        <v>0.26751999999999998</v>
      </c>
      <c r="L523" t="str">
        <f>IFERROR(INDEX(Dictionary!E:E,MATCH(G523,Dictionary!A:A,0)),"")</f>
        <v/>
      </c>
    </row>
    <row r="524" spans="1:12" hidden="1" x14ac:dyDescent="0.2">
      <c r="A524" t="s">
        <v>571</v>
      </c>
      <c r="B524" s="1">
        <v>45535</v>
      </c>
      <c r="C524" t="s">
        <v>27</v>
      </c>
      <c r="D524" s="7">
        <v>0</v>
      </c>
      <c r="E524" s="6">
        <v>0</v>
      </c>
      <c r="F524" s="7">
        <v>404</v>
      </c>
      <c r="G524" t="s">
        <v>512</v>
      </c>
      <c r="H524" t="s">
        <v>18</v>
      </c>
      <c r="I524" t="s">
        <v>19</v>
      </c>
      <c r="J524" s="5">
        <v>0</v>
      </c>
      <c r="K524" s="2">
        <v>0</v>
      </c>
      <c r="L524" t="str">
        <f>IFERROR(INDEX(Dictionary!E:E,MATCH(G524,Dictionary!A:A,0)),"")</f>
        <v/>
      </c>
    </row>
    <row r="525" spans="1:12" hidden="1" x14ac:dyDescent="0.2">
      <c r="A525" t="s">
        <v>571</v>
      </c>
      <c r="B525" s="1">
        <v>45535</v>
      </c>
      <c r="C525" t="s">
        <v>8</v>
      </c>
      <c r="D525" s="7">
        <v>479</v>
      </c>
      <c r="E525" s="6">
        <v>132820</v>
      </c>
      <c r="F525" s="7">
        <v>5360</v>
      </c>
      <c r="G525" t="s">
        <v>226</v>
      </c>
      <c r="H525" t="s">
        <v>18</v>
      </c>
      <c r="I525" t="s">
        <v>19</v>
      </c>
      <c r="J525" s="5">
        <v>277.29000000000002</v>
      </c>
      <c r="K525" s="2">
        <v>8.9359999999999995E-2</v>
      </c>
      <c r="L525" t="str">
        <f>IFERROR(INDEX(Dictionary!E:E,MATCH(G525,Dictionary!A:A,0)),"")</f>
        <v/>
      </c>
    </row>
    <row r="526" spans="1:12" hidden="1" x14ac:dyDescent="0.2">
      <c r="A526" t="s">
        <v>571</v>
      </c>
      <c r="B526" s="1">
        <v>45519</v>
      </c>
      <c r="C526" t="s">
        <v>22</v>
      </c>
      <c r="D526" s="7">
        <v>-8000</v>
      </c>
      <c r="E526" s="6">
        <v>-2130000</v>
      </c>
      <c r="F526" s="7">
        <v>59130</v>
      </c>
      <c r="G526" t="s">
        <v>565</v>
      </c>
      <c r="H526" t="s">
        <v>10</v>
      </c>
      <c r="I526" t="s">
        <v>11</v>
      </c>
      <c r="J526" s="5">
        <v>266.25</v>
      </c>
      <c r="K526" s="2">
        <v>-0.1353</v>
      </c>
      <c r="L526" t="str">
        <f>IFERROR(INDEX(Dictionary!E:E,MATCH(G526,Dictionary!A:A,0)),"")</f>
        <v/>
      </c>
    </row>
    <row r="527" spans="1:12" hidden="1" x14ac:dyDescent="0.2">
      <c r="A527" t="s">
        <v>571</v>
      </c>
      <c r="B527" s="1">
        <v>45504</v>
      </c>
      <c r="C527" t="s">
        <v>8</v>
      </c>
      <c r="D527" s="7">
        <v>120250</v>
      </c>
      <c r="E527" s="6">
        <v>27890000</v>
      </c>
      <c r="F527" s="7">
        <v>330990</v>
      </c>
      <c r="G527" t="s">
        <v>303</v>
      </c>
      <c r="H527" t="s">
        <v>18</v>
      </c>
      <c r="I527" t="s">
        <v>19</v>
      </c>
      <c r="J527" s="5">
        <v>231.93</v>
      </c>
      <c r="K527" s="2">
        <v>0.36330000000000001</v>
      </c>
      <c r="L527" t="str">
        <f>IFERROR(INDEX(Dictionary!E:E,MATCH(G527,Dictionary!A:A,0)),"")</f>
        <v/>
      </c>
    </row>
    <row r="528" spans="1:12" hidden="1" x14ac:dyDescent="0.2">
      <c r="A528" t="s">
        <v>571</v>
      </c>
      <c r="B528" s="1">
        <v>45504</v>
      </c>
      <c r="C528" t="s">
        <v>22</v>
      </c>
      <c r="D528" s="7">
        <v>-263100</v>
      </c>
      <c r="E528" s="6">
        <v>-61030000</v>
      </c>
      <c r="F528" s="7">
        <v>311400</v>
      </c>
      <c r="G528" t="s">
        <v>299</v>
      </c>
      <c r="H528" t="s">
        <v>18</v>
      </c>
      <c r="I528" t="s">
        <v>19</v>
      </c>
      <c r="J528" s="5">
        <v>231.97</v>
      </c>
      <c r="K528" s="2">
        <v>-0.84489000000000003</v>
      </c>
      <c r="L528" t="str">
        <f>IFERROR(INDEX(Dictionary!E:E,MATCH(G528,Dictionary!A:A,0)),"")</f>
        <v/>
      </c>
    </row>
    <row r="529" spans="1:12" hidden="1" x14ac:dyDescent="0.2">
      <c r="A529" t="s">
        <v>571</v>
      </c>
      <c r="B529" s="1">
        <v>45504</v>
      </c>
      <c r="C529" t="s">
        <v>8</v>
      </c>
      <c r="D529" s="7">
        <v>2440</v>
      </c>
      <c r="E529" s="6">
        <v>565290</v>
      </c>
      <c r="F529" s="7">
        <v>295720</v>
      </c>
      <c r="G529" t="s">
        <v>297</v>
      </c>
      <c r="H529" t="s">
        <v>18</v>
      </c>
      <c r="I529" t="s">
        <v>19</v>
      </c>
      <c r="J529" s="5">
        <v>231.68</v>
      </c>
      <c r="K529" s="2">
        <v>8.2500000000000004E-3</v>
      </c>
      <c r="L529" t="str">
        <f>IFERROR(INDEX(Dictionary!E:E,MATCH(G529,Dictionary!A:A,0)),"")</f>
        <v/>
      </c>
    </row>
    <row r="530" spans="1:12" hidden="1" x14ac:dyDescent="0.2">
      <c r="A530" t="s">
        <v>571</v>
      </c>
      <c r="B530" s="1">
        <v>45504</v>
      </c>
      <c r="C530" t="s">
        <v>22</v>
      </c>
      <c r="D530" s="7">
        <v>-516</v>
      </c>
      <c r="E530" s="6">
        <v>-119690</v>
      </c>
      <c r="F530" s="7">
        <v>210560</v>
      </c>
      <c r="G530" t="s">
        <v>298</v>
      </c>
      <c r="H530" t="s">
        <v>18</v>
      </c>
      <c r="I530" t="s">
        <v>19</v>
      </c>
      <c r="J530" s="5">
        <v>231.96</v>
      </c>
      <c r="K530" s="2">
        <v>-2.4499999999999999E-3</v>
      </c>
      <c r="L530" t="str">
        <f>IFERROR(INDEX(Dictionary!E:E,MATCH(G530,Dictionary!A:A,0)),"")</f>
        <v/>
      </c>
    </row>
    <row r="531" spans="1:12" hidden="1" x14ac:dyDescent="0.2">
      <c r="A531" t="s">
        <v>571</v>
      </c>
      <c r="B531" s="1">
        <v>45504</v>
      </c>
      <c r="C531" t="s">
        <v>22</v>
      </c>
      <c r="D531" s="7">
        <v>-12020</v>
      </c>
      <c r="E531" s="6">
        <v>-2790000</v>
      </c>
      <c r="F531" s="7">
        <v>95540</v>
      </c>
      <c r="G531" t="s">
        <v>575</v>
      </c>
      <c r="H531" t="s">
        <v>18</v>
      </c>
      <c r="I531" t="s">
        <v>19</v>
      </c>
      <c r="J531" s="5">
        <v>232.11</v>
      </c>
      <c r="K531" s="2">
        <v>-0.12581000000000001</v>
      </c>
      <c r="L531" t="str">
        <f>IFERROR(INDEX(Dictionary!E:E,MATCH(G531,Dictionary!A:A,0)),"")</f>
        <v/>
      </c>
    </row>
    <row r="532" spans="1:12" hidden="1" x14ac:dyDescent="0.2">
      <c r="A532" t="s">
        <v>571</v>
      </c>
      <c r="B532" s="1">
        <v>45504</v>
      </c>
      <c r="C532" t="s">
        <v>22</v>
      </c>
      <c r="D532" s="7">
        <v>-31</v>
      </c>
      <c r="E532" s="6">
        <v>-7190</v>
      </c>
      <c r="F532" s="7">
        <v>72980</v>
      </c>
      <c r="G532" t="s">
        <v>576</v>
      </c>
      <c r="H532" t="s">
        <v>18</v>
      </c>
      <c r="I532" t="s">
        <v>19</v>
      </c>
      <c r="J532" s="5">
        <v>231.94</v>
      </c>
      <c r="K532" s="2">
        <v>-4.2000000000000002E-4</v>
      </c>
      <c r="L532" t="str">
        <f>IFERROR(INDEX(Dictionary!E:E,MATCH(G532,Dictionary!A:A,0)),"")</f>
        <v/>
      </c>
    </row>
    <row r="533" spans="1:12" hidden="1" x14ac:dyDescent="0.2">
      <c r="A533" t="s">
        <v>571</v>
      </c>
      <c r="B533" s="1">
        <v>45504</v>
      </c>
      <c r="C533" t="s">
        <v>22</v>
      </c>
      <c r="D533" s="7">
        <v>-100</v>
      </c>
      <c r="E533" s="6">
        <v>-23200</v>
      </c>
      <c r="F533" s="7">
        <v>70700</v>
      </c>
      <c r="G533" t="s">
        <v>301</v>
      </c>
      <c r="H533" t="s">
        <v>18</v>
      </c>
      <c r="I533" t="s">
        <v>19</v>
      </c>
      <c r="J533" s="5">
        <v>232</v>
      </c>
      <c r="K533" s="2">
        <v>-1.41E-3</v>
      </c>
      <c r="L533" t="str">
        <f>IFERROR(INDEX(Dictionary!E:E,MATCH(G533,Dictionary!A:A,0)),"")</f>
        <v/>
      </c>
    </row>
    <row r="534" spans="1:12" hidden="1" x14ac:dyDescent="0.2">
      <c r="A534" t="s">
        <v>571</v>
      </c>
      <c r="B534" s="1">
        <v>45504</v>
      </c>
      <c r="C534" t="s">
        <v>8</v>
      </c>
      <c r="D534" s="7">
        <v>3500</v>
      </c>
      <c r="E534" s="6">
        <v>811630</v>
      </c>
      <c r="F534" s="7">
        <v>66230</v>
      </c>
      <c r="G534" t="s">
        <v>296</v>
      </c>
      <c r="H534" t="s">
        <v>18</v>
      </c>
      <c r="I534" t="s">
        <v>19</v>
      </c>
      <c r="J534" s="5">
        <v>231.89</v>
      </c>
      <c r="K534" s="2">
        <v>5.2839999999999998E-2</v>
      </c>
      <c r="L534" t="str">
        <f>IFERROR(INDEX(Dictionary!E:E,MATCH(G534,Dictionary!A:A,0)),"")</f>
        <v/>
      </c>
    </row>
    <row r="535" spans="1:12" hidden="1" x14ac:dyDescent="0.2">
      <c r="A535" t="s">
        <v>571</v>
      </c>
      <c r="B535" s="1">
        <v>45504</v>
      </c>
      <c r="C535" t="s">
        <v>27</v>
      </c>
      <c r="D535" s="7">
        <v>0</v>
      </c>
      <c r="E535" s="6">
        <v>0</v>
      </c>
      <c r="F535" s="7">
        <v>35080</v>
      </c>
      <c r="G535" t="s">
        <v>309</v>
      </c>
      <c r="H535" t="s">
        <v>18</v>
      </c>
      <c r="I535" t="s">
        <v>19</v>
      </c>
      <c r="J535" s="5">
        <v>0</v>
      </c>
      <c r="K535" s="2">
        <v>0</v>
      </c>
      <c r="L535" t="str">
        <f>IFERROR(INDEX(Dictionary!E:E,MATCH(G535,Dictionary!A:A,0)),"")</f>
        <v/>
      </c>
    </row>
    <row r="536" spans="1:12" hidden="1" x14ac:dyDescent="0.2">
      <c r="A536" t="s">
        <v>571</v>
      </c>
      <c r="B536" s="1">
        <v>45504</v>
      </c>
      <c r="C536" t="s">
        <v>22</v>
      </c>
      <c r="D536" s="7">
        <v>-402</v>
      </c>
      <c r="E536" s="6">
        <v>-93250</v>
      </c>
      <c r="F536" s="7">
        <v>32980</v>
      </c>
      <c r="G536" t="s">
        <v>305</v>
      </c>
      <c r="H536" t="s">
        <v>18</v>
      </c>
      <c r="I536" t="s">
        <v>19</v>
      </c>
      <c r="J536" s="5">
        <v>231.96</v>
      </c>
      <c r="K536" s="2">
        <v>-1.2189999999999999E-2</v>
      </c>
      <c r="L536" t="str">
        <f>IFERROR(INDEX(Dictionary!E:E,MATCH(G536,Dictionary!A:A,0)),"")</f>
        <v/>
      </c>
    </row>
    <row r="537" spans="1:12" hidden="1" x14ac:dyDescent="0.2">
      <c r="A537" t="s">
        <v>571</v>
      </c>
      <c r="B537" s="1">
        <v>45504</v>
      </c>
      <c r="C537" t="s">
        <v>8</v>
      </c>
      <c r="D537" s="7">
        <v>8790</v>
      </c>
      <c r="E537" s="6">
        <v>2040000</v>
      </c>
      <c r="F537" s="7">
        <v>28620</v>
      </c>
      <c r="G537" t="s">
        <v>314</v>
      </c>
      <c r="H537" t="s">
        <v>18</v>
      </c>
      <c r="I537" t="s">
        <v>19</v>
      </c>
      <c r="J537" s="5">
        <v>232.08</v>
      </c>
      <c r="K537" s="2">
        <v>0.30713000000000001</v>
      </c>
      <c r="L537" t="str">
        <f>IFERROR(INDEX(Dictionary!E:E,MATCH(G537,Dictionary!A:A,0)),"")</f>
        <v/>
      </c>
    </row>
    <row r="538" spans="1:12" hidden="1" x14ac:dyDescent="0.2">
      <c r="A538" t="s">
        <v>571</v>
      </c>
      <c r="B538" s="1">
        <v>45504</v>
      </c>
      <c r="C538" t="s">
        <v>8</v>
      </c>
      <c r="D538" s="7">
        <v>199</v>
      </c>
      <c r="E538" s="6">
        <v>46160</v>
      </c>
      <c r="F538" s="7">
        <v>25680</v>
      </c>
      <c r="G538" t="s">
        <v>306</v>
      </c>
      <c r="H538" t="s">
        <v>18</v>
      </c>
      <c r="I538" t="s">
        <v>19</v>
      </c>
      <c r="J538" s="5">
        <v>232</v>
      </c>
      <c r="K538" s="2">
        <v>7.7499999999999999E-3</v>
      </c>
      <c r="L538" t="str">
        <f>IFERROR(INDEX(Dictionary!E:E,MATCH(G538,Dictionary!A:A,0)),"")</f>
        <v/>
      </c>
    </row>
    <row r="539" spans="1:12" hidden="1" x14ac:dyDescent="0.2">
      <c r="A539" t="s">
        <v>571</v>
      </c>
      <c r="B539" s="1">
        <v>45504</v>
      </c>
      <c r="C539" t="s">
        <v>8</v>
      </c>
      <c r="D539" s="7">
        <v>20000</v>
      </c>
      <c r="E539" s="6">
        <v>4640000</v>
      </c>
      <c r="F539" s="7">
        <v>20000</v>
      </c>
      <c r="G539" t="s">
        <v>577</v>
      </c>
      <c r="H539" t="s">
        <v>18</v>
      </c>
      <c r="I539" t="s">
        <v>19</v>
      </c>
      <c r="J539" s="5">
        <v>232</v>
      </c>
      <c r="K539" s="2">
        <v>1</v>
      </c>
      <c r="L539" t="str">
        <f>IFERROR(INDEX(Dictionary!E:E,MATCH(G539,Dictionary!A:A,0)),"")</f>
        <v/>
      </c>
    </row>
    <row r="540" spans="1:12" hidden="1" x14ac:dyDescent="0.2">
      <c r="A540" t="s">
        <v>571</v>
      </c>
      <c r="B540" s="1">
        <v>45504</v>
      </c>
      <c r="C540" t="s">
        <v>27</v>
      </c>
      <c r="D540" s="7">
        <v>0</v>
      </c>
      <c r="E540" s="6">
        <v>0</v>
      </c>
      <c r="F540" s="7">
        <v>19700</v>
      </c>
      <c r="G540" t="s">
        <v>578</v>
      </c>
      <c r="H540" t="s">
        <v>18</v>
      </c>
      <c r="I540" t="s">
        <v>19</v>
      </c>
      <c r="J540" s="5">
        <v>0</v>
      </c>
      <c r="K540" s="2">
        <v>0</v>
      </c>
      <c r="L540" t="str">
        <f>IFERROR(INDEX(Dictionary!E:E,MATCH(G540,Dictionary!A:A,0)),"")</f>
        <v/>
      </c>
    </row>
    <row r="541" spans="1:12" hidden="1" x14ac:dyDescent="0.2">
      <c r="A541" t="s">
        <v>571</v>
      </c>
      <c r="B541" s="1">
        <v>45504</v>
      </c>
      <c r="C541" t="s">
        <v>8</v>
      </c>
      <c r="D541" s="7">
        <v>811</v>
      </c>
      <c r="E541" s="6">
        <v>188120</v>
      </c>
      <c r="F541" s="7">
        <v>16490</v>
      </c>
      <c r="G541" t="s">
        <v>315</v>
      </c>
      <c r="H541" t="s">
        <v>18</v>
      </c>
      <c r="I541" t="s">
        <v>19</v>
      </c>
      <c r="J541" s="5">
        <v>232</v>
      </c>
      <c r="K541" s="2">
        <v>4.9180000000000001E-2</v>
      </c>
      <c r="L541" t="str">
        <f>IFERROR(INDEX(Dictionary!E:E,MATCH(G541,Dictionary!A:A,0)),"")</f>
        <v/>
      </c>
    </row>
    <row r="542" spans="1:12" hidden="1" x14ac:dyDescent="0.2">
      <c r="A542" t="s">
        <v>571</v>
      </c>
      <c r="B542" s="1">
        <v>45504</v>
      </c>
      <c r="C542" t="s">
        <v>8</v>
      </c>
      <c r="D542" s="7">
        <v>283</v>
      </c>
      <c r="E542" s="6">
        <v>65640</v>
      </c>
      <c r="F542" s="7">
        <v>14890</v>
      </c>
      <c r="G542" t="s">
        <v>579</v>
      </c>
      <c r="H542" t="s">
        <v>18</v>
      </c>
      <c r="I542" t="s">
        <v>19</v>
      </c>
      <c r="J542" s="5">
        <v>232</v>
      </c>
      <c r="K542" s="2">
        <v>1.9009999999999999E-2</v>
      </c>
      <c r="L542" t="str">
        <f>IFERROR(INDEX(Dictionary!E:E,MATCH(G542,Dictionary!A:A,0)),"")</f>
        <v/>
      </c>
    </row>
    <row r="543" spans="1:12" hidden="1" x14ac:dyDescent="0.2">
      <c r="A543" t="s">
        <v>571</v>
      </c>
      <c r="B543" s="1">
        <v>45504</v>
      </c>
      <c r="C543" t="s">
        <v>8</v>
      </c>
      <c r="D543" s="7">
        <v>2600</v>
      </c>
      <c r="E543" s="6">
        <v>603100</v>
      </c>
      <c r="F543" s="7">
        <v>14680</v>
      </c>
      <c r="G543" t="s">
        <v>580</v>
      </c>
      <c r="H543" t="s">
        <v>18</v>
      </c>
      <c r="I543" t="s">
        <v>19</v>
      </c>
      <c r="J543" s="5">
        <v>232</v>
      </c>
      <c r="K543" s="2">
        <v>0.17710999999999999</v>
      </c>
      <c r="L543" t="str">
        <f>IFERROR(INDEX(Dictionary!E:E,MATCH(G543,Dictionary!A:A,0)),"")</f>
        <v/>
      </c>
    </row>
    <row r="544" spans="1:12" hidden="1" x14ac:dyDescent="0.2">
      <c r="A544" t="s">
        <v>571</v>
      </c>
      <c r="B544" s="1">
        <v>45504</v>
      </c>
      <c r="C544" t="s">
        <v>22</v>
      </c>
      <c r="D544" s="7">
        <v>-14210</v>
      </c>
      <c r="E544" s="6">
        <v>-3300000</v>
      </c>
      <c r="F544" s="7">
        <v>13340</v>
      </c>
      <c r="G544" t="s">
        <v>581</v>
      </c>
      <c r="H544" t="s">
        <v>18</v>
      </c>
      <c r="I544" t="s">
        <v>19</v>
      </c>
      <c r="J544" s="5">
        <v>232.23</v>
      </c>
      <c r="K544" s="2">
        <v>-1.06521</v>
      </c>
      <c r="L544" t="str">
        <f>IFERROR(INDEX(Dictionary!E:E,MATCH(G544,Dictionary!A:A,0)),"")</f>
        <v/>
      </c>
    </row>
    <row r="545" spans="1:12" hidden="1" x14ac:dyDescent="0.2">
      <c r="A545" t="s">
        <v>571</v>
      </c>
      <c r="B545" s="1">
        <v>45504</v>
      </c>
      <c r="C545" t="s">
        <v>27</v>
      </c>
      <c r="D545" s="7">
        <v>0</v>
      </c>
      <c r="E545" s="6">
        <v>0</v>
      </c>
      <c r="F545" s="7">
        <v>13110</v>
      </c>
      <c r="G545" t="s">
        <v>324</v>
      </c>
      <c r="H545" t="s">
        <v>18</v>
      </c>
      <c r="I545" t="s">
        <v>19</v>
      </c>
      <c r="J545" s="5">
        <v>0</v>
      </c>
      <c r="K545" s="2">
        <v>0</v>
      </c>
      <c r="L545" t="str">
        <f>IFERROR(INDEX(Dictionary!E:E,MATCH(G545,Dictionary!A:A,0)),"")</f>
        <v/>
      </c>
    </row>
    <row r="546" spans="1:12" hidden="1" x14ac:dyDescent="0.2">
      <c r="A546" t="s">
        <v>571</v>
      </c>
      <c r="B546" s="1">
        <v>45504</v>
      </c>
      <c r="C546" t="s">
        <v>22</v>
      </c>
      <c r="D546" s="7">
        <v>-234</v>
      </c>
      <c r="E546" s="6">
        <v>-54280</v>
      </c>
      <c r="F546" s="7">
        <v>12400</v>
      </c>
      <c r="G546" t="s">
        <v>318</v>
      </c>
      <c r="H546" t="s">
        <v>18</v>
      </c>
      <c r="I546" t="s">
        <v>19</v>
      </c>
      <c r="J546" s="5">
        <v>232</v>
      </c>
      <c r="K546" s="2">
        <v>-1.8870000000000001E-2</v>
      </c>
      <c r="L546" t="str">
        <f>IFERROR(INDEX(Dictionary!E:E,MATCH(G546,Dictionary!A:A,0)),"")</f>
        <v/>
      </c>
    </row>
    <row r="547" spans="1:12" hidden="1" x14ac:dyDescent="0.2">
      <c r="A547" t="s">
        <v>571</v>
      </c>
      <c r="B547" s="1">
        <v>45504</v>
      </c>
      <c r="C547" t="s">
        <v>8</v>
      </c>
      <c r="D547" s="7">
        <v>507</v>
      </c>
      <c r="E547" s="6">
        <v>117600</v>
      </c>
      <c r="F547" s="7">
        <v>12330</v>
      </c>
      <c r="G547" t="s">
        <v>300</v>
      </c>
      <c r="H547" t="s">
        <v>18</v>
      </c>
      <c r="I547" t="s">
        <v>19</v>
      </c>
      <c r="J547" s="5">
        <v>232</v>
      </c>
      <c r="K547" s="2">
        <v>4.1119999999999997E-2</v>
      </c>
      <c r="L547" t="str">
        <f>IFERROR(INDEX(Dictionary!E:E,MATCH(G547,Dictionary!A:A,0)),"")</f>
        <v/>
      </c>
    </row>
    <row r="548" spans="1:12" hidden="1" x14ac:dyDescent="0.2">
      <c r="A548" t="s">
        <v>571</v>
      </c>
      <c r="B548" s="1">
        <v>45504</v>
      </c>
      <c r="C548" t="s">
        <v>27</v>
      </c>
      <c r="D548" s="7">
        <v>0</v>
      </c>
      <c r="E548" s="6">
        <v>0</v>
      </c>
      <c r="F548" s="7">
        <v>12010</v>
      </c>
      <c r="G548" t="s">
        <v>304</v>
      </c>
      <c r="H548" t="s">
        <v>18</v>
      </c>
      <c r="I548" t="s">
        <v>19</v>
      </c>
      <c r="J548" s="5">
        <v>0</v>
      </c>
      <c r="K548" s="2">
        <v>0</v>
      </c>
      <c r="L548" t="str">
        <f>IFERROR(INDEX(Dictionary!E:E,MATCH(G548,Dictionary!A:A,0)),"")</f>
        <v/>
      </c>
    </row>
    <row r="549" spans="1:12" hidden="1" x14ac:dyDescent="0.2">
      <c r="A549" t="s">
        <v>571</v>
      </c>
      <c r="B549" s="1">
        <v>45504</v>
      </c>
      <c r="C549" t="s">
        <v>27</v>
      </c>
      <c r="D549" s="7">
        <v>0</v>
      </c>
      <c r="E549" s="6">
        <v>0</v>
      </c>
      <c r="F549" s="7">
        <v>11980</v>
      </c>
      <c r="G549" t="s">
        <v>307</v>
      </c>
      <c r="H549" t="s">
        <v>18</v>
      </c>
      <c r="I549" t="s">
        <v>19</v>
      </c>
      <c r="J549" s="5">
        <v>0</v>
      </c>
      <c r="K549" s="2">
        <v>0</v>
      </c>
      <c r="L549" t="str">
        <f>IFERROR(INDEX(Dictionary!E:E,MATCH(G549,Dictionary!A:A,0)),"")</f>
        <v/>
      </c>
    </row>
    <row r="550" spans="1:12" hidden="1" x14ac:dyDescent="0.2">
      <c r="A550" t="s">
        <v>571</v>
      </c>
      <c r="B550" s="1">
        <v>45504</v>
      </c>
      <c r="C550" t="s">
        <v>22</v>
      </c>
      <c r="D550" s="7">
        <v>-25810</v>
      </c>
      <c r="E550" s="6">
        <v>-5990000</v>
      </c>
      <c r="F550" s="7">
        <v>11960</v>
      </c>
      <c r="G550" t="s">
        <v>320</v>
      </c>
      <c r="H550" t="s">
        <v>18</v>
      </c>
      <c r="I550" t="s">
        <v>19</v>
      </c>
      <c r="J550" s="5">
        <v>232.08</v>
      </c>
      <c r="K550" s="2">
        <v>-2.1580300000000001</v>
      </c>
      <c r="L550" t="str">
        <f>IFERROR(INDEX(Dictionary!E:E,MATCH(G550,Dictionary!A:A,0)),"")</f>
        <v/>
      </c>
    </row>
    <row r="551" spans="1:12" hidden="1" x14ac:dyDescent="0.2">
      <c r="A551" t="s">
        <v>571</v>
      </c>
      <c r="B551" s="1">
        <v>45504</v>
      </c>
      <c r="C551" t="s">
        <v>22</v>
      </c>
      <c r="D551" s="7">
        <v>-3550</v>
      </c>
      <c r="E551" s="6">
        <v>-824150</v>
      </c>
      <c r="F551" s="7">
        <v>11250</v>
      </c>
      <c r="G551" t="s">
        <v>312</v>
      </c>
      <c r="H551" t="s">
        <v>18</v>
      </c>
      <c r="I551" t="s">
        <v>19</v>
      </c>
      <c r="J551" s="5">
        <v>232.15</v>
      </c>
      <c r="K551" s="2">
        <v>-0.31556000000000001</v>
      </c>
      <c r="L551" t="str">
        <f>IFERROR(INDEX(Dictionary!E:E,MATCH(G551,Dictionary!A:A,0)),"")</f>
        <v/>
      </c>
    </row>
    <row r="552" spans="1:12" hidden="1" x14ac:dyDescent="0.2">
      <c r="A552" t="s">
        <v>571</v>
      </c>
      <c r="B552" s="1">
        <v>45504</v>
      </c>
      <c r="C552" t="s">
        <v>22</v>
      </c>
      <c r="D552" s="7">
        <v>-48090</v>
      </c>
      <c r="E552" s="6">
        <v>-11150000</v>
      </c>
      <c r="F552" s="7">
        <v>10050</v>
      </c>
      <c r="G552" t="s">
        <v>328</v>
      </c>
      <c r="H552" t="s">
        <v>18</v>
      </c>
      <c r="I552" t="s">
        <v>19</v>
      </c>
      <c r="J552" s="5">
        <v>231.86</v>
      </c>
      <c r="K552" s="2">
        <v>-4.7850700000000002</v>
      </c>
      <c r="L552" t="str">
        <f>IFERROR(INDEX(Dictionary!E:E,MATCH(G552,Dictionary!A:A,0)),"")</f>
        <v/>
      </c>
    </row>
    <row r="553" spans="1:12" hidden="1" x14ac:dyDescent="0.2">
      <c r="A553" t="s">
        <v>571</v>
      </c>
      <c r="B553" s="1">
        <v>45504</v>
      </c>
      <c r="C553" t="s">
        <v>22</v>
      </c>
      <c r="D553" s="7">
        <v>-200</v>
      </c>
      <c r="E553" s="6">
        <v>-46390</v>
      </c>
      <c r="F553" s="7">
        <v>9160</v>
      </c>
      <c r="G553" t="s">
        <v>582</v>
      </c>
      <c r="H553" t="s">
        <v>18</v>
      </c>
      <c r="I553" t="s">
        <v>19</v>
      </c>
      <c r="J553" s="5">
        <v>231.95</v>
      </c>
      <c r="K553" s="2">
        <v>-2.1829999999999999E-2</v>
      </c>
      <c r="L553" t="str">
        <f>IFERROR(INDEX(Dictionary!E:E,MATCH(G553,Dictionary!A:A,0)),"")</f>
        <v/>
      </c>
    </row>
    <row r="554" spans="1:12" hidden="1" x14ac:dyDescent="0.2">
      <c r="A554" t="s">
        <v>571</v>
      </c>
      <c r="B554" s="1">
        <v>45504</v>
      </c>
      <c r="C554" t="s">
        <v>27</v>
      </c>
      <c r="D554" s="7">
        <v>0</v>
      </c>
      <c r="E554" s="6">
        <v>0</v>
      </c>
      <c r="F554" s="7">
        <v>9150</v>
      </c>
      <c r="G554" t="s">
        <v>583</v>
      </c>
      <c r="H554" t="s">
        <v>18</v>
      </c>
      <c r="I554" t="s">
        <v>19</v>
      </c>
      <c r="J554" s="5">
        <v>0</v>
      </c>
      <c r="K554" s="2">
        <v>0</v>
      </c>
      <c r="L554" t="str">
        <f>IFERROR(INDEX(Dictionary!E:E,MATCH(G554,Dictionary!A:A,0)),"")</f>
        <v/>
      </c>
    </row>
    <row r="555" spans="1:12" hidden="1" x14ac:dyDescent="0.2">
      <c r="A555" t="s">
        <v>571</v>
      </c>
      <c r="B555" s="1">
        <v>45504</v>
      </c>
      <c r="C555" t="s">
        <v>8</v>
      </c>
      <c r="D555" s="7">
        <v>1690</v>
      </c>
      <c r="E555" s="6">
        <v>392240</v>
      </c>
      <c r="F555" s="7">
        <v>9070</v>
      </c>
      <c r="G555" t="s">
        <v>311</v>
      </c>
      <c r="H555" t="s">
        <v>18</v>
      </c>
      <c r="I555" t="s">
        <v>19</v>
      </c>
      <c r="J555" s="5">
        <v>232.09</v>
      </c>
      <c r="K555" s="2">
        <v>0.18633</v>
      </c>
      <c r="L555" t="str">
        <f>IFERROR(INDEX(Dictionary!E:E,MATCH(G555,Dictionary!A:A,0)),"")</f>
        <v/>
      </c>
    </row>
    <row r="556" spans="1:12" hidden="1" x14ac:dyDescent="0.2">
      <c r="A556" t="s">
        <v>571</v>
      </c>
      <c r="B556" s="1">
        <v>45504</v>
      </c>
      <c r="C556" t="s">
        <v>8</v>
      </c>
      <c r="D556" s="7">
        <v>1400</v>
      </c>
      <c r="E556" s="6">
        <v>324740</v>
      </c>
      <c r="F556" s="7">
        <v>8100</v>
      </c>
      <c r="G556" t="s">
        <v>327</v>
      </c>
      <c r="H556" t="s">
        <v>18</v>
      </c>
      <c r="I556" t="s">
        <v>19</v>
      </c>
      <c r="J556" s="5">
        <v>231.96</v>
      </c>
      <c r="K556" s="2">
        <v>0.17283999999999999</v>
      </c>
      <c r="L556" t="str">
        <f>IFERROR(INDEX(Dictionary!E:E,MATCH(G556,Dictionary!A:A,0)),"")</f>
        <v/>
      </c>
    </row>
    <row r="557" spans="1:12" hidden="1" x14ac:dyDescent="0.2">
      <c r="A557" t="s">
        <v>571</v>
      </c>
      <c r="B557" s="1">
        <v>45504</v>
      </c>
      <c r="C557" t="s">
        <v>8</v>
      </c>
      <c r="D557" s="7">
        <v>768</v>
      </c>
      <c r="E557" s="6">
        <v>178150</v>
      </c>
      <c r="F557" s="7">
        <v>7870</v>
      </c>
      <c r="G557" t="s">
        <v>325</v>
      </c>
      <c r="H557" t="s">
        <v>18</v>
      </c>
      <c r="I557" t="s">
        <v>19</v>
      </c>
      <c r="J557" s="5">
        <v>232</v>
      </c>
      <c r="K557" s="2">
        <v>9.758E-2</v>
      </c>
      <c r="L557" t="str">
        <f>IFERROR(INDEX(Dictionary!E:E,MATCH(G557,Dictionary!A:A,0)),"")</f>
        <v/>
      </c>
    </row>
    <row r="558" spans="1:12" hidden="1" x14ac:dyDescent="0.2">
      <c r="A558" t="s">
        <v>571</v>
      </c>
      <c r="B558" s="1">
        <v>45504</v>
      </c>
      <c r="C558" t="s">
        <v>27</v>
      </c>
      <c r="D558" s="7">
        <v>0</v>
      </c>
      <c r="E558" s="6">
        <v>0</v>
      </c>
      <c r="F558" s="7">
        <v>7730</v>
      </c>
      <c r="G558" t="s">
        <v>584</v>
      </c>
      <c r="H558" t="s">
        <v>18</v>
      </c>
      <c r="I558" t="s">
        <v>19</v>
      </c>
      <c r="J558" s="5">
        <v>0</v>
      </c>
      <c r="K558" s="2">
        <v>0</v>
      </c>
      <c r="L558" t="str">
        <f>IFERROR(INDEX(Dictionary!E:E,MATCH(G558,Dictionary!A:A,0)),"")</f>
        <v/>
      </c>
    </row>
    <row r="559" spans="1:12" hidden="1" x14ac:dyDescent="0.2">
      <c r="A559" t="s">
        <v>571</v>
      </c>
      <c r="B559" s="1">
        <v>45504</v>
      </c>
      <c r="C559" t="s">
        <v>27</v>
      </c>
      <c r="D559" s="7">
        <v>0</v>
      </c>
      <c r="E559" s="6">
        <v>0</v>
      </c>
      <c r="F559" s="7">
        <v>7670</v>
      </c>
      <c r="G559" t="s">
        <v>330</v>
      </c>
      <c r="H559" t="s">
        <v>18</v>
      </c>
      <c r="I559" t="s">
        <v>19</v>
      </c>
      <c r="J559" s="5">
        <v>0</v>
      </c>
      <c r="K559" s="2">
        <v>0</v>
      </c>
      <c r="L559" t="str">
        <f>IFERROR(INDEX(Dictionary!E:E,MATCH(G559,Dictionary!A:A,0)),"")</f>
        <v/>
      </c>
    </row>
    <row r="560" spans="1:12" hidden="1" x14ac:dyDescent="0.2">
      <c r="A560" t="s">
        <v>571</v>
      </c>
      <c r="B560" s="1">
        <v>45504</v>
      </c>
      <c r="C560" t="s">
        <v>8</v>
      </c>
      <c r="D560" s="7">
        <v>64</v>
      </c>
      <c r="E560" s="6">
        <v>14850</v>
      </c>
      <c r="F560" s="7">
        <v>7310</v>
      </c>
      <c r="G560" t="s">
        <v>585</v>
      </c>
      <c r="H560" t="s">
        <v>18</v>
      </c>
      <c r="I560" t="s">
        <v>19</v>
      </c>
      <c r="J560" s="5">
        <v>232.03</v>
      </c>
      <c r="K560" s="2">
        <v>8.7600000000000004E-3</v>
      </c>
      <c r="L560" t="str">
        <f>IFERROR(INDEX(Dictionary!E:E,MATCH(G560,Dictionary!A:A,0)),"")</f>
        <v/>
      </c>
    </row>
    <row r="561" spans="1:12" hidden="1" x14ac:dyDescent="0.2">
      <c r="A561" t="s">
        <v>571</v>
      </c>
      <c r="B561" s="1">
        <v>45504</v>
      </c>
      <c r="C561" t="s">
        <v>8</v>
      </c>
      <c r="D561" s="7">
        <v>3040</v>
      </c>
      <c r="E561" s="6">
        <v>704690</v>
      </c>
      <c r="F561" s="7">
        <v>7280</v>
      </c>
      <c r="G561" t="s">
        <v>586</v>
      </c>
      <c r="H561" t="s">
        <v>18</v>
      </c>
      <c r="I561" t="s">
        <v>19</v>
      </c>
      <c r="J561" s="5">
        <v>231.81</v>
      </c>
      <c r="K561" s="2">
        <v>0.41758000000000001</v>
      </c>
      <c r="L561" t="str">
        <f>IFERROR(INDEX(Dictionary!E:E,MATCH(G561,Dictionary!A:A,0)),"")</f>
        <v/>
      </c>
    </row>
    <row r="562" spans="1:12" hidden="1" x14ac:dyDescent="0.2">
      <c r="A562" t="s">
        <v>571</v>
      </c>
      <c r="B562" s="1">
        <v>45504</v>
      </c>
      <c r="C562" t="s">
        <v>8</v>
      </c>
      <c r="D562" s="7">
        <v>3170</v>
      </c>
      <c r="E562" s="6">
        <v>735310</v>
      </c>
      <c r="F562" s="7">
        <v>7170</v>
      </c>
      <c r="G562" t="s">
        <v>587</v>
      </c>
      <c r="H562" t="s">
        <v>18</v>
      </c>
      <c r="I562" t="s">
        <v>19</v>
      </c>
      <c r="J562" s="5">
        <v>231.96</v>
      </c>
      <c r="K562" s="2">
        <v>0.44212000000000001</v>
      </c>
      <c r="L562" t="str">
        <f>IFERROR(INDEX(Dictionary!E:E,MATCH(G562,Dictionary!A:A,0)),"")</f>
        <v/>
      </c>
    </row>
    <row r="563" spans="1:12" hidden="1" x14ac:dyDescent="0.2">
      <c r="A563" t="s">
        <v>571</v>
      </c>
      <c r="B563" s="1">
        <v>45504</v>
      </c>
      <c r="C563" t="s">
        <v>8</v>
      </c>
      <c r="D563" s="7">
        <v>1200</v>
      </c>
      <c r="E563" s="6">
        <v>279050</v>
      </c>
      <c r="F563" s="7">
        <v>6920</v>
      </c>
      <c r="G563" t="s">
        <v>588</v>
      </c>
      <c r="H563" t="s">
        <v>18</v>
      </c>
      <c r="I563" t="s">
        <v>19</v>
      </c>
      <c r="J563" s="5">
        <v>232.54</v>
      </c>
      <c r="K563" s="2">
        <v>0.17341000000000001</v>
      </c>
      <c r="L563" t="str">
        <f>IFERROR(INDEX(Dictionary!E:E,MATCH(G563,Dictionary!A:A,0)),"")</f>
        <v/>
      </c>
    </row>
    <row r="564" spans="1:12" hidden="1" x14ac:dyDescent="0.2">
      <c r="A564" t="s">
        <v>571</v>
      </c>
      <c r="B564" s="1">
        <v>45504</v>
      </c>
      <c r="C564" t="s">
        <v>8</v>
      </c>
      <c r="D564" s="7">
        <v>713</v>
      </c>
      <c r="E564" s="6">
        <v>165390</v>
      </c>
      <c r="F564" s="7">
        <v>6810</v>
      </c>
      <c r="G564" t="s">
        <v>589</v>
      </c>
      <c r="H564" t="s">
        <v>18</v>
      </c>
      <c r="I564" t="s">
        <v>19</v>
      </c>
      <c r="J564" s="5">
        <v>232</v>
      </c>
      <c r="K564" s="2">
        <v>0.1047</v>
      </c>
      <c r="L564" t="str">
        <f>IFERROR(INDEX(Dictionary!E:E,MATCH(G564,Dictionary!A:A,0)),"")</f>
        <v/>
      </c>
    </row>
    <row r="565" spans="1:12" hidden="1" x14ac:dyDescent="0.2">
      <c r="A565" t="s">
        <v>571</v>
      </c>
      <c r="B565" s="1">
        <v>45504</v>
      </c>
      <c r="C565" t="s">
        <v>8</v>
      </c>
      <c r="D565" s="7">
        <v>658</v>
      </c>
      <c r="E565" s="6">
        <v>152630</v>
      </c>
      <c r="F565" s="7">
        <v>6760</v>
      </c>
      <c r="G565" t="s">
        <v>590</v>
      </c>
      <c r="H565" t="s">
        <v>18</v>
      </c>
      <c r="I565" t="s">
        <v>19</v>
      </c>
      <c r="J565" s="5">
        <v>232</v>
      </c>
      <c r="K565" s="2">
        <v>9.733E-2</v>
      </c>
      <c r="L565" t="str">
        <f>IFERROR(INDEX(Dictionary!E:E,MATCH(G565,Dictionary!A:A,0)),"")</f>
        <v/>
      </c>
    </row>
    <row r="566" spans="1:12" hidden="1" x14ac:dyDescent="0.2">
      <c r="A566" t="s">
        <v>571</v>
      </c>
      <c r="B566" s="1">
        <v>45504</v>
      </c>
      <c r="C566" t="s">
        <v>8</v>
      </c>
      <c r="D566" s="7">
        <v>12</v>
      </c>
      <c r="E566" s="6">
        <v>2780</v>
      </c>
      <c r="F566" s="7">
        <v>6610</v>
      </c>
      <c r="G566" t="s">
        <v>491</v>
      </c>
      <c r="H566" t="s">
        <v>18</v>
      </c>
      <c r="I566" t="s">
        <v>19</v>
      </c>
      <c r="J566" s="5">
        <v>231.67</v>
      </c>
      <c r="K566" s="2">
        <v>1.82E-3</v>
      </c>
      <c r="L566" t="str">
        <f>IFERROR(INDEX(Dictionary!E:E,MATCH(G566,Dictionary!A:A,0)),"")</f>
        <v/>
      </c>
    </row>
    <row r="567" spans="1:12" hidden="1" x14ac:dyDescent="0.2">
      <c r="A567" t="s">
        <v>571</v>
      </c>
      <c r="B567" s="1">
        <v>45504</v>
      </c>
      <c r="C567" t="s">
        <v>8</v>
      </c>
      <c r="D567" s="7">
        <v>1900</v>
      </c>
      <c r="E567" s="6">
        <v>440720</v>
      </c>
      <c r="F567" s="7">
        <v>6230</v>
      </c>
      <c r="G567" t="s">
        <v>591</v>
      </c>
      <c r="H567" t="s">
        <v>18</v>
      </c>
      <c r="I567" t="s">
        <v>19</v>
      </c>
      <c r="J567" s="5">
        <v>232</v>
      </c>
      <c r="K567" s="2">
        <v>0.30497999999999997</v>
      </c>
      <c r="L567" t="str">
        <f>IFERROR(INDEX(Dictionary!E:E,MATCH(G567,Dictionary!A:A,0)),"")</f>
        <v/>
      </c>
    </row>
    <row r="568" spans="1:12" hidden="1" x14ac:dyDescent="0.2">
      <c r="A568" t="s">
        <v>571</v>
      </c>
      <c r="B568" s="1">
        <v>45504</v>
      </c>
      <c r="C568" t="s">
        <v>22</v>
      </c>
      <c r="D568" s="7">
        <v>-135</v>
      </c>
      <c r="E568" s="6">
        <v>-31320</v>
      </c>
      <c r="F568" s="7">
        <v>6040</v>
      </c>
      <c r="G568" t="s">
        <v>429</v>
      </c>
      <c r="H568" t="s">
        <v>18</v>
      </c>
      <c r="I568" t="s">
        <v>19</v>
      </c>
      <c r="J568" s="5">
        <v>232</v>
      </c>
      <c r="K568" s="2">
        <v>-2.2349999999999998E-2</v>
      </c>
      <c r="L568" t="str">
        <f>IFERROR(INDEX(Dictionary!E:E,MATCH(G568,Dictionary!A:A,0)),"")</f>
        <v/>
      </c>
    </row>
    <row r="569" spans="1:12" hidden="1" x14ac:dyDescent="0.2">
      <c r="A569" t="s">
        <v>571</v>
      </c>
      <c r="B569" s="1">
        <v>45504</v>
      </c>
      <c r="C569" t="s">
        <v>22</v>
      </c>
      <c r="D569" s="7">
        <v>-32</v>
      </c>
      <c r="E569" s="6">
        <v>-7420</v>
      </c>
      <c r="F569" s="7">
        <v>5590</v>
      </c>
      <c r="G569" t="s">
        <v>322</v>
      </c>
      <c r="H569" t="s">
        <v>18</v>
      </c>
      <c r="I569" t="s">
        <v>19</v>
      </c>
      <c r="J569" s="5">
        <v>231.88</v>
      </c>
      <c r="K569" s="2">
        <v>-5.7200000000000003E-3</v>
      </c>
      <c r="L569" t="str">
        <f>IFERROR(INDEX(Dictionary!E:E,MATCH(G569,Dictionary!A:A,0)),"")</f>
        <v/>
      </c>
    </row>
    <row r="570" spans="1:12" hidden="1" x14ac:dyDescent="0.2">
      <c r="A570" t="s">
        <v>571</v>
      </c>
      <c r="B570" s="1">
        <v>45504</v>
      </c>
      <c r="C570" t="s">
        <v>27</v>
      </c>
      <c r="D570" s="7">
        <v>0</v>
      </c>
      <c r="E570" s="6">
        <v>0</v>
      </c>
      <c r="F570" s="7">
        <v>5310</v>
      </c>
      <c r="G570" t="s">
        <v>167</v>
      </c>
      <c r="H570" t="s">
        <v>18</v>
      </c>
      <c r="I570" t="s">
        <v>19</v>
      </c>
      <c r="J570" s="5">
        <v>0</v>
      </c>
      <c r="K570" s="2">
        <v>0</v>
      </c>
      <c r="L570" t="str">
        <f>IFERROR(INDEX(Dictionary!E:E,MATCH(G570,Dictionary!A:A,0)),"")</f>
        <v/>
      </c>
    </row>
    <row r="571" spans="1:12" hidden="1" x14ac:dyDescent="0.2">
      <c r="A571" t="s">
        <v>571</v>
      </c>
      <c r="B571" s="1">
        <v>45504</v>
      </c>
      <c r="C571" t="s">
        <v>8</v>
      </c>
      <c r="D571" s="7">
        <v>43</v>
      </c>
      <c r="E571" s="6">
        <v>9970</v>
      </c>
      <c r="F571" s="7">
        <v>4360</v>
      </c>
      <c r="G571" t="s">
        <v>592</v>
      </c>
      <c r="H571" t="s">
        <v>18</v>
      </c>
      <c r="I571" t="s">
        <v>19</v>
      </c>
      <c r="J571" s="5">
        <v>231.86</v>
      </c>
      <c r="K571" s="2">
        <v>9.8600000000000007E-3</v>
      </c>
      <c r="L571" t="str">
        <f>IFERROR(INDEX(Dictionary!E:E,MATCH(G571,Dictionary!A:A,0)),"")</f>
        <v/>
      </c>
    </row>
    <row r="572" spans="1:12" hidden="1" x14ac:dyDescent="0.2">
      <c r="A572" t="s">
        <v>571</v>
      </c>
      <c r="B572" s="1">
        <v>45504</v>
      </c>
      <c r="C572" t="s">
        <v>22</v>
      </c>
      <c r="D572" s="7">
        <v>-43950</v>
      </c>
      <c r="E572" s="6">
        <v>-10190000</v>
      </c>
      <c r="F572" s="7">
        <v>4240</v>
      </c>
      <c r="G572" t="s">
        <v>593</v>
      </c>
      <c r="H572" t="s">
        <v>18</v>
      </c>
      <c r="I572" t="s">
        <v>19</v>
      </c>
      <c r="J572" s="5">
        <v>231.85</v>
      </c>
      <c r="K572" s="2">
        <v>-10.36557</v>
      </c>
      <c r="L572" t="str">
        <f>IFERROR(INDEX(Dictionary!E:E,MATCH(G572,Dictionary!A:A,0)),"")</f>
        <v/>
      </c>
    </row>
    <row r="573" spans="1:12" hidden="1" x14ac:dyDescent="0.2">
      <c r="A573" t="s">
        <v>571</v>
      </c>
      <c r="B573" s="1">
        <v>45504</v>
      </c>
      <c r="C573" t="s">
        <v>22</v>
      </c>
      <c r="D573" s="7">
        <v>-380</v>
      </c>
      <c r="E573" s="6">
        <v>-88140</v>
      </c>
      <c r="F573" s="7">
        <v>4010</v>
      </c>
      <c r="G573" t="s">
        <v>594</v>
      </c>
      <c r="H573" t="s">
        <v>18</v>
      </c>
      <c r="I573" t="s">
        <v>19</v>
      </c>
      <c r="J573" s="5">
        <v>232</v>
      </c>
      <c r="K573" s="2">
        <v>-9.4759999999999997E-2</v>
      </c>
      <c r="L573" t="str">
        <f>IFERROR(INDEX(Dictionary!E:E,MATCH(G573,Dictionary!A:A,0)),"")</f>
        <v/>
      </c>
    </row>
    <row r="574" spans="1:12" hidden="1" x14ac:dyDescent="0.2">
      <c r="A574" t="s">
        <v>571</v>
      </c>
      <c r="B574" s="1">
        <v>45504</v>
      </c>
      <c r="C574" t="s">
        <v>8</v>
      </c>
      <c r="D574" s="7">
        <v>4000</v>
      </c>
      <c r="E574" s="6">
        <v>927840</v>
      </c>
      <c r="F574" s="7">
        <v>4000</v>
      </c>
      <c r="G574" t="s">
        <v>434</v>
      </c>
      <c r="H574" t="s">
        <v>18</v>
      </c>
      <c r="I574" t="s">
        <v>19</v>
      </c>
      <c r="J574" s="5">
        <v>231.96</v>
      </c>
      <c r="K574" s="2">
        <v>1</v>
      </c>
      <c r="L574" t="str">
        <f>IFERROR(INDEX(Dictionary!E:E,MATCH(G574,Dictionary!A:A,0)),"")</f>
        <v/>
      </c>
    </row>
    <row r="575" spans="1:12" hidden="1" x14ac:dyDescent="0.2">
      <c r="A575" t="s">
        <v>571</v>
      </c>
      <c r="B575" s="1">
        <v>45504</v>
      </c>
      <c r="C575" t="s">
        <v>22</v>
      </c>
      <c r="D575" s="7">
        <v>-485</v>
      </c>
      <c r="E575" s="6">
        <v>-112500</v>
      </c>
      <c r="F575" s="7">
        <v>3580</v>
      </c>
      <c r="G575" t="s">
        <v>595</v>
      </c>
      <c r="H575" t="s">
        <v>18</v>
      </c>
      <c r="I575" t="s">
        <v>19</v>
      </c>
      <c r="J575" s="5">
        <v>232</v>
      </c>
      <c r="K575" s="2">
        <v>-0.13547000000000001</v>
      </c>
      <c r="L575" t="str">
        <f>IFERROR(INDEX(Dictionary!E:E,MATCH(G575,Dictionary!A:A,0)),"")</f>
        <v/>
      </c>
    </row>
    <row r="576" spans="1:12" hidden="1" x14ac:dyDescent="0.2">
      <c r="A576" t="s">
        <v>571</v>
      </c>
      <c r="B576" s="1">
        <v>45504</v>
      </c>
      <c r="C576" t="s">
        <v>27</v>
      </c>
      <c r="D576" s="7">
        <v>0</v>
      </c>
      <c r="E576" s="6">
        <v>0</v>
      </c>
      <c r="F576" s="7">
        <v>3390</v>
      </c>
      <c r="G576" t="s">
        <v>596</v>
      </c>
      <c r="H576" t="s">
        <v>18</v>
      </c>
      <c r="L576" t="str">
        <f>IFERROR(INDEX(Dictionary!E:E,MATCH(G576,Dictionary!A:A,0)),"")</f>
        <v/>
      </c>
    </row>
    <row r="577" spans="1:12" hidden="1" x14ac:dyDescent="0.2">
      <c r="A577" t="s">
        <v>571</v>
      </c>
      <c r="B577" s="1">
        <v>45504</v>
      </c>
      <c r="C577" t="s">
        <v>22</v>
      </c>
      <c r="D577" s="7">
        <v>-50</v>
      </c>
      <c r="E577" s="6">
        <v>-11600</v>
      </c>
      <c r="F577" s="7">
        <v>3080</v>
      </c>
      <c r="G577" t="s">
        <v>597</v>
      </c>
      <c r="H577" t="s">
        <v>18</v>
      </c>
      <c r="I577" t="s">
        <v>19</v>
      </c>
      <c r="J577" s="5">
        <v>232</v>
      </c>
      <c r="K577" s="2">
        <v>-1.6230000000000001E-2</v>
      </c>
      <c r="L577" t="str">
        <f>IFERROR(INDEX(Dictionary!E:E,MATCH(G577,Dictionary!A:A,0)),"")</f>
        <v/>
      </c>
    </row>
    <row r="578" spans="1:12" hidden="1" x14ac:dyDescent="0.2">
      <c r="A578" t="s">
        <v>571</v>
      </c>
      <c r="B578" s="1">
        <v>45504</v>
      </c>
      <c r="C578" t="s">
        <v>8</v>
      </c>
      <c r="D578" s="7">
        <v>658</v>
      </c>
      <c r="E578" s="6">
        <v>152630</v>
      </c>
      <c r="F578" s="7">
        <v>3020</v>
      </c>
      <c r="G578" t="s">
        <v>598</v>
      </c>
      <c r="H578" t="s">
        <v>18</v>
      </c>
      <c r="I578" t="s">
        <v>19</v>
      </c>
      <c r="J578" s="5">
        <v>232</v>
      </c>
      <c r="K578" s="2">
        <v>0.21787999999999999</v>
      </c>
      <c r="L578" t="str">
        <f>IFERROR(INDEX(Dictionary!E:E,MATCH(G578,Dictionary!A:A,0)),"")</f>
        <v/>
      </c>
    </row>
    <row r="579" spans="1:12" hidden="1" x14ac:dyDescent="0.2">
      <c r="A579" t="s">
        <v>571</v>
      </c>
      <c r="B579" s="1">
        <v>45504</v>
      </c>
      <c r="C579" t="s">
        <v>22</v>
      </c>
      <c r="D579" s="7">
        <v>-6470</v>
      </c>
      <c r="E579" s="6">
        <v>-1500000</v>
      </c>
      <c r="F579" s="7">
        <v>2670</v>
      </c>
      <c r="G579" t="s">
        <v>333</v>
      </c>
      <c r="H579" t="s">
        <v>18</v>
      </c>
      <c r="I579" t="s">
        <v>19</v>
      </c>
      <c r="J579" s="5">
        <v>231.84</v>
      </c>
      <c r="K579" s="2">
        <v>-2.4232200000000002</v>
      </c>
      <c r="L579" t="str">
        <f>IFERROR(INDEX(Dictionary!E:E,MATCH(G579,Dictionary!A:A,0)),"")</f>
        <v/>
      </c>
    </row>
    <row r="580" spans="1:12" hidden="1" x14ac:dyDescent="0.2">
      <c r="A580" t="s">
        <v>571</v>
      </c>
      <c r="B580" s="1">
        <v>45504</v>
      </c>
      <c r="C580" t="s">
        <v>22</v>
      </c>
      <c r="D580" s="7">
        <v>-10090</v>
      </c>
      <c r="E580" s="6">
        <v>-2340000</v>
      </c>
      <c r="F580" s="7">
        <v>2640</v>
      </c>
      <c r="G580" t="s">
        <v>316</v>
      </c>
      <c r="H580" t="s">
        <v>18</v>
      </c>
      <c r="I580" t="s">
        <v>19</v>
      </c>
      <c r="J580" s="5">
        <v>231.91</v>
      </c>
      <c r="K580" s="2">
        <v>-3.8219699999999999</v>
      </c>
      <c r="L580" t="str">
        <f>IFERROR(INDEX(Dictionary!E:E,MATCH(G580,Dictionary!A:A,0)),"")</f>
        <v/>
      </c>
    </row>
    <row r="581" spans="1:12" hidden="1" x14ac:dyDescent="0.2">
      <c r="A581" t="s">
        <v>571</v>
      </c>
      <c r="B581" s="1">
        <v>45504</v>
      </c>
      <c r="C581" t="s">
        <v>8</v>
      </c>
      <c r="D581" s="7">
        <v>2500</v>
      </c>
      <c r="E581" s="6">
        <v>579900</v>
      </c>
      <c r="F581" s="7">
        <v>2500</v>
      </c>
      <c r="G581" t="s">
        <v>599</v>
      </c>
      <c r="H581" t="s">
        <v>18</v>
      </c>
      <c r="I581" t="s">
        <v>19</v>
      </c>
      <c r="J581" s="5">
        <v>231.96</v>
      </c>
      <c r="K581" s="2">
        <v>1</v>
      </c>
      <c r="L581" t="str">
        <f>IFERROR(INDEX(Dictionary!E:E,MATCH(G581,Dictionary!A:A,0)),"")</f>
        <v/>
      </c>
    </row>
    <row r="582" spans="1:12" hidden="1" x14ac:dyDescent="0.2">
      <c r="A582" t="s">
        <v>571</v>
      </c>
      <c r="B582" s="1">
        <v>45504</v>
      </c>
      <c r="C582" t="s">
        <v>8</v>
      </c>
      <c r="D582" s="7">
        <v>1100</v>
      </c>
      <c r="E582" s="6">
        <v>255160</v>
      </c>
      <c r="F582" s="7">
        <v>2500</v>
      </c>
      <c r="G582" t="s">
        <v>600</v>
      </c>
      <c r="H582" t="s">
        <v>18</v>
      </c>
      <c r="I582" t="s">
        <v>19</v>
      </c>
      <c r="J582" s="5">
        <v>231.96</v>
      </c>
      <c r="K582" s="2">
        <v>0.44</v>
      </c>
      <c r="L582" t="str">
        <f>IFERROR(INDEX(Dictionary!E:E,MATCH(G582,Dictionary!A:A,0)),"")</f>
        <v/>
      </c>
    </row>
    <row r="583" spans="1:12" hidden="1" x14ac:dyDescent="0.2">
      <c r="A583" t="s">
        <v>571</v>
      </c>
      <c r="B583" s="1">
        <v>45504</v>
      </c>
      <c r="C583" t="s">
        <v>27</v>
      </c>
      <c r="D583" s="7">
        <v>0</v>
      </c>
      <c r="E583" s="6">
        <v>0</v>
      </c>
      <c r="F583" s="7">
        <v>2430</v>
      </c>
      <c r="G583" t="s">
        <v>601</v>
      </c>
      <c r="H583" t="s">
        <v>18</v>
      </c>
      <c r="I583" t="s">
        <v>19</v>
      </c>
      <c r="J583" s="5">
        <v>0</v>
      </c>
      <c r="K583" s="2">
        <v>0</v>
      </c>
      <c r="L583" t="str">
        <f>IFERROR(INDEX(Dictionary!E:E,MATCH(G583,Dictionary!A:A,0)),"")</f>
        <v/>
      </c>
    </row>
    <row r="584" spans="1:12" hidden="1" x14ac:dyDescent="0.2">
      <c r="A584" t="s">
        <v>571</v>
      </c>
      <c r="B584" s="1">
        <v>45504</v>
      </c>
      <c r="C584" t="s">
        <v>27</v>
      </c>
      <c r="D584" s="7">
        <v>0</v>
      </c>
      <c r="E584" s="6">
        <v>0</v>
      </c>
      <c r="F584" s="7">
        <v>2420</v>
      </c>
      <c r="G584" t="s">
        <v>602</v>
      </c>
      <c r="H584" t="s">
        <v>18</v>
      </c>
      <c r="I584" t="s">
        <v>19</v>
      </c>
      <c r="J584" s="5">
        <v>0</v>
      </c>
      <c r="K584" s="2">
        <v>0</v>
      </c>
      <c r="L584" t="str">
        <f>IFERROR(INDEX(Dictionary!E:E,MATCH(G584,Dictionary!A:A,0)),"")</f>
        <v/>
      </c>
    </row>
    <row r="585" spans="1:12" hidden="1" x14ac:dyDescent="0.2">
      <c r="A585" t="s">
        <v>645</v>
      </c>
      <c r="B585" s="1">
        <v>45535</v>
      </c>
      <c r="C585" t="s">
        <v>22</v>
      </c>
      <c r="D585" s="7">
        <v>-108650</v>
      </c>
      <c r="E585" s="6">
        <v>17750000</v>
      </c>
      <c r="F585" s="7">
        <v>43910000</v>
      </c>
      <c r="G585" t="s">
        <v>159</v>
      </c>
      <c r="H585" t="s">
        <v>18</v>
      </c>
      <c r="I585" t="s">
        <v>19</v>
      </c>
      <c r="J585" s="5">
        <v>163.37</v>
      </c>
      <c r="K585" s="2">
        <v>-2.5000000000000001E-3</v>
      </c>
      <c r="L585" t="str">
        <f>IFERROR(INDEX(Dictionary!E:E,MATCH(G585,Dictionary!A:A,0)),"")</f>
        <v/>
      </c>
    </row>
    <row r="586" spans="1:12" hidden="1" x14ac:dyDescent="0.2">
      <c r="A586" t="s">
        <v>645</v>
      </c>
      <c r="B586" s="1">
        <v>45535</v>
      </c>
      <c r="C586" t="s">
        <v>8</v>
      </c>
      <c r="D586" s="7">
        <v>352050</v>
      </c>
      <c r="E586" s="6">
        <v>57520000</v>
      </c>
      <c r="F586" s="7">
        <v>4490000</v>
      </c>
      <c r="G586" t="s">
        <v>239</v>
      </c>
      <c r="H586" t="s">
        <v>18</v>
      </c>
      <c r="I586" t="s">
        <v>19</v>
      </c>
      <c r="J586" s="5">
        <v>163.38999999999999</v>
      </c>
      <c r="K586" s="2">
        <v>7.8399999999999997E-2</v>
      </c>
      <c r="L586" t="str">
        <f>IFERROR(INDEX(Dictionary!E:E,MATCH(G586,Dictionary!A:A,0)),"")</f>
        <v>State Street</v>
      </c>
    </row>
    <row r="587" spans="1:12" hidden="1" x14ac:dyDescent="0.2">
      <c r="A587" t="s">
        <v>645</v>
      </c>
      <c r="B587" s="1">
        <v>45535</v>
      </c>
      <c r="C587" t="s">
        <v>8</v>
      </c>
      <c r="D587" s="7">
        <v>22850</v>
      </c>
      <c r="E587" s="6">
        <v>3730000</v>
      </c>
      <c r="F587" s="7">
        <v>3460000</v>
      </c>
      <c r="G587" t="s">
        <v>238</v>
      </c>
      <c r="H587" t="s">
        <v>18</v>
      </c>
      <c r="I587" t="s">
        <v>19</v>
      </c>
      <c r="J587" s="5">
        <v>163.24</v>
      </c>
      <c r="K587" s="2">
        <v>6.6E-3</v>
      </c>
      <c r="L587" t="str">
        <f>IFERROR(INDEX(Dictionary!E:E,MATCH(G587,Dictionary!A:A,0)),"")</f>
        <v>State Street</v>
      </c>
    </row>
    <row r="588" spans="1:12" hidden="1" x14ac:dyDescent="0.2">
      <c r="A588" t="s">
        <v>645</v>
      </c>
      <c r="B588" s="1">
        <v>45535</v>
      </c>
      <c r="C588" t="s">
        <v>8</v>
      </c>
      <c r="D588" s="7">
        <v>7670</v>
      </c>
      <c r="E588" s="6">
        <v>1250000</v>
      </c>
      <c r="F588" s="7">
        <v>3450000</v>
      </c>
      <c r="G588" t="s">
        <v>241</v>
      </c>
      <c r="H588" t="s">
        <v>18</v>
      </c>
      <c r="I588" t="s">
        <v>19</v>
      </c>
      <c r="J588" s="5">
        <v>162.97</v>
      </c>
      <c r="K588" s="2">
        <v>2.2000000000000001E-3</v>
      </c>
      <c r="L588" t="str">
        <f>IFERROR(INDEX(Dictionary!E:E,MATCH(G588,Dictionary!A:A,0)),"")</f>
        <v/>
      </c>
    </row>
    <row r="589" spans="1:12" hidden="1" x14ac:dyDescent="0.2">
      <c r="A589" t="s">
        <v>645</v>
      </c>
      <c r="B589" s="1">
        <v>45535</v>
      </c>
      <c r="C589" t="s">
        <v>8</v>
      </c>
      <c r="D589" s="7">
        <v>440520</v>
      </c>
      <c r="E589" s="6">
        <v>71970000</v>
      </c>
      <c r="F589" s="7">
        <v>2860000</v>
      </c>
      <c r="G589" t="s">
        <v>240</v>
      </c>
      <c r="H589" t="s">
        <v>18</v>
      </c>
      <c r="I589" t="s">
        <v>19</v>
      </c>
      <c r="J589" s="5">
        <v>163.37</v>
      </c>
      <c r="K589" s="2">
        <v>0.154</v>
      </c>
      <c r="L589" t="str">
        <f>IFERROR(INDEX(Dictionary!E:E,MATCH(G589,Dictionary!A:A,0)),"")</f>
        <v>Vanguard</v>
      </c>
    </row>
    <row r="590" spans="1:12" hidden="1" x14ac:dyDescent="0.2">
      <c r="A590" t="s">
        <v>645</v>
      </c>
      <c r="B590" s="1">
        <v>45535</v>
      </c>
      <c r="C590" t="s">
        <v>22</v>
      </c>
      <c r="D590" s="7">
        <v>-55000</v>
      </c>
      <c r="E590" s="6">
        <v>8990000</v>
      </c>
      <c r="F590" s="7">
        <v>2610000</v>
      </c>
      <c r="G590" t="s">
        <v>646</v>
      </c>
      <c r="H590" t="s">
        <v>18</v>
      </c>
      <c r="I590" t="s">
        <v>19</v>
      </c>
      <c r="J590" s="5">
        <v>163.44999999999999</v>
      </c>
      <c r="K590" s="2">
        <v>-2.1100000000000001E-2</v>
      </c>
      <c r="L590" t="str">
        <f>IFERROR(INDEX(Dictionary!E:E,MATCH(G590,Dictionary!A:A,0)),"")</f>
        <v/>
      </c>
    </row>
    <row r="591" spans="1:12" hidden="1" x14ac:dyDescent="0.2">
      <c r="A591" t="s">
        <v>645</v>
      </c>
      <c r="B591" s="1">
        <v>45535</v>
      </c>
      <c r="C591" t="s">
        <v>22</v>
      </c>
      <c r="D591" s="7">
        <v>-12920</v>
      </c>
      <c r="E591" s="6">
        <v>2110000</v>
      </c>
      <c r="F591" s="7">
        <v>2060000</v>
      </c>
      <c r="G591" t="s">
        <v>325</v>
      </c>
      <c r="H591" t="s">
        <v>18</v>
      </c>
      <c r="I591" t="s">
        <v>19</v>
      </c>
      <c r="J591" s="5">
        <v>163.31</v>
      </c>
      <c r="K591" s="2">
        <v>-6.3E-3</v>
      </c>
      <c r="L591" t="str">
        <f>IFERROR(INDEX(Dictionary!E:E,MATCH(G591,Dictionary!A:A,0)),"")</f>
        <v/>
      </c>
    </row>
    <row r="592" spans="1:12" hidden="1" x14ac:dyDescent="0.2">
      <c r="A592" t="s">
        <v>645</v>
      </c>
      <c r="B592" s="1">
        <v>45535</v>
      </c>
      <c r="C592" t="s">
        <v>27</v>
      </c>
      <c r="D592" s="7">
        <v>0</v>
      </c>
      <c r="E592" s="6">
        <v>0</v>
      </c>
      <c r="F592" s="7">
        <v>1880000</v>
      </c>
      <c r="G592" t="s">
        <v>543</v>
      </c>
      <c r="H592" t="s">
        <v>18</v>
      </c>
      <c r="I592" t="s">
        <v>19</v>
      </c>
      <c r="J592" s="5">
        <v>0</v>
      </c>
      <c r="K592" s="2">
        <v>0</v>
      </c>
      <c r="L592" t="str">
        <f>IFERROR(INDEX(Dictionary!E:E,MATCH(G592,Dictionary!A:A,0)),"")</f>
        <v/>
      </c>
    </row>
    <row r="593" spans="1:12" hidden="1" x14ac:dyDescent="0.2">
      <c r="A593" t="s">
        <v>645</v>
      </c>
      <c r="B593" s="1">
        <v>45535</v>
      </c>
      <c r="C593" t="s">
        <v>22</v>
      </c>
      <c r="D593" s="7">
        <v>-242</v>
      </c>
      <c r="E593" s="6">
        <v>39540</v>
      </c>
      <c r="F593" s="7">
        <v>1310000</v>
      </c>
      <c r="G593" t="s">
        <v>243</v>
      </c>
      <c r="H593" t="s">
        <v>18</v>
      </c>
      <c r="I593" t="s">
        <v>19</v>
      </c>
      <c r="J593" s="5">
        <v>163.38999999999999</v>
      </c>
      <c r="K593" s="2">
        <v>-2.0000000000000001E-4</v>
      </c>
      <c r="L593" t="str">
        <f>IFERROR(INDEX(Dictionary!E:E,MATCH(G593,Dictionary!A:A,0)),"")</f>
        <v/>
      </c>
    </row>
    <row r="594" spans="1:12" hidden="1" x14ac:dyDescent="0.2">
      <c r="A594" t="s">
        <v>645</v>
      </c>
      <c r="B594" s="1">
        <v>45535</v>
      </c>
      <c r="C594" t="s">
        <v>8</v>
      </c>
      <c r="D594" s="7">
        <v>111220</v>
      </c>
      <c r="E594" s="6">
        <v>18170000</v>
      </c>
      <c r="F594" s="7">
        <v>1180000</v>
      </c>
      <c r="G594" t="s">
        <v>244</v>
      </c>
      <c r="H594" t="s">
        <v>18</v>
      </c>
      <c r="I594" t="s">
        <v>19</v>
      </c>
      <c r="J594" s="5">
        <v>163.37</v>
      </c>
      <c r="K594" s="2">
        <v>9.4299999999999995E-2</v>
      </c>
      <c r="L594" t="str">
        <f>IFERROR(INDEX(Dictionary!E:E,MATCH(G594,Dictionary!A:A,0)),"")</f>
        <v/>
      </c>
    </row>
    <row r="595" spans="1:12" hidden="1" x14ac:dyDescent="0.2">
      <c r="A595" t="s">
        <v>645</v>
      </c>
      <c r="B595" s="1">
        <v>45535</v>
      </c>
      <c r="C595" t="s">
        <v>8</v>
      </c>
      <c r="D595" s="7">
        <v>192810</v>
      </c>
      <c r="E595" s="6">
        <v>31500000</v>
      </c>
      <c r="F595" s="7">
        <v>682400</v>
      </c>
      <c r="G595" t="s">
        <v>245</v>
      </c>
      <c r="H595" t="s">
        <v>18</v>
      </c>
      <c r="I595" t="s">
        <v>19</v>
      </c>
      <c r="J595" s="5">
        <v>163.37</v>
      </c>
      <c r="K595" s="2">
        <v>0.28249999999999997</v>
      </c>
      <c r="L595" t="str">
        <f>IFERROR(INDEX(Dictionary!E:E,MATCH(G595,Dictionary!A:A,0)),"")</f>
        <v/>
      </c>
    </row>
    <row r="596" spans="1:12" hidden="1" x14ac:dyDescent="0.2">
      <c r="A596" t="s">
        <v>645</v>
      </c>
      <c r="B596" s="1">
        <v>45535</v>
      </c>
      <c r="C596" t="s">
        <v>8</v>
      </c>
      <c r="D596" s="7">
        <v>1110</v>
      </c>
      <c r="E596" s="6">
        <v>181840</v>
      </c>
      <c r="F596" s="7">
        <v>677260</v>
      </c>
      <c r="G596" t="s">
        <v>247</v>
      </c>
      <c r="H596" t="s">
        <v>18</v>
      </c>
      <c r="I596" t="s">
        <v>19</v>
      </c>
      <c r="J596" s="5">
        <v>163.82</v>
      </c>
      <c r="K596" s="2">
        <v>1.6000000000000001E-3</v>
      </c>
      <c r="L596" t="str">
        <f>IFERROR(INDEX(Dictionary!E:E,MATCH(G596,Dictionary!A:A,0)),"")</f>
        <v>BlackRock</v>
      </c>
    </row>
    <row r="597" spans="1:12" hidden="1" x14ac:dyDescent="0.2">
      <c r="A597" t="s">
        <v>645</v>
      </c>
      <c r="B597" s="1">
        <v>45535</v>
      </c>
      <c r="C597" t="s">
        <v>8</v>
      </c>
      <c r="D597" s="7">
        <v>594</v>
      </c>
      <c r="E597" s="6">
        <v>97050</v>
      </c>
      <c r="F597" s="7">
        <v>653680</v>
      </c>
      <c r="G597" t="s">
        <v>488</v>
      </c>
      <c r="H597" t="s">
        <v>18</v>
      </c>
      <c r="I597" t="s">
        <v>19</v>
      </c>
      <c r="J597" s="5">
        <v>163.38</v>
      </c>
      <c r="K597" s="2">
        <v>8.9999999999999998E-4</v>
      </c>
      <c r="L597" t="str">
        <f>IFERROR(INDEX(Dictionary!E:E,MATCH(G597,Dictionary!A:A,0)),"")</f>
        <v/>
      </c>
    </row>
    <row r="598" spans="1:12" hidden="1" x14ac:dyDescent="0.2">
      <c r="A598" t="s">
        <v>645</v>
      </c>
      <c r="B598" s="1">
        <v>45535</v>
      </c>
      <c r="C598" t="s">
        <v>8</v>
      </c>
      <c r="D598" s="7">
        <v>27150</v>
      </c>
      <c r="E598" s="6">
        <v>4440000</v>
      </c>
      <c r="F598" s="7">
        <v>595210</v>
      </c>
      <c r="G598" t="s">
        <v>242</v>
      </c>
      <c r="H598" t="s">
        <v>18</v>
      </c>
      <c r="I598" t="s">
        <v>19</v>
      </c>
      <c r="J598" s="5">
        <v>163.54</v>
      </c>
      <c r="K598" s="2">
        <v>4.5600000000000002E-2</v>
      </c>
      <c r="L598" t="str">
        <f>IFERROR(INDEX(Dictionary!E:E,MATCH(G598,Dictionary!A:A,0)),"")</f>
        <v/>
      </c>
    </row>
    <row r="599" spans="1:12" hidden="1" x14ac:dyDescent="0.2">
      <c r="A599" t="s">
        <v>645</v>
      </c>
      <c r="B599" s="1">
        <v>45535</v>
      </c>
      <c r="C599" t="s">
        <v>22</v>
      </c>
      <c r="D599" s="7">
        <v>-9680</v>
      </c>
      <c r="E599" s="6">
        <v>1580000</v>
      </c>
      <c r="F599" s="7">
        <v>339020</v>
      </c>
      <c r="G599" t="s">
        <v>249</v>
      </c>
      <c r="H599" t="s">
        <v>18</v>
      </c>
      <c r="I599" t="s">
        <v>19</v>
      </c>
      <c r="J599" s="5">
        <v>163.22</v>
      </c>
      <c r="K599" s="2">
        <v>-2.86E-2</v>
      </c>
      <c r="L599" t="str">
        <f>IFERROR(INDEX(Dictionary!E:E,MATCH(G599,Dictionary!A:A,0)),"")</f>
        <v/>
      </c>
    </row>
    <row r="600" spans="1:12" hidden="1" x14ac:dyDescent="0.2">
      <c r="A600" t="s">
        <v>645</v>
      </c>
      <c r="B600" s="1">
        <v>45535</v>
      </c>
      <c r="C600" t="s">
        <v>8</v>
      </c>
      <c r="D600" s="7">
        <v>29430</v>
      </c>
      <c r="E600" s="6">
        <v>4810000</v>
      </c>
      <c r="F600" s="7">
        <v>326640</v>
      </c>
      <c r="G600" t="s">
        <v>246</v>
      </c>
      <c r="H600" t="s">
        <v>18</v>
      </c>
      <c r="I600" t="s">
        <v>19</v>
      </c>
      <c r="J600" s="5">
        <v>163.44</v>
      </c>
      <c r="K600" s="2">
        <v>9.01E-2</v>
      </c>
      <c r="L600" t="str">
        <f>IFERROR(INDEX(Dictionary!E:E,MATCH(G600,Dictionary!A:A,0)),"")</f>
        <v/>
      </c>
    </row>
    <row r="601" spans="1:12" hidden="1" x14ac:dyDescent="0.2">
      <c r="A601" t="s">
        <v>645</v>
      </c>
      <c r="B601" s="1">
        <v>45535</v>
      </c>
      <c r="C601" t="s">
        <v>8</v>
      </c>
      <c r="D601" s="7">
        <v>8660</v>
      </c>
      <c r="E601" s="6">
        <v>1410000</v>
      </c>
      <c r="F601" s="7">
        <v>298630</v>
      </c>
      <c r="G601" t="s">
        <v>250</v>
      </c>
      <c r="H601" t="s">
        <v>18</v>
      </c>
      <c r="I601" t="s">
        <v>19</v>
      </c>
      <c r="J601" s="5">
        <v>162.82</v>
      </c>
      <c r="K601" s="2">
        <v>2.9000000000000001E-2</v>
      </c>
      <c r="L601" t="str">
        <f>IFERROR(INDEX(Dictionary!E:E,MATCH(G601,Dictionary!A:A,0)),"")</f>
        <v/>
      </c>
    </row>
    <row r="602" spans="1:12" hidden="1" x14ac:dyDescent="0.2">
      <c r="A602" t="s">
        <v>645</v>
      </c>
      <c r="B602" s="1">
        <v>45535</v>
      </c>
      <c r="C602" t="s">
        <v>8</v>
      </c>
      <c r="D602" s="7">
        <v>1430</v>
      </c>
      <c r="E602" s="6">
        <v>233960</v>
      </c>
      <c r="F602" s="7">
        <v>199440</v>
      </c>
      <c r="G602" t="s">
        <v>248</v>
      </c>
      <c r="H602" t="s">
        <v>18</v>
      </c>
      <c r="I602" t="s">
        <v>19</v>
      </c>
      <c r="J602" s="5">
        <v>163.61000000000001</v>
      </c>
      <c r="K602" s="2">
        <v>7.1999999999999998E-3</v>
      </c>
      <c r="L602" t="str">
        <f>IFERROR(INDEX(Dictionary!E:E,MATCH(G602,Dictionary!A:A,0)),"")</f>
        <v/>
      </c>
    </row>
    <row r="603" spans="1:12" hidden="1" x14ac:dyDescent="0.2">
      <c r="A603" t="s">
        <v>645</v>
      </c>
      <c r="B603" s="1">
        <v>45535</v>
      </c>
      <c r="C603" t="s">
        <v>22</v>
      </c>
      <c r="D603" s="7">
        <v>-4170</v>
      </c>
      <c r="E603" s="6">
        <v>681460</v>
      </c>
      <c r="F603" s="7">
        <v>197200</v>
      </c>
      <c r="G603" t="s">
        <v>544</v>
      </c>
      <c r="H603" t="s">
        <v>18</v>
      </c>
      <c r="I603" t="s">
        <v>19</v>
      </c>
      <c r="J603" s="5">
        <v>163.41999999999999</v>
      </c>
      <c r="K603" s="2">
        <v>-2.1100000000000001E-2</v>
      </c>
      <c r="L603" t="str">
        <f>IFERROR(INDEX(Dictionary!E:E,MATCH(G603,Dictionary!A:A,0)),"")</f>
        <v/>
      </c>
    </row>
    <row r="604" spans="1:12" hidden="1" x14ac:dyDescent="0.2">
      <c r="A604" t="s">
        <v>645</v>
      </c>
      <c r="B604" s="1">
        <v>45535</v>
      </c>
      <c r="C604" t="s">
        <v>22</v>
      </c>
      <c r="D604" s="7">
        <v>-17800</v>
      </c>
      <c r="E604" s="6">
        <v>2910000</v>
      </c>
      <c r="F604" s="7">
        <v>194280</v>
      </c>
      <c r="G604" t="s">
        <v>254</v>
      </c>
      <c r="H604" t="s">
        <v>18</v>
      </c>
      <c r="I604" t="s">
        <v>19</v>
      </c>
      <c r="J604" s="5">
        <v>163.47999999999999</v>
      </c>
      <c r="K604" s="2">
        <v>-9.1600000000000001E-2</v>
      </c>
      <c r="L604" t="str">
        <f>IFERROR(INDEX(Dictionary!E:E,MATCH(G604,Dictionary!A:A,0)),"")</f>
        <v>State Street</v>
      </c>
    </row>
    <row r="605" spans="1:12" hidden="1" x14ac:dyDescent="0.2">
      <c r="A605" t="s">
        <v>645</v>
      </c>
      <c r="B605" s="1">
        <v>45535</v>
      </c>
      <c r="C605" t="s">
        <v>22</v>
      </c>
      <c r="D605" s="7">
        <v>-700</v>
      </c>
      <c r="E605" s="6">
        <v>114370</v>
      </c>
      <c r="F605" s="7">
        <v>179090</v>
      </c>
      <c r="G605" t="s">
        <v>251</v>
      </c>
      <c r="H605" t="s">
        <v>18</v>
      </c>
      <c r="I605" t="s">
        <v>19</v>
      </c>
      <c r="J605" s="5">
        <v>163.38999999999999</v>
      </c>
      <c r="K605" s="2">
        <v>-3.8999999999999998E-3</v>
      </c>
      <c r="L605" t="str">
        <f>IFERROR(INDEX(Dictionary!E:E,MATCH(G605,Dictionary!A:A,0)),"")</f>
        <v/>
      </c>
    </row>
    <row r="606" spans="1:12" hidden="1" x14ac:dyDescent="0.2">
      <c r="A606" t="s">
        <v>645</v>
      </c>
      <c r="B606" s="1">
        <v>45535</v>
      </c>
      <c r="C606" t="s">
        <v>27</v>
      </c>
      <c r="D606" s="7">
        <v>0</v>
      </c>
      <c r="E606" s="6">
        <v>0</v>
      </c>
      <c r="F606" s="7">
        <v>170540</v>
      </c>
      <c r="G606" t="s">
        <v>405</v>
      </c>
      <c r="H606" t="s">
        <v>18</v>
      </c>
      <c r="I606" t="s">
        <v>19</v>
      </c>
      <c r="J606" s="5">
        <v>0</v>
      </c>
      <c r="K606" s="2">
        <v>0</v>
      </c>
      <c r="L606" t="str">
        <f>IFERROR(INDEX(Dictionary!E:E,MATCH(G606,Dictionary!A:A,0)),"")</f>
        <v/>
      </c>
    </row>
    <row r="607" spans="1:12" hidden="1" x14ac:dyDescent="0.2">
      <c r="A607" t="s">
        <v>645</v>
      </c>
      <c r="B607" s="1">
        <v>45535</v>
      </c>
      <c r="C607" t="s">
        <v>8</v>
      </c>
      <c r="D607" s="7">
        <v>14460</v>
      </c>
      <c r="E607" s="6">
        <v>2360000</v>
      </c>
      <c r="F607" s="7">
        <v>138930</v>
      </c>
      <c r="G607" t="s">
        <v>255</v>
      </c>
      <c r="H607" t="s">
        <v>18</v>
      </c>
      <c r="I607" t="s">
        <v>19</v>
      </c>
      <c r="J607" s="5">
        <v>163.21</v>
      </c>
      <c r="K607" s="2">
        <v>0.1041</v>
      </c>
      <c r="L607" t="str">
        <f>IFERROR(INDEX(Dictionary!E:E,MATCH(G607,Dictionary!A:A,0)),"")</f>
        <v/>
      </c>
    </row>
    <row r="608" spans="1:12" hidden="1" x14ac:dyDescent="0.2">
      <c r="A608" t="s">
        <v>645</v>
      </c>
      <c r="B608" s="1">
        <v>45535</v>
      </c>
      <c r="C608" t="s">
        <v>27</v>
      </c>
      <c r="D608" s="7">
        <v>0</v>
      </c>
      <c r="E608" s="6">
        <v>0</v>
      </c>
      <c r="F608" s="7">
        <v>131740</v>
      </c>
      <c r="G608" t="s">
        <v>274</v>
      </c>
      <c r="H608" t="s">
        <v>18</v>
      </c>
      <c r="I608" t="s">
        <v>19</v>
      </c>
      <c r="J608" s="5">
        <v>0</v>
      </c>
      <c r="K608" s="2">
        <v>0</v>
      </c>
      <c r="L608" t="str">
        <f>IFERROR(INDEX(Dictionary!E:E,MATCH(G608,Dictionary!A:A,0)),"")</f>
        <v/>
      </c>
    </row>
    <row r="609" spans="1:12" hidden="1" x14ac:dyDescent="0.2">
      <c r="A609" t="s">
        <v>645</v>
      </c>
      <c r="B609" s="1">
        <v>45535</v>
      </c>
      <c r="C609" t="s">
        <v>22</v>
      </c>
      <c r="D609" s="7">
        <v>-13730</v>
      </c>
      <c r="E609" s="6">
        <v>2240000</v>
      </c>
      <c r="F609" s="7">
        <v>121360</v>
      </c>
      <c r="G609" t="s">
        <v>267</v>
      </c>
      <c r="H609" t="s">
        <v>18</v>
      </c>
      <c r="I609" t="s">
        <v>19</v>
      </c>
      <c r="J609" s="5">
        <v>163.15</v>
      </c>
      <c r="K609" s="2">
        <v>-0.1132</v>
      </c>
      <c r="L609" t="str">
        <f>IFERROR(INDEX(Dictionary!E:E,MATCH(G609,Dictionary!A:A,0)),"")</f>
        <v/>
      </c>
    </row>
    <row r="610" spans="1:12" hidden="1" x14ac:dyDescent="0.2">
      <c r="A610" t="s">
        <v>645</v>
      </c>
      <c r="B610" s="1">
        <v>45535</v>
      </c>
      <c r="C610" t="s">
        <v>22</v>
      </c>
      <c r="D610" s="7">
        <v>-3890</v>
      </c>
      <c r="E610" s="6">
        <v>635550</v>
      </c>
      <c r="F610" s="7">
        <v>120850</v>
      </c>
      <c r="G610" t="s">
        <v>259</v>
      </c>
      <c r="H610" t="s">
        <v>18</v>
      </c>
      <c r="I610" t="s">
        <v>19</v>
      </c>
      <c r="J610" s="5">
        <v>163.38</v>
      </c>
      <c r="K610" s="2">
        <v>-3.2199999999999999E-2</v>
      </c>
      <c r="L610" t="str">
        <f>IFERROR(INDEX(Dictionary!E:E,MATCH(G610,Dictionary!A:A,0)),"")</f>
        <v/>
      </c>
    </row>
    <row r="611" spans="1:12" hidden="1" x14ac:dyDescent="0.2">
      <c r="A611" t="s">
        <v>645</v>
      </c>
      <c r="B611" s="1">
        <v>45535</v>
      </c>
      <c r="C611" t="s">
        <v>8</v>
      </c>
      <c r="D611" s="7">
        <v>55380</v>
      </c>
      <c r="E611" s="6">
        <v>9050000</v>
      </c>
      <c r="F611" s="7">
        <v>119870</v>
      </c>
      <c r="G611" t="s">
        <v>490</v>
      </c>
      <c r="H611" t="s">
        <v>18</v>
      </c>
      <c r="I611" t="s">
        <v>19</v>
      </c>
      <c r="J611" s="5">
        <v>163.41999999999999</v>
      </c>
      <c r="K611" s="2">
        <v>0.46189999999999998</v>
      </c>
      <c r="L611" t="str">
        <f>IFERROR(INDEX(Dictionary!E:E,MATCH(G611,Dictionary!A:A,0)),"")</f>
        <v/>
      </c>
    </row>
    <row r="612" spans="1:12" hidden="1" x14ac:dyDescent="0.2">
      <c r="A612" t="s">
        <v>645</v>
      </c>
      <c r="B612" s="1">
        <v>45535</v>
      </c>
      <c r="C612" t="s">
        <v>8</v>
      </c>
      <c r="D612" s="7">
        <v>15090</v>
      </c>
      <c r="E612" s="6">
        <v>2470000</v>
      </c>
      <c r="F612" s="7">
        <v>115360</v>
      </c>
      <c r="G612" t="s">
        <v>271</v>
      </c>
      <c r="H612" t="s">
        <v>18</v>
      </c>
      <c r="I612" t="s">
        <v>19</v>
      </c>
      <c r="J612" s="5">
        <v>163.68</v>
      </c>
      <c r="K612" s="2">
        <v>0.1308</v>
      </c>
      <c r="L612" t="str">
        <f>IFERROR(INDEX(Dictionary!E:E,MATCH(G612,Dictionary!A:A,0)),"")</f>
        <v/>
      </c>
    </row>
    <row r="613" spans="1:12" hidden="1" x14ac:dyDescent="0.2">
      <c r="A613" t="s">
        <v>645</v>
      </c>
      <c r="B613" s="1">
        <v>45535</v>
      </c>
      <c r="C613" t="s">
        <v>8</v>
      </c>
      <c r="D613" s="7">
        <v>5650</v>
      </c>
      <c r="E613" s="6">
        <v>923750</v>
      </c>
      <c r="F613" s="7">
        <v>93170</v>
      </c>
      <c r="G613" t="s">
        <v>253</v>
      </c>
      <c r="H613" t="s">
        <v>18</v>
      </c>
      <c r="I613" t="s">
        <v>19</v>
      </c>
      <c r="J613" s="5">
        <v>163.5</v>
      </c>
      <c r="K613" s="2">
        <v>6.0600000000000001E-2</v>
      </c>
      <c r="L613" t="str">
        <f>IFERROR(INDEX(Dictionary!E:E,MATCH(G613,Dictionary!A:A,0)),"")</f>
        <v/>
      </c>
    </row>
    <row r="614" spans="1:12" hidden="1" x14ac:dyDescent="0.2">
      <c r="A614" t="s">
        <v>645</v>
      </c>
      <c r="B614" s="1">
        <v>45535</v>
      </c>
      <c r="C614" t="s">
        <v>22</v>
      </c>
      <c r="D614" s="7">
        <v>-1000</v>
      </c>
      <c r="E614" s="6">
        <v>163380</v>
      </c>
      <c r="F614" s="7">
        <v>92740</v>
      </c>
      <c r="G614" t="s">
        <v>263</v>
      </c>
      <c r="H614" t="s">
        <v>18</v>
      </c>
      <c r="I614" t="s">
        <v>19</v>
      </c>
      <c r="J614" s="5">
        <v>163.38</v>
      </c>
      <c r="K614" s="2">
        <v>-1.0800000000000001E-2</v>
      </c>
      <c r="L614" t="str">
        <f>IFERROR(INDEX(Dictionary!E:E,MATCH(G614,Dictionary!A:A,0)),"")</f>
        <v/>
      </c>
    </row>
    <row r="615" spans="1:12" hidden="1" x14ac:dyDescent="0.2">
      <c r="A615" t="s">
        <v>645</v>
      </c>
      <c r="B615" s="1">
        <v>45535</v>
      </c>
      <c r="C615" t="s">
        <v>8</v>
      </c>
      <c r="D615" s="7">
        <v>2010</v>
      </c>
      <c r="E615" s="6">
        <v>328560</v>
      </c>
      <c r="F615" s="7">
        <v>90530</v>
      </c>
      <c r="G615" t="s">
        <v>283</v>
      </c>
      <c r="H615" t="s">
        <v>18</v>
      </c>
      <c r="I615" t="s">
        <v>19</v>
      </c>
      <c r="J615" s="5">
        <v>163.46</v>
      </c>
      <c r="K615" s="2">
        <v>2.2200000000000001E-2</v>
      </c>
      <c r="L615" t="str">
        <f>IFERROR(INDEX(Dictionary!E:E,MATCH(G615,Dictionary!A:A,0)),"")</f>
        <v/>
      </c>
    </row>
    <row r="616" spans="1:12" hidden="1" x14ac:dyDescent="0.2">
      <c r="A616" t="s">
        <v>645</v>
      </c>
      <c r="B616" s="1">
        <v>45535</v>
      </c>
      <c r="C616" t="s">
        <v>8</v>
      </c>
      <c r="D616" s="7">
        <v>296</v>
      </c>
      <c r="E616" s="6">
        <v>48360</v>
      </c>
      <c r="F616" s="7">
        <v>90310</v>
      </c>
      <c r="G616" t="s">
        <v>20</v>
      </c>
      <c r="H616" t="s">
        <v>18</v>
      </c>
      <c r="I616" t="s">
        <v>19</v>
      </c>
      <c r="J616" s="5">
        <v>163.38</v>
      </c>
      <c r="K616" s="2">
        <v>3.3E-3</v>
      </c>
      <c r="L616" t="str">
        <f>IFERROR(INDEX(Dictionary!E:E,MATCH(G616,Dictionary!A:A,0)),"")</f>
        <v/>
      </c>
    </row>
    <row r="617" spans="1:12" hidden="1" x14ac:dyDescent="0.2">
      <c r="A617" t="s">
        <v>645</v>
      </c>
      <c r="B617" s="1">
        <v>45535</v>
      </c>
      <c r="C617" t="s">
        <v>22</v>
      </c>
      <c r="D617" s="7">
        <v>-3000</v>
      </c>
      <c r="E617" s="6">
        <v>489650</v>
      </c>
      <c r="F617" s="7">
        <v>81700</v>
      </c>
      <c r="G617" t="s">
        <v>256</v>
      </c>
      <c r="H617" t="s">
        <v>18</v>
      </c>
      <c r="I617" t="s">
        <v>19</v>
      </c>
      <c r="J617" s="5">
        <v>163.22</v>
      </c>
      <c r="K617" s="2">
        <v>-3.6700000000000003E-2</v>
      </c>
      <c r="L617" t="str">
        <f>IFERROR(INDEX(Dictionary!E:E,MATCH(G617,Dictionary!A:A,0)),"")</f>
        <v/>
      </c>
    </row>
    <row r="618" spans="1:12" hidden="1" x14ac:dyDescent="0.2">
      <c r="A618" t="s">
        <v>645</v>
      </c>
      <c r="B618" s="1">
        <v>45535</v>
      </c>
      <c r="C618" t="s">
        <v>27</v>
      </c>
      <c r="D618" s="7">
        <v>0</v>
      </c>
      <c r="E618" s="6">
        <v>0</v>
      </c>
      <c r="F618" s="7">
        <v>75180</v>
      </c>
      <c r="G618" t="s">
        <v>647</v>
      </c>
      <c r="H618" t="s">
        <v>18</v>
      </c>
      <c r="I618" t="s">
        <v>19</v>
      </c>
      <c r="J618" s="5">
        <v>0</v>
      </c>
      <c r="K618" s="2">
        <v>0</v>
      </c>
      <c r="L618" t="str">
        <f>IFERROR(INDEX(Dictionary!E:E,MATCH(G618,Dictionary!A:A,0)),"")</f>
        <v/>
      </c>
    </row>
    <row r="619" spans="1:12" hidden="1" x14ac:dyDescent="0.2">
      <c r="A619" t="s">
        <v>645</v>
      </c>
      <c r="B619" s="1">
        <v>45535</v>
      </c>
      <c r="C619" t="s">
        <v>8</v>
      </c>
      <c r="D619" s="7">
        <v>9150</v>
      </c>
      <c r="E619" s="6">
        <v>1500000</v>
      </c>
      <c r="F619" s="7">
        <v>70030</v>
      </c>
      <c r="G619" t="s">
        <v>261</v>
      </c>
      <c r="H619" t="s">
        <v>18</v>
      </c>
      <c r="I619" t="s">
        <v>19</v>
      </c>
      <c r="J619" s="5">
        <v>163.93</v>
      </c>
      <c r="K619" s="2">
        <v>0.13070000000000001</v>
      </c>
      <c r="L619" t="str">
        <f>IFERROR(INDEX(Dictionary!E:E,MATCH(G619,Dictionary!A:A,0)),"")</f>
        <v/>
      </c>
    </row>
    <row r="620" spans="1:12" hidden="1" x14ac:dyDescent="0.2">
      <c r="A620" t="s">
        <v>645</v>
      </c>
      <c r="B620" s="1">
        <v>45535</v>
      </c>
      <c r="C620" t="s">
        <v>8</v>
      </c>
      <c r="D620" s="7">
        <v>3520</v>
      </c>
      <c r="E620" s="6">
        <v>575910</v>
      </c>
      <c r="F620" s="7">
        <v>65880</v>
      </c>
      <c r="G620" t="s">
        <v>494</v>
      </c>
      <c r="H620" t="s">
        <v>18</v>
      </c>
      <c r="I620" t="s">
        <v>19</v>
      </c>
      <c r="J620" s="5">
        <v>163.61000000000001</v>
      </c>
      <c r="K620" s="2">
        <v>5.3400000000000003E-2</v>
      </c>
      <c r="L620" t="str">
        <f>IFERROR(INDEX(Dictionary!E:E,MATCH(G620,Dictionary!A:A,0)),"")</f>
        <v/>
      </c>
    </row>
    <row r="621" spans="1:12" hidden="1" x14ac:dyDescent="0.2">
      <c r="A621" t="s">
        <v>645</v>
      </c>
      <c r="B621" s="1">
        <v>45535</v>
      </c>
      <c r="C621" t="s">
        <v>8</v>
      </c>
      <c r="D621" s="7">
        <v>7180</v>
      </c>
      <c r="E621" s="6">
        <v>1170000</v>
      </c>
      <c r="F621" s="7">
        <v>54490</v>
      </c>
      <c r="G621" t="s">
        <v>260</v>
      </c>
      <c r="H621" t="s">
        <v>18</v>
      </c>
      <c r="I621" t="s">
        <v>19</v>
      </c>
      <c r="J621" s="5">
        <v>162.94999999999999</v>
      </c>
      <c r="K621" s="2">
        <v>0.1318</v>
      </c>
      <c r="L621" t="str">
        <f>IFERROR(INDEX(Dictionary!E:E,MATCH(G621,Dictionary!A:A,0)),"")</f>
        <v/>
      </c>
    </row>
    <row r="622" spans="1:12" hidden="1" x14ac:dyDescent="0.2">
      <c r="A622" t="s">
        <v>645</v>
      </c>
      <c r="B622" s="1">
        <v>45535</v>
      </c>
      <c r="C622" t="s">
        <v>27</v>
      </c>
      <c r="D622" s="7">
        <v>0</v>
      </c>
      <c r="E622" s="6">
        <v>0</v>
      </c>
      <c r="F622" s="7">
        <v>48000</v>
      </c>
      <c r="G622" t="s">
        <v>547</v>
      </c>
      <c r="H622" t="s">
        <v>18</v>
      </c>
      <c r="I622" t="s">
        <v>19</v>
      </c>
      <c r="J622" s="5">
        <v>0</v>
      </c>
      <c r="K622" s="2">
        <v>0</v>
      </c>
      <c r="L622" t="str">
        <f>IFERROR(INDEX(Dictionary!E:E,MATCH(G622,Dictionary!A:A,0)),"")</f>
        <v/>
      </c>
    </row>
    <row r="623" spans="1:12" hidden="1" x14ac:dyDescent="0.2">
      <c r="A623" t="s">
        <v>645</v>
      </c>
      <c r="B623" s="1">
        <v>45535</v>
      </c>
      <c r="C623" t="s">
        <v>8</v>
      </c>
      <c r="D623" s="7">
        <v>34450</v>
      </c>
      <c r="E623" s="6">
        <v>5630000</v>
      </c>
      <c r="F623" s="7">
        <v>34450</v>
      </c>
      <c r="G623" t="s">
        <v>495</v>
      </c>
      <c r="H623" t="s">
        <v>18</v>
      </c>
      <c r="I623" t="s">
        <v>19</v>
      </c>
      <c r="J623" s="5">
        <v>163.43</v>
      </c>
      <c r="K623" s="2">
        <v>1</v>
      </c>
      <c r="L623" t="str">
        <f>IFERROR(INDEX(Dictionary!E:E,MATCH(G623,Dictionary!A:A,0)),"")</f>
        <v/>
      </c>
    </row>
    <row r="624" spans="1:12" hidden="1" x14ac:dyDescent="0.2">
      <c r="A624" t="s">
        <v>645</v>
      </c>
      <c r="B624" s="1">
        <v>45535</v>
      </c>
      <c r="C624" t="s">
        <v>8</v>
      </c>
      <c r="D624" s="7">
        <v>480</v>
      </c>
      <c r="E624" s="6">
        <v>78420</v>
      </c>
      <c r="F624" s="7">
        <v>32290</v>
      </c>
      <c r="G624" t="s">
        <v>270</v>
      </c>
      <c r="H624" t="s">
        <v>18</v>
      </c>
      <c r="I624" t="s">
        <v>19</v>
      </c>
      <c r="J624" s="5">
        <v>163.38</v>
      </c>
      <c r="K624" s="2">
        <v>1.49E-2</v>
      </c>
      <c r="L624" t="str">
        <f>IFERROR(INDEX(Dictionary!E:E,MATCH(G624,Dictionary!A:A,0)),"")</f>
        <v/>
      </c>
    </row>
    <row r="625" spans="1:12" hidden="1" x14ac:dyDescent="0.2">
      <c r="A625" t="s">
        <v>645</v>
      </c>
      <c r="B625" s="1">
        <v>45535</v>
      </c>
      <c r="C625" t="s">
        <v>22</v>
      </c>
      <c r="D625" s="7">
        <v>-9380</v>
      </c>
      <c r="E625" s="6">
        <v>1530000</v>
      </c>
      <c r="F625" s="7">
        <v>31250</v>
      </c>
      <c r="G625" t="s">
        <v>545</v>
      </c>
      <c r="H625" t="s">
        <v>18</v>
      </c>
      <c r="I625" t="s">
        <v>19</v>
      </c>
      <c r="J625" s="5">
        <v>163.11000000000001</v>
      </c>
      <c r="K625" s="2">
        <v>-0.30020000000000002</v>
      </c>
      <c r="L625" t="str">
        <f>IFERROR(INDEX(Dictionary!E:E,MATCH(G625,Dictionary!A:A,0)),"")</f>
        <v/>
      </c>
    </row>
    <row r="626" spans="1:12" hidden="1" x14ac:dyDescent="0.2">
      <c r="A626" t="s">
        <v>645</v>
      </c>
      <c r="B626" s="1">
        <v>45535</v>
      </c>
      <c r="C626" t="s">
        <v>22</v>
      </c>
      <c r="D626" s="7">
        <v>-10210</v>
      </c>
      <c r="E626" s="6">
        <v>1670000</v>
      </c>
      <c r="F626" s="7">
        <v>27160</v>
      </c>
      <c r="G626" t="s">
        <v>549</v>
      </c>
      <c r="H626" t="s">
        <v>18</v>
      </c>
      <c r="I626" t="s">
        <v>19</v>
      </c>
      <c r="J626" s="5">
        <v>163.56</v>
      </c>
      <c r="K626" s="2">
        <v>-0.37590000000000001</v>
      </c>
      <c r="L626" t="str">
        <f>IFERROR(INDEX(Dictionary!E:E,MATCH(G626,Dictionary!A:A,0)),"")</f>
        <v/>
      </c>
    </row>
    <row r="627" spans="1:12" hidden="1" x14ac:dyDescent="0.2">
      <c r="A627" t="s">
        <v>645</v>
      </c>
      <c r="B627" s="1">
        <v>45535</v>
      </c>
      <c r="C627" t="s">
        <v>22</v>
      </c>
      <c r="D627" s="7">
        <v>-779</v>
      </c>
      <c r="E627" s="6">
        <v>127270</v>
      </c>
      <c r="F627" s="7">
        <v>22180</v>
      </c>
      <c r="G627" t="s">
        <v>268</v>
      </c>
      <c r="H627" t="s">
        <v>18</v>
      </c>
      <c r="I627" t="s">
        <v>19</v>
      </c>
      <c r="J627" s="5">
        <v>163.38</v>
      </c>
      <c r="K627" s="2">
        <v>-3.5099999999999999E-2</v>
      </c>
      <c r="L627" t="str">
        <f>IFERROR(INDEX(Dictionary!E:E,MATCH(G627,Dictionary!A:A,0)),"")</f>
        <v/>
      </c>
    </row>
    <row r="628" spans="1:12" hidden="1" x14ac:dyDescent="0.2">
      <c r="A628" t="s">
        <v>645</v>
      </c>
      <c r="B628" s="1">
        <v>45535</v>
      </c>
      <c r="C628" t="s">
        <v>22</v>
      </c>
      <c r="D628" s="7">
        <v>-1070</v>
      </c>
      <c r="E628" s="6">
        <v>174490</v>
      </c>
      <c r="F628" s="7">
        <v>20750</v>
      </c>
      <c r="G628" t="s">
        <v>504</v>
      </c>
      <c r="H628" t="s">
        <v>18</v>
      </c>
      <c r="I628" t="s">
        <v>19</v>
      </c>
      <c r="J628" s="5">
        <v>163.07</v>
      </c>
      <c r="K628" s="2">
        <v>-5.16E-2</v>
      </c>
      <c r="L628" t="str">
        <f>IFERROR(INDEX(Dictionary!E:E,MATCH(G628,Dictionary!A:A,0)),"")</f>
        <v/>
      </c>
    </row>
    <row r="629" spans="1:12" hidden="1" x14ac:dyDescent="0.2">
      <c r="A629" t="s">
        <v>645</v>
      </c>
      <c r="B629" s="1">
        <v>45535</v>
      </c>
      <c r="C629" t="s">
        <v>8</v>
      </c>
      <c r="D629" s="7">
        <v>2900</v>
      </c>
      <c r="E629" s="6">
        <v>473800</v>
      </c>
      <c r="F629" s="7">
        <v>19750</v>
      </c>
      <c r="G629" t="s">
        <v>499</v>
      </c>
      <c r="H629" t="s">
        <v>18</v>
      </c>
      <c r="I629" t="s">
        <v>19</v>
      </c>
      <c r="J629" s="5">
        <v>163.38</v>
      </c>
      <c r="K629" s="2">
        <v>0.14680000000000001</v>
      </c>
      <c r="L629" t="str">
        <f>IFERROR(INDEX(Dictionary!E:E,MATCH(G629,Dictionary!A:A,0)),"")</f>
        <v/>
      </c>
    </row>
    <row r="630" spans="1:12" hidden="1" x14ac:dyDescent="0.2">
      <c r="A630" t="s">
        <v>645</v>
      </c>
      <c r="B630" s="1">
        <v>45535</v>
      </c>
      <c r="C630" t="s">
        <v>22</v>
      </c>
      <c r="D630" s="7">
        <v>-100</v>
      </c>
      <c r="E630" s="6">
        <v>16340</v>
      </c>
      <c r="F630" s="7">
        <v>17900</v>
      </c>
      <c r="G630" t="s">
        <v>498</v>
      </c>
      <c r="H630" t="s">
        <v>18</v>
      </c>
      <c r="I630" t="s">
        <v>19</v>
      </c>
      <c r="J630" s="5">
        <v>163.4</v>
      </c>
      <c r="K630" s="2">
        <v>-5.5999999999999999E-3</v>
      </c>
      <c r="L630" t="str">
        <f>IFERROR(INDEX(Dictionary!E:E,MATCH(G630,Dictionary!A:A,0)),"")</f>
        <v/>
      </c>
    </row>
    <row r="631" spans="1:12" hidden="1" x14ac:dyDescent="0.2">
      <c r="A631" t="s">
        <v>645</v>
      </c>
      <c r="B631" s="1">
        <v>45535</v>
      </c>
      <c r="C631" t="s">
        <v>22</v>
      </c>
      <c r="D631" s="7">
        <v>-648</v>
      </c>
      <c r="E631" s="6">
        <v>105870</v>
      </c>
      <c r="F631" s="7">
        <v>15860</v>
      </c>
      <c r="G631" t="s">
        <v>288</v>
      </c>
      <c r="H631" t="s">
        <v>18</v>
      </c>
      <c r="I631" t="s">
        <v>19</v>
      </c>
      <c r="J631" s="5">
        <v>163.38</v>
      </c>
      <c r="K631" s="2">
        <v>-4.0899999999999999E-2</v>
      </c>
      <c r="L631" t="str">
        <f>IFERROR(INDEX(Dictionary!E:E,MATCH(G631,Dictionary!A:A,0)),"")</f>
        <v/>
      </c>
    </row>
    <row r="632" spans="1:12" hidden="1" x14ac:dyDescent="0.2">
      <c r="A632" t="s">
        <v>645</v>
      </c>
      <c r="B632" s="1">
        <v>45535</v>
      </c>
      <c r="C632" t="s">
        <v>8</v>
      </c>
      <c r="D632" s="7">
        <v>116</v>
      </c>
      <c r="E632" s="6">
        <v>18950</v>
      </c>
      <c r="F632" s="7">
        <v>13040</v>
      </c>
      <c r="G632" t="s">
        <v>505</v>
      </c>
      <c r="H632" t="s">
        <v>18</v>
      </c>
      <c r="I632" t="s">
        <v>19</v>
      </c>
      <c r="J632" s="5">
        <v>163.36000000000001</v>
      </c>
      <c r="K632" s="2">
        <v>8.8999999999999999E-3</v>
      </c>
      <c r="L632" t="str">
        <f>IFERROR(INDEX(Dictionary!E:E,MATCH(G632,Dictionary!A:A,0)),"")</f>
        <v/>
      </c>
    </row>
    <row r="633" spans="1:12" hidden="1" x14ac:dyDescent="0.2">
      <c r="A633" t="s">
        <v>645</v>
      </c>
      <c r="B633" s="1">
        <v>45535</v>
      </c>
      <c r="C633" t="s">
        <v>8</v>
      </c>
      <c r="D633" s="7">
        <v>742</v>
      </c>
      <c r="E633" s="6">
        <v>121230</v>
      </c>
      <c r="F633" s="7">
        <v>11820</v>
      </c>
      <c r="G633" t="s">
        <v>407</v>
      </c>
      <c r="H633" t="s">
        <v>18</v>
      </c>
      <c r="I633" t="s">
        <v>19</v>
      </c>
      <c r="J633" s="5">
        <v>163.38</v>
      </c>
      <c r="K633" s="2">
        <v>6.2799999999999995E-2</v>
      </c>
      <c r="L633" t="str">
        <f>IFERROR(INDEX(Dictionary!E:E,MATCH(G633,Dictionary!A:A,0)),"")</f>
        <v/>
      </c>
    </row>
    <row r="634" spans="1:12" hidden="1" x14ac:dyDescent="0.2">
      <c r="A634" t="s">
        <v>645</v>
      </c>
      <c r="B634" s="1">
        <v>45535</v>
      </c>
      <c r="C634" t="s">
        <v>22</v>
      </c>
      <c r="D634" s="7">
        <v>-2800</v>
      </c>
      <c r="E634" s="6">
        <v>457460</v>
      </c>
      <c r="F634" s="7">
        <v>10260</v>
      </c>
      <c r="G634" t="s">
        <v>278</v>
      </c>
      <c r="H634" t="s">
        <v>18</v>
      </c>
      <c r="I634" t="s">
        <v>19</v>
      </c>
      <c r="J634" s="5">
        <v>163.38</v>
      </c>
      <c r="K634" s="2">
        <v>-0.27289999999999998</v>
      </c>
      <c r="L634" t="str">
        <f>IFERROR(INDEX(Dictionary!E:E,MATCH(G634,Dictionary!A:A,0)),"")</f>
        <v/>
      </c>
    </row>
    <row r="635" spans="1:12" hidden="1" x14ac:dyDescent="0.2">
      <c r="A635" t="s">
        <v>645</v>
      </c>
      <c r="B635" s="1">
        <v>45535</v>
      </c>
      <c r="C635" t="s">
        <v>27</v>
      </c>
      <c r="D635" s="7">
        <v>0</v>
      </c>
      <c r="E635" s="6">
        <v>0</v>
      </c>
      <c r="F635" s="7">
        <v>10170</v>
      </c>
      <c r="G635" t="s">
        <v>279</v>
      </c>
      <c r="H635" t="s">
        <v>18</v>
      </c>
      <c r="I635" t="s">
        <v>19</v>
      </c>
      <c r="J635" s="5">
        <v>0</v>
      </c>
      <c r="K635" s="2">
        <v>0</v>
      </c>
      <c r="L635" t="str">
        <f>IFERROR(INDEX(Dictionary!E:E,MATCH(G635,Dictionary!A:A,0)),"")</f>
        <v/>
      </c>
    </row>
    <row r="636" spans="1:12" hidden="1" x14ac:dyDescent="0.2">
      <c r="A636" t="s">
        <v>645</v>
      </c>
      <c r="B636" s="1">
        <v>45535</v>
      </c>
      <c r="C636" t="s">
        <v>22</v>
      </c>
      <c r="D636" s="7">
        <v>-98</v>
      </c>
      <c r="E636" s="6">
        <v>16010</v>
      </c>
      <c r="F636" s="7">
        <v>9670</v>
      </c>
      <c r="G636" t="s">
        <v>286</v>
      </c>
      <c r="H636" t="s">
        <v>18</v>
      </c>
      <c r="I636" t="s">
        <v>19</v>
      </c>
      <c r="J636" s="5">
        <v>163.37</v>
      </c>
      <c r="K636" s="2">
        <v>-1.01E-2</v>
      </c>
      <c r="L636" t="str">
        <f>IFERROR(INDEX(Dictionary!E:E,MATCH(G636,Dictionary!A:A,0)),"")</f>
        <v/>
      </c>
    </row>
    <row r="637" spans="1:12" hidden="1" x14ac:dyDescent="0.2">
      <c r="A637" t="s">
        <v>645</v>
      </c>
      <c r="B637" s="1">
        <v>45535</v>
      </c>
      <c r="C637" t="s">
        <v>8</v>
      </c>
      <c r="D637" s="7">
        <v>2710</v>
      </c>
      <c r="E637" s="6">
        <v>443090</v>
      </c>
      <c r="F637" s="7">
        <v>8660</v>
      </c>
      <c r="G637" t="s">
        <v>413</v>
      </c>
      <c r="H637" t="s">
        <v>18</v>
      </c>
      <c r="I637" t="s">
        <v>19</v>
      </c>
      <c r="J637" s="5">
        <v>163.5</v>
      </c>
      <c r="K637" s="2">
        <v>0.31290000000000001</v>
      </c>
      <c r="L637" t="str">
        <f>IFERROR(INDEX(Dictionary!E:E,MATCH(G637,Dictionary!A:A,0)),"")</f>
        <v/>
      </c>
    </row>
    <row r="638" spans="1:12" hidden="1" x14ac:dyDescent="0.2">
      <c r="A638" t="s">
        <v>645</v>
      </c>
      <c r="B638" s="1">
        <v>45535</v>
      </c>
      <c r="C638" t="s">
        <v>22</v>
      </c>
      <c r="D638" s="7">
        <v>-2500</v>
      </c>
      <c r="E638" s="6">
        <v>409270</v>
      </c>
      <c r="F638" s="7">
        <v>7140</v>
      </c>
      <c r="G638" t="s">
        <v>503</v>
      </c>
      <c r="H638" t="s">
        <v>18</v>
      </c>
      <c r="I638" t="s">
        <v>19</v>
      </c>
      <c r="J638" s="5">
        <v>163.71</v>
      </c>
      <c r="K638" s="2">
        <v>-0.35010000000000002</v>
      </c>
      <c r="L638" t="str">
        <f>IFERROR(INDEX(Dictionary!E:E,MATCH(G638,Dictionary!A:A,0)),"")</f>
        <v/>
      </c>
    </row>
    <row r="639" spans="1:12" hidden="1" x14ac:dyDescent="0.2">
      <c r="A639" t="s">
        <v>645</v>
      </c>
      <c r="B639" s="1">
        <v>45535</v>
      </c>
      <c r="C639" t="s">
        <v>27</v>
      </c>
      <c r="D639" s="7">
        <v>0</v>
      </c>
      <c r="E639" s="6">
        <v>0</v>
      </c>
      <c r="F639" s="7">
        <v>7000</v>
      </c>
      <c r="G639" t="s">
        <v>275</v>
      </c>
      <c r="H639" t="s">
        <v>18</v>
      </c>
      <c r="I639" t="s">
        <v>19</v>
      </c>
      <c r="J639" s="5">
        <v>0</v>
      </c>
      <c r="K639" s="2">
        <v>0</v>
      </c>
      <c r="L639" t="str">
        <f>IFERROR(INDEX(Dictionary!E:E,MATCH(G639,Dictionary!A:A,0)),"")</f>
        <v/>
      </c>
    </row>
    <row r="640" spans="1:12" hidden="1" x14ac:dyDescent="0.2">
      <c r="A640" t="s">
        <v>645</v>
      </c>
      <c r="B640" s="1">
        <v>45535</v>
      </c>
      <c r="C640" t="s">
        <v>8</v>
      </c>
      <c r="D640" s="7">
        <v>121</v>
      </c>
      <c r="E640" s="6">
        <v>19770</v>
      </c>
      <c r="F640" s="7">
        <v>6450</v>
      </c>
      <c r="G640" t="s">
        <v>502</v>
      </c>
      <c r="H640" t="s">
        <v>18</v>
      </c>
      <c r="I640" t="s">
        <v>19</v>
      </c>
      <c r="J640" s="5">
        <v>163.38999999999999</v>
      </c>
      <c r="K640" s="2">
        <v>1.8800000000000001E-2</v>
      </c>
      <c r="L640" t="str">
        <f>IFERROR(INDEX(Dictionary!E:E,MATCH(G640,Dictionary!A:A,0)),"")</f>
        <v/>
      </c>
    </row>
    <row r="641" spans="1:12" hidden="1" x14ac:dyDescent="0.2">
      <c r="A641" t="s">
        <v>645</v>
      </c>
      <c r="B641" s="1">
        <v>45535</v>
      </c>
      <c r="C641" t="s">
        <v>8</v>
      </c>
      <c r="D641" s="7">
        <v>1350</v>
      </c>
      <c r="E641" s="6">
        <v>220560</v>
      </c>
      <c r="F641" s="7">
        <v>6300</v>
      </c>
      <c r="G641" t="s">
        <v>507</v>
      </c>
      <c r="H641" t="s">
        <v>18</v>
      </c>
      <c r="I641" t="s">
        <v>19</v>
      </c>
      <c r="J641" s="5">
        <v>163.38</v>
      </c>
      <c r="K641" s="2">
        <v>0.21429999999999999</v>
      </c>
      <c r="L641" t="str">
        <f>IFERROR(INDEX(Dictionary!E:E,MATCH(G641,Dictionary!A:A,0)),"")</f>
        <v/>
      </c>
    </row>
    <row r="642" spans="1:12" hidden="1" x14ac:dyDescent="0.2">
      <c r="A642" t="s">
        <v>645</v>
      </c>
      <c r="B642" s="1">
        <v>45535</v>
      </c>
      <c r="C642" t="s">
        <v>22</v>
      </c>
      <c r="D642" s="7">
        <v>-3220</v>
      </c>
      <c r="E642" s="6">
        <v>526250</v>
      </c>
      <c r="F642" s="7">
        <v>6170</v>
      </c>
      <c r="G642" t="s">
        <v>551</v>
      </c>
      <c r="H642" t="s">
        <v>18</v>
      </c>
      <c r="I642" t="s">
        <v>19</v>
      </c>
      <c r="J642" s="5">
        <v>163.43</v>
      </c>
      <c r="K642" s="2">
        <v>-0.52190000000000003</v>
      </c>
      <c r="L642" t="str">
        <f>IFERROR(INDEX(Dictionary!E:E,MATCH(G642,Dictionary!A:A,0)),"")</f>
        <v/>
      </c>
    </row>
    <row r="643" spans="1:12" hidden="1" x14ac:dyDescent="0.2">
      <c r="A643" t="s">
        <v>645</v>
      </c>
      <c r="B643" s="1">
        <v>45535</v>
      </c>
      <c r="C643" t="s">
        <v>8</v>
      </c>
      <c r="D643" s="7">
        <v>235</v>
      </c>
      <c r="E643" s="6">
        <v>38390</v>
      </c>
      <c r="F643" s="7">
        <v>4470</v>
      </c>
      <c r="G643" t="s">
        <v>550</v>
      </c>
      <c r="H643" t="s">
        <v>18</v>
      </c>
      <c r="I643" t="s">
        <v>19</v>
      </c>
      <c r="J643" s="5">
        <v>163.36000000000001</v>
      </c>
      <c r="K643" s="2">
        <v>5.2600000000000001E-2</v>
      </c>
      <c r="L643" t="str">
        <f>IFERROR(INDEX(Dictionary!E:E,MATCH(G643,Dictionary!A:A,0)),"")</f>
        <v/>
      </c>
    </row>
    <row r="644" spans="1:12" hidden="1" x14ac:dyDescent="0.2">
      <c r="A644" t="s">
        <v>645</v>
      </c>
      <c r="B644" s="1">
        <v>45535</v>
      </c>
      <c r="C644" t="s">
        <v>8</v>
      </c>
      <c r="D644" s="7">
        <v>70</v>
      </c>
      <c r="E644" s="6">
        <v>11440</v>
      </c>
      <c r="F644" s="7">
        <v>4420</v>
      </c>
      <c r="G644" t="s">
        <v>508</v>
      </c>
      <c r="H644" t="s">
        <v>18</v>
      </c>
      <c r="I644" t="s">
        <v>19</v>
      </c>
      <c r="J644" s="5">
        <v>163.43</v>
      </c>
      <c r="K644" s="2">
        <v>1.5800000000000002E-2</v>
      </c>
      <c r="L644" t="str">
        <f>IFERROR(INDEX(Dictionary!E:E,MATCH(G644,Dictionary!A:A,0)),"")</f>
        <v/>
      </c>
    </row>
    <row r="645" spans="1:12" hidden="1" x14ac:dyDescent="0.2">
      <c r="A645" t="s">
        <v>645</v>
      </c>
      <c r="B645" s="1">
        <v>45535</v>
      </c>
      <c r="C645" t="s">
        <v>27</v>
      </c>
      <c r="D645" s="7">
        <v>0</v>
      </c>
      <c r="E645" s="6">
        <v>0</v>
      </c>
      <c r="F645" s="7">
        <v>4000</v>
      </c>
      <c r="G645" t="s">
        <v>411</v>
      </c>
      <c r="H645" t="s">
        <v>18</v>
      </c>
      <c r="I645" t="s">
        <v>19</v>
      </c>
      <c r="J645" s="5">
        <v>0</v>
      </c>
      <c r="K645" s="2">
        <v>0</v>
      </c>
      <c r="L645" t="str">
        <f>IFERROR(INDEX(Dictionary!E:E,MATCH(G645,Dictionary!A:A,0)),"")</f>
        <v/>
      </c>
    </row>
    <row r="646" spans="1:12" hidden="1" x14ac:dyDescent="0.2">
      <c r="A646" t="s">
        <v>645</v>
      </c>
      <c r="B646" s="1">
        <v>45535</v>
      </c>
      <c r="C646" t="s">
        <v>8</v>
      </c>
      <c r="D646" s="7">
        <v>1830</v>
      </c>
      <c r="E646" s="6">
        <v>299800</v>
      </c>
      <c r="F646" s="7">
        <v>2940</v>
      </c>
      <c r="G646" t="s">
        <v>554</v>
      </c>
      <c r="H646" t="s">
        <v>18</v>
      </c>
      <c r="I646" t="s">
        <v>19</v>
      </c>
      <c r="J646" s="5">
        <v>163.83000000000001</v>
      </c>
      <c r="K646" s="2">
        <v>0.62239999999999995</v>
      </c>
      <c r="L646" t="str">
        <f>IFERROR(INDEX(Dictionary!E:E,MATCH(G646,Dictionary!A:A,0)),"")</f>
        <v/>
      </c>
    </row>
    <row r="647" spans="1:12" hidden="1" x14ac:dyDescent="0.2">
      <c r="A647" t="s">
        <v>645</v>
      </c>
      <c r="B647" s="1">
        <v>45535</v>
      </c>
      <c r="C647" t="s">
        <v>22</v>
      </c>
      <c r="D647" s="7">
        <v>-166</v>
      </c>
      <c r="E647" s="6">
        <v>27120</v>
      </c>
      <c r="F647" s="7">
        <v>2690</v>
      </c>
      <c r="G647" t="s">
        <v>293</v>
      </c>
      <c r="H647" t="s">
        <v>18</v>
      </c>
      <c r="I647" t="s">
        <v>19</v>
      </c>
      <c r="J647" s="5">
        <v>163.37</v>
      </c>
      <c r="K647" s="2">
        <v>-6.1699999999999998E-2</v>
      </c>
      <c r="L647" t="str">
        <f>IFERROR(INDEX(Dictionary!E:E,MATCH(G647,Dictionary!A:A,0)),"")</f>
        <v/>
      </c>
    </row>
    <row r="648" spans="1:12" hidden="1" x14ac:dyDescent="0.2">
      <c r="A648" t="s">
        <v>645</v>
      </c>
      <c r="B648" s="1">
        <v>45535</v>
      </c>
      <c r="C648" t="s">
        <v>8</v>
      </c>
      <c r="D648" s="7">
        <v>225</v>
      </c>
      <c r="E648" s="6">
        <v>36760</v>
      </c>
      <c r="F648" s="7">
        <v>2660</v>
      </c>
      <c r="G648" t="s">
        <v>553</v>
      </c>
      <c r="H648" t="s">
        <v>18</v>
      </c>
      <c r="I648" t="s">
        <v>19</v>
      </c>
      <c r="J648" s="5">
        <v>163.38</v>
      </c>
      <c r="K648" s="2">
        <v>8.4599999999999995E-2</v>
      </c>
      <c r="L648" t="str">
        <f>IFERROR(INDEX(Dictionary!E:E,MATCH(G648,Dictionary!A:A,0)),"")</f>
        <v/>
      </c>
    </row>
    <row r="649" spans="1:12" hidden="1" x14ac:dyDescent="0.2">
      <c r="A649" t="s">
        <v>645</v>
      </c>
      <c r="B649" s="1">
        <v>45535</v>
      </c>
      <c r="C649" t="s">
        <v>8</v>
      </c>
      <c r="D649" s="7">
        <v>213</v>
      </c>
      <c r="E649" s="6">
        <v>34800</v>
      </c>
      <c r="F649" s="7">
        <v>2570</v>
      </c>
      <c r="G649" t="s">
        <v>276</v>
      </c>
      <c r="H649" t="s">
        <v>18</v>
      </c>
      <c r="I649" t="s">
        <v>19</v>
      </c>
      <c r="J649" s="5">
        <v>163.38</v>
      </c>
      <c r="K649" s="2">
        <v>8.2900000000000001E-2</v>
      </c>
      <c r="L649" t="str">
        <f>IFERROR(INDEX(Dictionary!E:E,MATCH(G649,Dictionary!A:A,0)),"")</f>
        <v/>
      </c>
    </row>
    <row r="650" spans="1:12" hidden="1" x14ac:dyDescent="0.2">
      <c r="A650" t="s">
        <v>645</v>
      </c>
      <c r="B650" s="1">
        <v>45535</v>
      </c>
      <c r="C650" t="s">
        <v>22</v>
      </c>
      <c r="D650" s="7">
        <v>-800</v>
      </c>
      <c r="E650" s="6">
        <v>130700</v>
      </c>
      <c r="F650" s="7">
        <v>1800</v>
      </c>
      <c r="G650" t="s">
        <v>648</v>
      </c>
      <c r="H650" t="s">
        <v>18</v>
      </c>
      <c r="I650" t="s">
        <v>19</v>
      </c>
      <c r="J650" s="5">
        <v>163.38</v>
      </c>
      <c r="K650" s="2">
        <v>-0.44440000000000002</v>
      </c>
      <c r="L650" t="str">
        <f>IFERROR(INDEX(Dictionary!E:E,MATCH(G650,Dictionary!A:A,0)),"")</f>
        <v/>
      </c>
    </row>
    <row r="651" spans="1:12" hidden="1" x14ac:dyDescent="0.2">
      <c r="A651" t="s">
        <v>645</v>
      </c>
      <c r="B651" s="1">
        <v>45535</v>
      </c>
      <c r="C651" t="s">
        <v>27</v>
      </c>
      <c r="D651" s="7">
        <v>0</v>
      </c>
      <c r="E651" s="6">
        <v>0</v>
      </c>
      <c r="F651" s="7">
        <v>1120</v>
      </c>
      <c r="G651" t="s">
        <v>292</v>
      </c>
      <c r="H651" t="s">
        <v>18</v>
      </c>
      <c r="I651" t="s">
        <v>19</v>
      </c>
      <c r="J651" s="5">
        <v>0</v>
      </c>
      <c r="K651" s="2">
        <v>0</v>
      </c>
      <c r="L651" t="str">
        <f>IFERROR(INDEX(Dictionary!E:E,MATCH(G651,Dictionary!A:A,0)),"")</f>
        <v/>
      </c>
    </row>
    <row r="652" spans="1:12" hidden="1" x14ac:dyDescent="0.2">
      <c r="A652" t="s">
        <v>645</v>
      </c>
      <c r="B652" s="1">
        <v>45535</v>
      </c>
      <c r="C652" t="s">
        <v>27</v>
      </c>
      <c r="D652" s="7">
        <v>0</v>
      </c>
      <c r="E652" s="6">
        <v>0</v>
      </c>
      <c r="F652" s="7">
        <v>500</v>
      </c>
      <c r="G652" t="s">
        <v>294</v>
      </c>
      <c r="H652" t="s">
        <v>18</v>
      </c>
      <c r="I652" t="s">
        <v>19</v>
      </c>
      <c r="J652" s="5">
        <v>0</v>
      </c>
      <c r="K652" s="2">
        <v>0</v>
      </c>
      <c r="L652" t="str">
        <f>IFERROR(INDEX(Dictionary!E:E,MATCH(G652,Dictionary!A:A,0)),"")</f>
        <v/>
      </c>
    </row>
    <row r="653" spans="1:12" hidden="1" x14ac:dyDescent="0.2">
      <c r="A653" t="s">
        <v>645</v>
      </c>
      <c r="B653" s="1">
        <v>45535</v>
      </c>
      <c r="C653" t="s">
        <v>22</v>
      </c>
      <c r="D653" s="7">
        <v>-9650</v>
      </c>
      <c r="E653" s="6">
        <v>1580000</v>
      </c>
      <c r="F653" s="7">
        <v>275</v>
      </c>
      <c r="G653" t="s">
        <v>506</v>
      </c>
      <c r="H653" t="s">
        <v>18</v>
      </c>
      <c r="I653" t="s">
        <v>19</v>
      </c>
      <c r="J653" s="5">
        <v>163.72999999999999</v>
      </c>
      <c r="K653" s="2">
        <v>-35.090899999999998</v>
      </c>
      <c r="L653" t="str">
        <f>IFERROR(INDEX(Dictionary!E:E,MATCH(G653,Dictionary!A:A,0)),"")</f>
        <v/>
      </c>
    </row>
    <row r="654" spans="1:12" hidden="1" x14ac:dyDescent="0.2">
      <c r="A654" t="s">
        <v>645</v>
      </c>
      <c r="B654" s="1">
        <v>45535</v>
      </c>
      <c r="C654" t="s">
        <v>8</v>
      </c>
      <c r="D654" s="7">
        <v>2580</v>
      </c>
      <c r="E654" s="6">
        <v>421030</v>
      </c>
      <c r="F654" s="7">
        <v>20980</v>
      </c>
      <c r="G654" t="s">
        <v>226</v>
      </c>
      <c r="H654" t="s">
        <v>18</v>
      </c>
      <c r="I654" t="s">
        <v>19</v>
      </c>
      <c r="J654" s="5">
        <v>163.19</v>
      </c>
      <c r="K654" s="2">
        <v>0.123</v>
      </c>
      <c r="L654" t="str">
        <f>IFERROR(INDEX(Dictionary!E:E,MATCH(G654,Dictionary!A:A,0)),"")</f>
        <v/>
      </c>
    </row>
    <row r="655" spans="1:12" hidden="1" x14ac:dyDescent="0.2">
      <c r="A655" t="s">
        <v>645</v>
      </c>
      <c r="B655" s="1">
        <v>45504</v>
      </c>
      <c r="C655" t="s">
        <v>8</v>
      </c>
      <c r="D655" s="7">
        <v>65970</v>
      </c>
      <c r="E655" s="6">
        <v>11320000</v>
      </c>
      <c r="F655" s="7">
        <v>6470000</v>
      </c>
      <c r="G655" t="s">
        <v>297</v>
      </c>
      <c r="H655" t="s">
        <v>18</v>
      </c>
      <c r="I655" t="s">
        <v>19</v>
      </c>
      <c r="J655" s="5">
        <v>171.59</v>
      </c>
      <c r="K655" s="2">
        <v>1.0200000000000001E-2</v>
      </c>
      <c r="L655" t="str">
        <f>IFERROR(INDEX(Dictionary!E:E,MATCH(G655,Dictionary!A:A,0)),"")</f>
        <v/>
      </c>
    </row>
    <row r="656" spans="1:12" hidden="1" x14ac:dyDescent="0.2">
      <c r="A656" t="s">
        <v>645</v>
      </c>
      <c r="B656" s="1">
        <v>45504</v>
      </c>
      <c r="C656" t="s">
        <v>8</v>
      </c>
      <c r="D656" s="7">
        <v>851490</v>
      </c>
      <c r="E656" s="6">
        <v>146060000</v>
      </c>
      <c r="F656" s="7">
        <v>3380000</v>
      </c>
      <c r="G656" t="s">
        <v>303</v>
      </c>
      <c r="H656" t="s">
        <v>18</v>
      </c>
      <c r="I656" t="s">
        <v>19</v>
      </c>
      <c r="J656" s="5">
        <v>171.54</v>
      </c>
      <c r="K656" s="2">
        <v>0.25190000000000001</v>
      </c>
      <c r="L656" t="str">
        <f>IFERROR(INDEX(Dictionary!E:E,MATCH(G656,Dictionary!A:A,0)),"")</f>
        <v/>
      </c>
    </row>
    <row r="657" spans="1:12" hidden="1" x14ac:dyDescent="0.2">
      <c r="A657" t="s">
        <v>645</v>
      </c>
      <c r="B657" s="1">
        <v>45504</v>
      </c>
      <c r="C657" t="s">
        <v>8</v>
      </c>
      <c r="D657" s="7">
        <v>1840000</v>
      </c>
      <c r="E657" s="6">
        <v>315340000</v>
      </c>
      <c r="F657" s="7">
        <v>3110000</v>
      </c>
      <c r="G657" t="s">
        <v>296</v>
      </c>
      <c r="H657" t="s">
        <v>18</v>
      </c>
      <c r="I657" t="s">
        <v>19</v>
      </c>
      <c r="J657" s="5">
        <v>171.38</v>
      </c>
      <c r="K657" s="2">
        <v>0.59160000000000001</v>
      </c>
      <c r="L657" t="str">
        <f>IFERROR(INDEX(Dictionary!E:E,MATCH(G657,Dictionary!A:A,0)),"")</f>
        <v/>
      </c>
    </row>
    <row r="658" spans="1:12" hidden="1" x14ac:dyDescent="0.2">
      <c r="A658" t="s">
        <v>645</v>
      </c>
      <c r="B658" s="1">
        <v>45504</v>
      </c>
      <c r="C658" t="s">
        <v>8</v>
      </c>
      <c r="D658" s="7">
        <v>174180</v>
      </c>
      <c r="E658" s="6">
        <v>29880000</v>
      </c>
      <c r="F658" s="7">
        <v>2630000</v>
      </c>
      <c r="G658" t="s">
        <v>298</v>
      </c>
      <c r="H658" t="s">
        <v>18</v>
      </c>
      <c r="I658" t="s">
        <v>19</v>
      </c>
      <c r="J658" s="5">
        <v>171.55</v>
      </c>
      <c r="K658" s="2">
        <v>6.6199999999999995E-2</v>
      </c>
      <c r="L658" t="str">
        <f>IFERROR(INDEX(Dictionary!E:E,MATCH(G658,Dictionary!A:A,0)),"")</f>
        <v/>
      </c>
    </row>
    <row r="659" spans="1:12" hidden="1" x14ac:dyDescent="0.2">
      <c r="A659" t="s">
        <v>645</v>
      </c>
      <c r="B659" s="1">
        <v>45504</v>
      </c>
      <c r="C659" t="s">
        <v>8</v>
      </c>
      <c r="D659" s="7">
        <v>14390</v>
      </c>
      <c r="E659" s="6">
        <v>2470000</v>
      </c>
      <c r="F659" s="7">
        <v>2630000</v>
      </c>
      <c r="G659" t="s">
        <v>300</v>
      </c>
      <c r="H659" t="s">
        <v>18</v>
      </c>
      <c r="I659" t="s">
        <v>19</v>
      </c>
      <c r="J659" s="5">
        <v>171.65</v>
      </c>
      <c r="K659" s="2">
        <v>5.4999999999999997E-3</v>
      </c>
      <c r="L659" t="str">
        <f>IFERROR(INDEX(Dictionary!E:E,MATCH(G659,Dictionary!A:A,0)),"")</f>
        <v/>
      </c>
    </row>
    <row r="660" spans="1:12" hidden="1" x14ac:dyDescent="0.2">
      <c r="A660" t="s">
        <v>645</v>
      </c>
      <c r="B660" s="1">
        <v>45504</v>
      </c>
      <c r="C660" t="s">
        <v>8</v>
      </c>
      <c r="D660" s="7">
        <v>67040</v>
      </c>
      <c r="E660" s="6">
        <v>11500000</v>
      </c>
      <c r="F660" s="7">
        <v>1870000</v>
      </c>
      <c r="G660" t="s">
        <v>649</v>
      </c>
      <c r="H660" t="s">
        <v>18</v>
      </c>
      <c r="I660" t="s">
        <v>19</v>
      </c>
      <c r="J660" s="5">
        <v>171.54</v>
      </c>
      <c r="K660" s="2">
        <v>3.5900000000000001E-2</v>
      </c>
      <c r="L660" t="str">
        <f>IFERROR(INDEX(Dictionary!E:E,MATCH(G660,Dictionary!A:A,0)),"")</f>
        <v/>
      </c>
    </row>
    <row r="661" spans="1:12" hidden="1" x14ac:dyDescent="0.2">
      <c r="A661" t="s">
        <v>645</v>
      </c>
      <c r="B661" s="1">
        <v>45504</v>
      </c>
      <c r="C661" t="s">
        <v>22</v>
      </c>
      <c r="D661" s="7">
        <v>-39270</v>
      </c>
      <c r="E661" s="6">
        <v>6740000</v>
      </c>
      <c r="F661" s="7">
        <v>1820000</v>
      </c>
      <c r="G661" t="s">
        <v>514</v>
      </c>
      <c r="H661" t="s">
        <v>18</v>
      </c>
      <c r="I661" t="s">
        <v>19</v>
      </c>
      <c r="J661" s="5">
        <v>171.63</v>
      </c>
      <c r="K661" s="2">
        <v>-2.1600000000000001E-2</v>
      </c>
      <c r="L661" t="str">
        <f>IFERROR(INDEX(Dictionary!E:E,MATCH(G661,Dictionary!A:A,0)),"")</f>
        <v/>
      </c>
    </row>
    <row r="662" spans="1:12" hidden="1" x14ac:dyDescent="0.2">
      <c r="A662" t="s">
        <v>645</v>
      </c>
      <c r="B662" s="1">
        <v>45504</v>
      </c>
      <c r="C662" t="s">
        <v>22</v>
      </c>
      <c r="D662" s="7">
        <v>-43210</v>
      </c>
      <c r="E662" s="6">
        <v>7410000</v>
      </c>
      <c r="F662" s="7">
        <v>1690000</v>
      </c>
      <c r="G662" t="s">
        <v>305</v>
      </c>
      <c r="H662" t="s">
        <v>18</v>
      </c>
      <c r="I662" t="s">
        <v>19</v>
      </c>
      <c r="J662" s="5">
        <v>171.49</v>
      </c>
      <c r="K662" s="2">
        <v>-2.5600000000000001E-2</v>
      </c>
      <c r="L662" t="str">
        <f>IFERROR(INDEX(Dictionary!E:E,MATCH(G662,Dictionary!A:A,0)),"")</f>
        <v/>
      </c>
    </row>
    <row r="663" spans="1:12" hidden="1" x14ac:dyDescent="0.2">
      <c r="A663" t="s">
        <v>645</v>
      </c>
      <c r="B663" s="1">
        <v>45504</v>
      </c>
      <c r="C663" t="s">
        <v>22</v>
      </c>
      <c r="D663" s="7">
        <v>-163510</v>
      </c>
      <c r="E663" s="6">
        <v>28050000</v>
      </c>
      <c r="F663" s="7">
        <v>1650000</v>
      </c>
      <c r="G663" t="s">
        <v>299</v>
      </c>
      <c r="H663" t="s">
        <v>18</v>
      </c>
      <c r="I663" t="s">
        <v>19</v>
      </c>
      <c r="J663" s="5">
        <v>171.55</v>
      </c>
      <c r="K663" s="2">
        <v>-9.9099999999999994E-2</v>
      </c>
      <c r="L663" t="str">
        <f>IFERROR(INDEX(Dictionary!E:E,MATCH(G663,Dictionary!A:A,0)),"")</f>
        <v/>
      </c>
    </row>
    <row r="664" spans="1:12" hidden="1" x14ac:dyDescent="0.2">
      <c r="A664" t="s">
        <v>645</v>
      </c>
      <c r="B664" s="1">
        <v>45504</v>
      </c>
      <c r="C664" t="s">
        <v>22</v>
      </c>
      <c r="D664" s="7">
        <v>-40400</v>
      </c>
      <c r="E664" s="6">
        <v>6930000</v>
      </c>
      <c r="F664" s="7">
        <v>1650000</v>
      </c>
      <c r="G664" t="s">
        <v>301</v>
      </c>
      <c r="H664" t="s">
        <v>18</v>
      </c>
      <c r="I664" t="s">
        <v>19</v>
      </c>
      <c r="J664" s="5">
        <v>171.53</v>
      </c>
      <c r="K664" s="2">
        <v>-2.4500000000000001E-2</v>
      </c>
      <c r="L664" t="str">
        <f>IFERROR(INDEX(Dictionary!E:E,MATCH(G664,Dictionary!A:A,0)),"")</f>
        <v/>
      </c>
    </row>
    <row r="665" spans="1:12" hidden="1" x14ac:dyDescent="0.2">
      <c r="A665" t="s">
        <v>645</v>
      </c>
      <c r="B665" s="1">
        <v>45504</v>
      </c>
      <c r="C665" t="s">
        <v>22</v>
      </c>
      <c r="D665" s="7">
        <v>-20030</v>
      </c>
      <c r="E665" s="6">
        <v>3440000</v>
      </c>
      <c r="F665" s="7">
        <v>1410000</v>
      </c>
      <c r="G665" t="s">
        <v>302</v>
      </c>
      <c r="H665" t="s">
        <v>18</v>
      </c>
      <c r="I665" t="s">
        <v>19</v>
      </c>
      <c r="J665" s="5">
        <v>171.74</v>
      </c>
      <c r="K665" s="2">
        <v>-1.4200000000000001E-2</v>
      </c>
      <c r="L665" t="str">
        <f>IFERROR(INDEX(Dictionary!E:E,MATCH(G665,Dictionary!A:A,0)),"")</f>
        <v/>
      </c>
    </row>
    <row r="666" spans="1:12" hidden="1" x14ac:dyDescent="0.2">
      <c r="A666" t="s">
        <v>645</v>
      </c>
      <c r="B666" s="1">
        <v>45504</v>
      </c>
      <c r="C666" t="s">
        <v>22</v>
      </c>
      <c r="D666" s="7">
        <v>-5980</v>
      </c>
      <c r="E666" s="6">
        <v>1030000</v>
      </c>
      <c r="F666" s="7">
        <v>1060000</v>
      </c>
      <c r="G666" t="s">
        <v>308</v>
      </c>
      <c r="H666" t="s">
        <v>18</v>
      </c>
      <c r="I666" t="s">
        <v>19</v>
      </c>
      <c r="J666" s="5">
        <v>172.24</v>
      </c>
      <c r="K666" s="2">
        <v>-5.5999999999999999E-3</v>
      </c>
      <c r="L666" t="str">
        <f>IFERROR(INDEX(Dictionary!E:E,MATCH(G666,Dictionary!A:A,0)),"")</f>
        <v/>
      </c>
    </row>
    <row r="667" spans="1:12" hidden="1" x14ac:dyDescent="0.2">
      <c r="A667" t="s">
        <v>645</v>
      </c>
      <c r="B667" s="1">
        <v>45504</v>
      </c>
      <c r="C667" t="s">
        <v>22</v>
      </c>
      <c r="D667" s="7">
        <v>-26550</v>
      </c>
      <c r="E667" s="6">
        <v>4550000</v>
      </c>
      <c r="F667" s="7">
        <v>944050</v>
      </c>
      <c r="G667" t="s">
        <v>323</v>
      </c>
      <c r="H667" t="s">
        <v>18</v>
      </c>
      <c r="I667" t="s">
        <v>19</v>
      </c>
      <c r="J667" s="5">
        <v>171.37</v>
      </c>
      <c r="K667" s="2">
        <v>-2.81E-2</v>
      </c>
      <c r="L667" t="str">
        <f>IFERROR(INDEX(Dictionary!E:E,MATCH(G667,Dictionary!A:A,0)),"")</f>
        <v/>
      </c>
    </row>
    <row r="668" spans="1:12" hidden="1" x14ac:dyDescent="0.2">
      <c r="A668" t="s">
        <v>645</v>
      </c>
      <c r="B668" s="1">
        <v>45504</v>
      </c>
      <c r="C668" t="s">
        <v>8</v>
      </c>
      <c r="D668" s="7">
        <v>3510</v>
      </c>
      <c r="E668" s="6">
        <v>602280</v>
      </c>
      <c r="F668" s="7">
        <v>939540</v>
      </c>
      <c r="G668" t="s">
        <v>304</v>
      </c>
      <c r="H668" t="s">
        <v>18</v>
      </c>
      <c r="I668" t="s">
        <v>19</v>
      </c>
      <c r="J668" s="5">
        <v>171.59</v>
      </c>
      <c r="K668" s="2">
        <v>3.7000000000000002E-3</v>
      </c>
      <c r="L668" t="str">
        <f>IFERROR(INDEX(Dictionary!E:E,MATCH(G668,Dictionary!A:A,0)),"")</f>
        <v/>
      </c>
    </row>
    <row r="669" spans="1:12" hidden="1" x14ac:dyDescent="0.2">
      <c r="A669" t="s">
        <v>645</v>
      </c>
      <c r="B669" s="1">
        <v>45504</v>
      </c>
      <c r="C669" t="s">
        <v>8</v>
      </c>
      <c r="D669" s="7">
        <v>19570</v>
      </c>
      <c r="E669" s="6">
        <v>3360000</v>
      </c>
      <c r="F669" s="7">
        <v>932660</v>
      </c>
      <c r="G669" t="s">
        <v>313</v>
      </c>
      <c r="H669" t="s">
        <v>18</v>
      </c>
      <c r="I669" t="s">
        <v>19</v>
      </c>
      <c r="J669" s="5">
        <v>171.69</v>
      </c>
      <c r="K669" s="2">
        <v>2.1000000000000001E-2</v>
      </c>
      <c r="L669" t="str">
        <f>IFERROR(INDEX(Dictionary!E:E,MATCH(G669,Dictionary!A:A,0)),"")</f>
        <v/>
      </c>
    </row>
    <row r="670" spans="1:12" hidden="1" x14ac:dyDescent="0.2">
      <c r="A670" t="s">
        <v>645</v>
      </c>
      <c r="B670" s="1">
        <v>45504</v>
      </c>
      <c r="C670" t="s">
        <v>8</v>
      </c>
      <c r="D670" s="7">
        <v>7620</v>
      </c>
      <c r="E670" s="6">
        <v>1310000</v>
      </c>
      <c r="F670" s="7">
        <v>898950</v>
      </c>
      <c r="G670" t="s">
        <v>307</v>
      </c>
      <c r="H670" t="s">
        <v>18</v>
      </c>
      <c r="I670" t="s">
        <v>19</v>
      </c>
      <c r="J670" s="5">
        <v>171.92</v>
      </c>
      <c r="K670" s="2">
        <v>8.5000000000000006E-3</v>
      </c>
      <c r="L670" t="str">
        <f>IFERROR(INDEX(Dictionary!E:E,MATCH(G670,Dictionary!A:A,0)),"")</f>
        <v/>
      </c>
    </row>
    <row r="671" spans="1:12" hidden="1" x14ac:dyDescent="0.2">
      <c r="A671" t="s">
        <v>645</v>
      </c>
      <c r="B671" s="1">
        <v>45504</v>
      </c>
      <c r="C671" t="s">
        <v>8</v>
      </c>
      <c r="D671" s="7">
        <v>32360</v>
      </c>
      <c r="E671" s="6">
        <v>5550000</v>
      </c>
      <c r="F671" s="7">
        <v>862100</v>
      </c>
      <c r="G671" t="s">
        <v>650</v>
      </c>
      <c r="H671" t="s">
        <v>18</v>
      </c>
      <c r="I671" t="s">
        <v>19</v>
      </c>
      <c r="J671" s="5">
        <v>171.51</v>
      </c>
      <c r="K671" s="2">
        <v>3.7499999999999999E-2</v>
      </c>
      <c r="L671" t="str">
        <f>IFERROR(INDEX(Dictionary!E:E,MATCH(G671,Dictionary!A:A,0)),"")</f>
        <v/>
      </c>
    </row>
    <row r="672" spans="1:12" hidden="1" x14ac:dyDescent="0.2">
      <c r="A672" t="s">
        <v>645</v>
      </c>
      <c r="B672" s="1">
        <v>45504</v>
      </c>
      <c r="C672" t="s">
        <v>22</v>
      </c>
      <c r="D672" s="7">
        <v>-10</v>
      </c>
      <c r="E672" s="6">
        <v>1720</v>
      </c>
      <c r="F672" s="7">
        <v>845640</v>
      </c>
      <c r="G672" t="s">
        <v>651</v>
      </c>
      <c r="H672" t="s">
        <v>18</v>
      </c>
      <c r="I672" t="s">
        <v>19</v>
      </c>
      <c r="J672" s="5">
        <v>172</v>
      </c>
      <c r="K672" s="2">
        <v>0</v>
      </c>
      <c r="L672" t="str">
        <f>IFERROR(INDEX(Dictionary!E:E,MATCH(G672,Dictionary!A:A,0)),"")</f>
        <v/>
      </c>
    </row>
    <row r="673" spans="1:12" hidden="1" x14ac:dyDescent="0.2">
      <c r="A673" t="s">
        <v>645</v>
      </c>
      <c r="B673" s="1">
        <v>45504</v>
      </c>
      <c r="C673" t="s">
        <v>22</v>
      </c>
      <c r="D673" s="7">
        <v>-122940</v>
      </c>
      <c r="E673" s="6">
        <v>21090000</v>
      </c>
      <c r="F673" s="7">
        <v>799500</v>
      </c>
      <c r="G673" t="s">
        <v>328</v>
      </c>
      <c r="H673" t="s">
        <v>18</v>
      </c>
      <c r="I673" t="s">
        <v>19</v>
      </c>
      <c r="J673" s="5">
        <v>171.55</v>
      </c>
      <c r="K673" s="2">
        <v>-0.1537</v>
      </c>
      <c r="L673" t="str">
        <f>IFERROR(INDEX(Dictionary!E:E,MATCH(G673,Dictionary!A:A,0)),"")</f>
        <v/>
      </c>
    </row>
    <row r="674" spans="1:12" hidden="1" x14ac:dyDescent="0.2">
      <c r="A674" t="s">
        <v>645</v>
      </c>
      <c r="B674" s="1">
        <v>45504</v>
      </c>
      <c r="C674" t="s">
        <v>8</v>
      </c>
      <c r="D674" s="7">
        <v>2500</v>
      </c>
      <c r="E674" s="6">
        <v>428850</v>
      </c>
      <c r="F674" s="7">
        <v>737920</v>
      </c>
      <c r="G674" t="s">
        <v>309</v>
      </c>
      <c r="H674" t="s">
        <v>18</v>
      </c>
      <c r="I674" t="s">
        <v>19</v>
      </c>
      <c r="J674" s="5">
        <v>171.54</v>
      </c>
      <c r="K674" s="2">
        <v>3.3999999999999998E-3</v>
      </c>
      <c r="L674" t="str">
        <f>IFERROR(INDEX(Dictionary!E:E,MATCH(G674,Dictionary!A:A,0)),"")</f>
        <v/>
      </c>
    </row>
    <row r="675" spans="1:12" hidden="1" x14ac:dyDescent="0.2">
      <c r="A675" t="s">
        <v>645</v>
      </c>
      <c r="B675" s="1">
        <v>45504</v>
      </c>
      <c r="C675" t="s">
        <v>8</v>
      </c>
      <c r="D675" s="7">
        <v>12880</v>
      </c>
      <c r="E675" s="6">
        <v>2210000</v>
      </c>
      <c r="F675" s="7">
        <v>709330</v>
      </c>
      <c r="G675" t="s">
        <v>306</v>
      </c>
      <c r="H675" t="s">
        <v>18</v>
      </c>
      <c r="I675" t="s">
        <v>19</v>
      </c>
      <c r="J675" s="5">
        <v>171.58</v>
      </c>
      <c r="K675" s="2">
        <v>1.8200000000000001E-2</v>
      </c>
      <c r="L675" t="str">
        <f>IFERROR(INDEX(Dictionary!E:E,MATCH(G675,Dictionary!A:A,0)),"")</f>
        <v/>
      </c>
    </row>
    <row r="676" spans="1:12" hidden="1" x14ac:dyDescent="0.2">
      <c r="A676" t="s">
        <v>645</v>
      </c>
      <c r="B676" s="1">
        <v>45504</v>
      </c>
      <c r="C676" t="s">
        <v>8</v>
      </c>
      <c r="D676" s="7">
        <v>6460</v>
      </c>
      <c r="E676" s="6">
        <v>1110000</v>
      </c>
      <c r="F676" s="7">
        <v>562370</v>
      </c>
      <c r="G676" t="s">
        <v>652</v>
      </c>
      <c r="H676" t="s">
        <v>18</v>
      </c>
      <c r="I676" t="s">
        <v>19</v>
      </c>
      <c r="J676" s="5">
        <v>171.83</v>
      </c>
      <c r="K676" s="2">
        <v>1.15E-2</v>
      </c>
      <c r="L676" t="str">
        <f>IFERROR(INDEX(Dictionary!E:E,MATCH(G676,Dictionary!A:A,0)),"")</f>
        <v/>
      </c>
    </row>
    <row r="677" spans="1:12" hidden="1" x14ac:dyDescent="0.2">
      <c r="A677" t="s">
        <v>645</v>
      </c>
      <c r="B677" s="1">
        <v>45504</v>
      </c>
      <c r="C677" t="s">
        <v>8</v>
      </c>
      <c r="D677" s="7">
        <v>1680</v>
      </c>
      <c r="E677" s="6">
        <v>288700</v>
      </c>
      <c r="F677" s="7">
        <v>526940</v>
      </c>
      <c r="G677" t="s">
        <v>324</v>
      </c>
      <c r="H677" t="s">
        <v>18</v>
      </c>
      <c r="I677" t="s">
        <v>19</v>
      </c>
      <c r="J677" s="5">
        <v>171.85</v>
      </c>
      <c r="K677" s="2">
        <v>3.2000000000000002E-3</v>
      </c>
      <c r="L677" t="str">
        <f>IFERROR(INDEX(Dictionary!E:E,MATCH(G677,Dictionary!A:A,0)),"")</f>
        <v/>
      </c>
    </row>
    <row r="678" spans="1:12" hidden="1" x14ac:dyDescent="0.2">
      <c r="A678" t="s">
        <v>645</v>
      </c>
      <c r="B678" s="1">
        <v>45504</v>
      </c>
      <c r="C678" t="s">
        <v>22</v>
      </c>
      <c r="D678" s="7">
        <v>-53090</v>
      </c>
      <c r="E678" s="6">
        <v>9110000</v>
      </c>
      <c r="F678" s="7">
        <v>523460</v>
      </c>
      <c r="G678" t="s">
        <v>311</v>
      </c>
      <c r="H678" t="s">
        <v>18</v>
      </c>
      <c r="I678" t="s">
        <v>19</v>
      </c>
      <c r="J678" s="5">
        <v>171.59</v>
      </c>
      <c r="K678" s="2">
        <v>-0.10150000000000001</v>
      </c>
      <c r="L678" t="str">
        <f>IFERROR(INDEX(Dictionary!E:E,MATCH(G678,Dictionary!A:A,0)),"")</f>
        <v/>
      </c>
    </row>
    <row r="679" spans="1:12" hidden="1" x14ac:dyDescent="0.2">
      <c r="A679" t="s">
        <v>645</v>
      </c>
      <c r="B679" s="1">
        <v>45504</v>
      </c>
      <c r="C679" t="s">
        <v>27</v>
      </c>
      <c r="D679" s="7">
        <v>0</v>
      </c>
      <c r="E679" s="6">
        <v>0</v>
      </c>
      <c r="F679" s="7">
        <v>508200</v>
      </c>
      <c r="G679" t="s">
        <v>653</v>
      </c>
      <c r="H679" t="s">
        <v>18</v>
      </c>
      <c r="I679" t="s">
        <v>19</v>
      </c>
      <c r="J679" s="5">
        <v>0</v>
      </c>
      <c r="K679" s="2">
        <v>0</v>
      </c>
      <c r="L679" t="str">
        <f>IFERROR(INDEX(Dictionary!E:E,MATCH(G679,Dictionary!A:A,0)),"")</f>
        <v/>
      </c>
    </row>
    <row r="680" spans="1:12" hidden="1" x14ac:dyDescent="0.2">
      <c r="A680" t="s">
        <v>645</v>
      </c>
      <c r="B680" s="1">
        <v>45504</v>
      </c>
      <c r="C680" t="s">
        <v>27</v>
      </c>
      <c r="D680" s="7">
        <v>0</v>
      </c>
      <c r="E680" s="6">
        <v>0</v>
      </c>
      <c r="F680" s="7">
        <v>506700</v>
      </c>
      <c r="G680" t="s">
        <v>654</v>
      </c>
      <c r="H680" t="s">
        <v>18</v>
      </c>
      <c r="I680" t="s">
        <v>19</v>
      </c>
      <c r="J680" s="5">
        <v>0</v>
      </c>
      <c r="K680" s="2">
        <v>0</v>
      </c>
      <c r="L680" t="str">
        <f>IFERROR(INDEX(Dictionary!E:E,MATCH(G680,Dictionary!A:A,0)),"")</f>
        <v/>
      </c>
    </row>
    <row r="681" spans="1:12" hidden="1" x14ac:dyDescent="0.2">
      <c r="A681" t="s">
        <v>645</v>
      </c>
      <c r="B681" s="1">
        <v>45504</v>
      </c>
      <c r="C681" t="s">
        <v>22</v>
      </c>
      <c r="D681" s="7">
        <v>-15650</v>
      </c>
      <c r="E681" s="6">
        <v>2680000</v>
      </c>
      <c r="F681" s="7">
        <v>483530</v>
      </c>
      <c r="G681" t="s">
        <v>312</v>
      </c>
      <c r="H681" t="s">
        <v>18</v>
      </c>
      <c r="I681" t="s">
        <v>19</v>
      </c>
      <c r="J681" s="5">
        <v>171.25</v>
      </c>
      <c r="K681" s="2">
        <v>-3.2399999999999998E-2</v>
      </c>
      <c r="L681" t="str">
        <f>IFERROR(INDEX(Dictionary!E:E,MATCH(G681,Dictionary!A:A,0)),"")</f>
        <v/>
      </c>
    </row>
    <row r="682" spans="1:12" hidden="1" x14ac:dyDescent="0.2">
      <c r="A682" t="s">
        <v>645</v>
      </c>
      <c r="B682" s="1">
        <v>45504</v>
      </c>
      <c r="C682" t="s">
        <v>8</v>
      </c>
      <c r="D682" s="7">
        <v>47310</v>
      </c>
      <c r="E682" s="6">
        <v>8120000</v>
      </c>
      <c r="F682" s="7">
        <v>443730</v>
      </c>
      <c r="G682" t="s">
        <v>655</v>
      </c>
      <c r="H682" t="s">
        <v>18</v>
      </c>
      <c r="I682" t="s">
        <v>19</v>
      </c>
      <c r="J682" s="5">
        <v>171.63</v>
      </c>
      <c r="K682" s="2">
        <v>0.1067</v>
      </c>
      <c r="L682" t="str">
        <f>IFERROR(INDEX(Dictionary!E:E,MATCH(G682,Dictionary!A:A,0)),"")</f>
        <v/>
      </c>
    </row>
    <row r="683" spans="1:12" hidden="1" x14ac:dyDescent="0.2">
      <c r="A683" t="s">
        <v>645</v>
      </c>
      <c r="B683" s="1">
        <v>45504</v>
      </c>
      <c r="C683" t="s">
        <v>8</v>
      </c>
      <c r="D683" s="7">
        <v>56260</v>
      </c>
      <c r="E683" s="6">
        <v>9650000</v>
      </c>
      <c r="F683" s="7">
        <v>423560</v>
      </c>
      <c r="G683" t="s">
        <v>316</v>
      </c>
      <c r="H683" t="s">
        <v>18</v>
      </c>
      <c r="I683" t="s">
        <v>19</v>
      </c>
      <c r="J683" s="5">
        <v>171.53</v>
      </c>
      <c r="K683" s="2">
        <v>0.1328</v>
      </c>
      <c r="L683" t="str">
        <f>IFERROR(INDEX(Dictionary!E:E,MATCH(G683,Dictionary!A:A,0)),"")</f>
        <v/>
      </c>
    </row>
    <row r="684" spans="1:12" hidden="1" x14ac:dyDescent="0.2">
      <c r="A684" t="s">
        <v>645</v>
      </c>
      <c r="B684" s="1">
        <v>45504</v>
      </c>
      <c r="C684" t="s">
        <v>22</v>
      </c>
      <c r="D684" s="7">
        <v>-3600</v>
      </c>
      <c r="E684" s="6">
        <v>616860</v>
      </c>
      <c r="F684" s="7">
        <v>416610</v>
      </c>
      <c r="G684" t="s">
        <v>318</v>
      </c>
      <c r="H684" t="s">
        <v>18</v>
      </c>
      <c r="I684" t="s">
        <v>19</v>
      </c>
      <c r="J684" s="5">
        <v>171.35</v>
      </c>
      <c r="K684" s="2">
        <v>-8.6E-3</v>
      </c>
      <c r="L684" t="str">
        <f>IFERROR(INDEX(Dictionary!E:E,MATCH(G684,Dictionary!A:A,0)),"")</f>
        <v/>
      </c>
    </row>
    <row r="685" spans="1:12" hidden="1" x14ac:dyDescent="0.2">
      <c r="A685" t="s">
        <v>679</v>
      </c>
      <c r="B685" s="1">
        <v>45541</v>
      </c>
      <c r="C685" t="s">
        <v>8</v>
      </c>
      <c r="D685" s="7">
        <v>146</v>
      </c>
      <c r="E685" s="6">
        <v>63530</v>
      </c>
      <c r="F685" s="7">
        <v>2130</v>
      </c>
      <c r="G685" t="s">
        <v>677</v>
      </c>
      <c r="H685" t="s">
        <v>10</v>
      </c>
      <c r="I685" t="s">
        <v>11</v>
      </c>
      <c r="J685" s="5">
        <v>435.14</v>
      </c>
      <c r="K685" s="2">
        <v>6.8500000000000005E-2</v>
      </c>
      <c r="L685" t="str">
        <f>IFERROR(INDEX(Dictionary!E:E,MATCH(G685,Dictionary!A:A,0)),"")</f>
        <v/>
      </c>
    </row>
    <row r="686" spans="1:12" hidden="1" x14ac:dyDescent="0.2">
      <c r="A686" t="s">
        <v>679</v>
      </c>
      <c r="B686" s="1">
        <v>45540</v>
      </c>
      <c r="C686" t="s">
        <v>22</v>
      </c>
      <c r="D686" s="7">
        <v>-20080</v>
      </c>
      <c r="E686" s="6">
        <v>8150000</v>
      </c>
      <c r="F686" s="7">
        <v>459950</v>
      </c>
      <c r="G686" t="s">
        <v>664</v>
      </c>
      <c r="H686" t="s">
        <v>10</v>
      </c>
      <c r="I686" t="s">
        <v>11</v>
      </c>
      <c r="J686" s="5">
        <v>405.88</v>
      </c>
      <c r="K686" s="2">
        <v>-4.3700000000000003E-2</v>
      </c>
      <c r="L686" t="str">
        <f>IFERROR(INDEX(Dictionary!E:E,MATCH(G686,Dictionary!A:A,0)),"")</f>
        <v/>
      </c>
    </row>
    <row r="687" spans="1:12" hidden="1" x14ac:dyDescent="0.2">
      <c r="A687" t="s">
        <v>679</v>
      </c>
      <c r="B687" s="1">
        <v>45539</v>
      </c>
      <c r="C687" t="s">
        <v>8</v>
      </c>
      <c r="D687" s="7">
        <v>77390</v>
      </c>
      <c r="E687" s="6">
        <v>31090000</v>
      </c>
      <c r="F687" s="7">
        <v>874070</v>
      </c>
      <c r="G687" t="s">
        <v>662</v>
      </c>
      <c r="H687" t="s">
        <v>10</v>
      </c>
      <c r="I687" t="s">
        <v>11</v>
      </c>
      <c r="J687" s="5">
        <v>401.73</v>
      </c>
      <c r="K687" s="2">
        <v>8.8499999999999995E-2</v>
      </c>
      <c r="L687" t="str">
        <f>IFERROR(INDEX(Dictionary!E:E,MATCH(G687,Dictionary!A:A,0)),"")</f>
        <v/>
      </c>
    </row>
    <row r="688" spans="1:12" hidden="1" x14ac:dyDescent="0.2">
      <c r="A688" t="s">
        <v>679</v>
      </c>
      <c r="B688" s="1">
        <v>45538</v>
      </c>
      <c r="C688" t="s">
        <v>8</v>
      </c>
      <c r="D688" s="7">
        <v>18040</v>
      </c>
      <c r="E688" s="6">
        <v>7370000</v>
      </c>
      <c r="F688" s="7">
        <v>510240</v>
      </c>
      <c r="G688" t="s">
        <v>663</v>
      </c>
      <c r="H688" t="s">
        <v>10</v>
      </c>
      <c r="I688" t="s">
        <v>11</v>
      </c>
      <c r="J688" s="5">
        <v>408.54</v>
      </c>
      <c r="K688" s="2">
        <v>3.5400000000000001E-2</v>
      </c>
      <c r="L688" t="str">
        <f>IFERROR(INDEX(Dictionary!E:E,MATCH(G688,Dictionary!A:A,0)),"")</f>
        <v/>
      </c>
    </row>
    <row r="689" spans="1:12" hidden="1" x14ac:dyDescent="0.2">
      <c r="A689" t="s">
        <v>679</v>
      </c>
      <c r="B689" s="1">
        <v>45538</v>
      </c>
      <c r="C689" t="s">
        <v>8</v>
      </c>
      <c r="D689" s="7">
        <v>13970</v>
      </c>
      <c r="E689" s="6">
        <v>5710000</v>
      </c>
      <c r="F689" s="7">
        <v>118920</v>
      </c>
      <c r="G689" t="s">
        <v>665</v>
      </c>
      <c r="H689" t="s">
        <v>10</v>
      </c>
      <c r="I689" t="s">
        <v>11</v>
      </c>
      <c r="J689" s="5">
        <v>408.73</v>
      </c>
      <c r="K689" s="2">
        <v>0.11749999999999999</v>
      </c>
      <c r="L689" t="str">
        <f>IFERROR(INDEX(Dictionary!E:E,MATCH(G689,Dictionary!A:A,0)),"")</f>
        <v/>
      </c>
    </row>
    <row r="690" spans="1:12" hidden="1" x14ac:dyDescent="0.2">
      <c r="A690" t="s">
        <v>679</v>
      </c>
      <c r="B690" s="1">
        <v>45538</v>
      </c>
      <c r="C690" t="s">
        <v>8</v>
      </c>
      <c r="D690" s="7">
        <v>5410</v>
      </c>
      <c r="E690" s="6">
        <v>2210000</v>
      </c>
      <c r="F690" s="7">
        <v>113550</v>
      </c>
      <c r="G690" t="s">
        <v>666</v>
      </c>
      <c r="H690" t="s">
        <v>10</v>
      </c>
      <c r="I690" t="s">
        <v>11</v>
      </c>
      <c r="J690" s="5">
        <v>408.5</v>
      </c>
      <c r="K690" s="2">
        <v>4.7600000000000003E-2</v>
      </c>
      <c r="L690" t="str">
        <f>IFERROR(INDEX(Dictionary!E:E,MATCH(G690,Dictionary!A:A,0)),"")</f>
        <v/>
      </c>
    </row>
    <row r="691" spans="1:12" hidden="1" x14ac:dyDescent="0.2">
      <c r="A691" t="s">
        <v>679</v>
      </c>
      <c r="B691" s="1">
        <v>45538</v>
      </c>
      <c r="C691" t="s">
        <v>8</v>
      </c>
      <c r="D691" s="7">
        <v>6020</v>
      </c>
      <c r="E691" s="6">
        <v>2460000</v>
      </c>
      <c r="F691" s="7">
        <v>53000</v>
      </c>
      <c r="G691" t="s">
        <v>668</v>
      </c>
      <c r="H691" t="s">
        <v>10</v>
      </c>
      <c r="I691" t="s">
        <v>11</v>
      </c>
      <c r="J691" s="5">
        <v>408.64</v>
      </c>
      <c r="K691" s="2">
        <v>0.11360000000000001</v>
      </c>
      <c r="L691" t="str">
        <f>IFERROR(INDEX(Dictionary!E:E,MATCH(G691,Dictionary!A:A,0)),"")</f>
        <v/>
      </c>
    </row>
    <row r="692" spans="1:12" hidden="1" x14ac:dyDescent="0.2">
      <c r="A692" t="s">
        <v>679</v>
      </c>
      <c r="B692" s="1">
        <v>45535</v>
      </c>
      <c r="C692" t="s">
        <v>22</v>
      </c>
      <c r="D692" s="7">
        <v>-137620</v>
      </c>
      <c r="E692" s="6">
        <v>57410000</v>
      </c>
      <c r="F692" s="7">
        <v>55550000</v>
      </c>
      <c r="G692" t="s">
        <v>159</v>
      </c>
      <c r="H692" t="s">
        <v>18</v>
      </c>
      <c r="I692" t="s">
        <v>19</v>
      </c>
      <c r="J692" s="5">
        <v>417.16</v>
      </c>
      <c r="K692" s="2">
        <v>-2.5000000000000001E-3</v>
      </c>
      <c r="L692" t="str">
        <f>IFERROR(INDEX(Dictionary!E:E,MATCH(G692,Dictionary!A:A,0)),"")</f>
        <v/>
      </c>
    </row>
    <row r="693" spans="1:12" hidden="1" x14ac:dyDescent="0.2">
      <c r="A693" t="s">
        <v>679</v>
      </c>
      <c r="B693" s="1">
        <v>45535</v>
      </c>
      <c r="C693" t="s">
        <v>8</v>
      </c>
      <c r="D693" s="7">
        <v>437240</v>
      </c>
      <c r="E693" s="6">
        <v>182390000</v>
      </c>
      <c r="F693" s="7">
        <v>5730000</v>
      </c>
      <c r="G693" t="s">
        <v>239</v>
      </c>
      <c r="H693" t="s">
        <v>18</v>
      </c>
      <c r="I693" t="s">
        <v>19</v>
      </c>
      <c r="J693" s="5">
        <v>417.14</v>
      </c>
      <c r="K693" s="2">
        <v>7.6300000000000007E-2</v>
      </c>
      <c r="L693" t="str">
        <f>IFERROR(INDEX(Dictionary!E:E,MATCH(G693,Dictionary!A:A,0)),"")</f>
        <v>State Street</v>
      </c>
    </row>
    <row r="694" spans="1:12" hidden="1" x14ac:dyDescent="0.2">
      <c r="A694" t="s">
        <v>679</v>
      </c>
      <c r="B694" s="1">
        <v>45535</v>
      </c>
      <c r="C694" t="s">
        <v>8</v>
      </c>
      <c r="D694" s="7">
        <v>17540</v>
      </c>
      <c r="E694" s="6">
        <v>7320000</v>
      </c>
      <c r="F694" s="7">
        <v>3820000</v>
      </c>
      <c r="G694" t="s">
        <v>238</v>
      </c>
      <c r="H694" t="s">
        <v>18</v>
      </c>
      <c r="I694" t="s">
        <v>19</v>
      </c>
      <c r="J694" s="5">
        <v>417.33</v>
      </c>
      <c r="K694" s="2">
        <v>4.5999999999999999E-3</v>
      </c>
      <c r="L694" t="str">
        <f>IFERROR(INDEX(Dictionary!E:E,MATCH(G694,Dictionary!A:A,0)),"")</f>
        <v>State Street</v>
      </c>
    </row>
    <row r="695" spans="1:12" hidden="1" x14ac:dyDescent="0.2">
      <c r="A695" t="s">
        <v>679</v>
      </c>
      <c r="B695" s="1">
        <v>45535</v>
      </c>
      <c r="C695" t="s">
        <v>8</v>
      </c>
      <c r="D695" s="7">
        <v>97160</v>
      </c>
      <c r="E695" s="6">
        <v>40530000</v>
      </c>
      <c r="F695" s="7">
        <v>3780000</v>
      </c>
      <c r="G695" t="s">
        <v>300</v>
      </c>
      <c r="H695" t="s">
        <v>18</v>
      </c>
      <c r="I695" t="s">
        <v>19</v>
      </c>
      <c r="J695" s="5">
        <v>417.15</v>
      </c>
      <c r="K695" s="2">
        <v>2.5700000000000001E-2</v>
      </c>
      <c r="L695" t="str">
        <f>IFERROR(INDEX(Dictionary!E:E,MATCH(G695,Dictionary!A:A,0)),"")</f>
        <v/>
      </c>
    </row>
    <row r="696" spans="1:12" hidden="1" x14ac:dyDescent="0.2">
      <c r="A696" t="s">
        <v>679</v>
      </c>
      <c r="B696" s="1">
        <v>45535</v>
      </c>
      <c r="C696" t="s">
        <v>8</v>
      </c>
      <c r="D696" s="7">
        <v>559970</v>
      </c>
      <c r="E696" s="6">
        <v>233590000</v>
      </c>
      <c r="F696" s="7">
        <v>3510000</v>
      </c>
      <c r="G696" t="s">
        <v>240</v>
      </c>
      <c r="H696" t="s">
        <v>18</v>
      </c>
      <c r="I696" t="s">
        <v>19</v>
      </c>
      <c r="J696" s="5">
        <v>417.15</v>
      </c>
      <c r="K696" s="2">
        <v>0.1595</v>
      </c>
      <c r="L696" t="str">
        <f>IFERROR(INDEX(Dictionary!E:E,MATCH(G696,Dictionary!A:A,0)),"")</f>
        <v>Vanguard</v>
      </c>
    </row>
    <row r="697" spans="1:12" hidden="1" x14ac:dyDescent="0.2">
      <c r="A697" t="s">
        <v>679</v>
      </c>
      <c r="B697" s="1">
        <v>45535</v>
      </c>
      <c r="C697" t="s">
        <v>22</v>
      </c>
      <c r="D697" s="7">
        <v>-4870</v>
      </c>
      <c r="E697" s="6">
        <v>2030000</v>
      </c>
      <c r="F697" s="7">
        <v>2900000</v>
      </c>
      <c r="G697" t="s">
        <v>241</v>
      </c>
      <c r="H697" t="s">
        <v>18</v>
      </c>
      <c r="I697" t="s">
        <v>19</v>
      </c>
      <c r="J697" s="5">
        <v>416.84</v>
      </c>
      <c r="K697" s="2">
        <v>-1.6999999999999999E-3</v>
      </c>
      <c r="L697" t="str">
        <f>IFERROR(INDEX(Dictionary!E:E,MATCH(G697,Dictionary!A:A,0)),"")</f>
        <v/>
      </c>
    </row>
    <row r="698" spans="1:12" hidden="1" x14ac:dyDescent="0.2">
      <c r="A698" t="s">
        <v>679</v>
      </c>
      <c r="B698" s="1">
        <v>45535</v>
      </c>
      <c r="C698" t="s">
        <v>8</v>
      </c>
      <c r="D698" s="7">
        <v>161710</v>
      </c>
      <c r="E698" s="6">
        <v>67450000</v>
      </c>
      <c r="F698" s="7">
        <v>1930000</v>
      </c>
      <c r="G698" t="s">
        <v>244</v>
      </c>
      <c r="H698" t="s">
        <v>18</v>
      </c>
      <c r="I698" t="s">
        <v>19</v>
      </c>
      <c r="J698" s="5">
        <v>417.11</v>
      </c>
      <c r="K698" s="2">
        <v>8.3799999999999999E-2</v>
      </c>
      <c r="L698" t="str">
        <f>IFERROR(INDEX(Dictionary!E:E,MATCH(G698,Dictionary!A:A,0)),"")</f>
        <v/>
      </c>
    </row>
    <row r="699" spans="1:12" hidden="1" x14ac:dyDescent="0.2">
      <c r="A699" t="s">
        <v>679</v>
      </c>
      <c r="B699" s="1">
        <v>45535</v>
      </c>
      <c r="C699" t="s">
        <v>22</v>
      </c>
      <c r="D699" s="7">
        <v>-1580</v>
      </c>
      <c r="E699" s="6">
        <v>661170</v>
      </c>
      <c r="F699" s="7">
        <v>1730000</v>
      </c>
      <c r="G699" t="s">
        <v>243</v>
      </c>
      <c r="H699" t="s">
        <v>18</v>
      </c>
      <c r="I699" t="s">
        <v>19</v>
      </c>
      <c r="J699" s="5">
        <v>418.46</v>
      </c>
      <c r="K699" s="2">
        <v>-8.9999999999999998E-4</v>
      </c>
      <c r="L699" t="str">
        <f>IFERROR(INDEX(Dictionary!E:E,MATCH(G699,Dictionary!A:A,0)),"")</f>
        <v/>
      </c>
    </row>
    <row r="700" spans="1:12" hidden="1" x14ac:dyDescent="0.2">
      <c r="A700" t="s">
        <v>679</v>
      </c>
      <c r="B700" s="1">
        <v>45535</v>
      </c>
      <c r="C700" t="s">
        <v>8</v>
      </c>
      <c r="D700" s="7">
        <v>1130</v>
      </c>
      <c r="E700" s="6">
        <v>472200</v>
      </c>
      <c r="F700" s="7">
        <v>1450000</v>
      </c>
      <c r="G700" t="s">
        <v>325</v>
      </c>
      <c r="H700" t="s">
        <v>18</v>
      </c>
      <c r="I700" t="s">
        <v>19</v>
      </c>
      <c r="J700" s="5">
        <v>417.88</v>
      </c>
      <c r="K700" s="2">
        <v>8.0000000000000004E-4</v>
      </c>
      <c r="L700" t="str">
        <f>IFERROR(INDEX(Dictionary!E:E,MATCH(G700,Dictionary!A:A,0)),"")</f>
        <v/>
      </c>
    </row>
    <row r="701" spans="1:12" hidden="1" x14ac:dyDescent="0.2">
      <c r="A701" t="s">
        <v>679</v>
      </c>
      <c r="B701" s="1">
        <v>45535</v>
      </c>
      <c r="C701" t="s">
        <v>8</v>
      </c>
      <c r="D701" s="7">
        <v>34670</v>
      </c>
      <c r="E701" s="6">
        <v>14460000</v>
      </c>
      <c r="F701" s="7">
        <v>760910</v>
      </c>
      <c r="G701" t="s">
        <v>242</v>
      </c>
      <c r="H701" t="s">
        <v>18</v>
      </c>
      <c r="I701" t="s">
        <v>19</v>
      </c>
      <c r="J701" s="5">
        <v>417.08</v>
      </c>
      <c r="K701" s="2">
        <v>4.5600000000000002E-2</v>
      </c>
      <c r="L701" t="str">
        <f>IFERROR(INDEX(Dictionary!E:E,MATCH(G701,Dictionary!A:A,0)),"")</f>
        <v/>
      </c>
    </row>
    <row r="702" spans="1:12" hidden="1" x14ac:dyDescent="0.2">
      <c r="A702" t="s">
        <v>679</v>
      </c>
      <c r="B702" s="1">
        <v>45535</v>
      </c>
      <c r="C702" t="s">
        <v>27</v>
      </c>
      <c r="D702" s="7">
        <v>0</v>
      </c>
      <c r="E702" s="6">
        <v>0</v>
      </c>
      <c r="F702" s="7">
        <v>733020</v>
      </c>
      <c r="G702" t="s">
        <v>543</v>
      </c>
      <c r="H702" t="s">
        <v>18</v>
      </c>
      <c r="I702" t="s">
        <v>19</v>
      </c>
      <c r="J702" s="5">
        <v>0</v>
      </c>
      <c r="K702" s="2">
        <v>0</v>
      </c>
      <c r="L702" t="str">
        <f>IFERROR(INDEX(Dictionary!E:E,MATCH(G702,Dictionary!A:A,0)),"")</f>
        <v/>
      </c>
    </row>
    <row r="703" spans="1:12" hidden="1" x14ac:dyDescent="0.2">
      <c r="A703" t="s">
        <v>679</v>
      </c>
      <c r="B703" s="1">
        <v>45535</v>
      </c>
      <c r="C703" t="s">
        <v>22</v>
      </c>
      <c r="D703" s="7">
        <v>-6650</v>
      </c>
      <c r="E703" s="6">
        <v>2780000</v>
      </c>
      <c r="F703" s="7">
        <v>700710</v>
      </c>
      <c r="G703" t="s">
        <v>680</v>
      </c>
      <c r="H703" t="s">
        <v>18</v>
      </c>
      <c r="I703" t="s">
        <v>19</v>
      </c>
      <c r="J703" s="5">
        <v>418.05</v>
      </c>
      <c r="K703" s="2">
        <v>-9.4999999999999998E-3</v>
      </c>
      <c r="L703" t="str">
        <f>IFERROR(INDEX(Dictionary!E:E,MATCH(G703,Dictionary!A:A,0)),"")</f>
        <v/>
      </c>
    </row>
    <row r="704" spans="1:12" hidden="1" x14ac:dyDescent="0.2">
      <c r="A704" t="s">
        <v>679</v>
      </c>
      <c r="B704" s="1">
        <v>45535</v>
      </c>
      <c r="C704" t="s">
        <v>8</v>
      </c>
      <c r="D704" s="7">
        <v>198410</v>
      </c>
      <c r="E704" s="6">
        <v>82760000</v>
      </c>
      <c r="F704" s="7">
        <v>617000</v>
      </c>
      <c r="G704" t="s">
        <v>245</v>
      </c>
      <c r="H704" t="s">
        <v>18</v>
      </c>
      <c r="I704" t="s">
        <v>19</v>
      </c>
      <c r="J704" s="5">
        <v>417.12</v>
      </c>
      <c r="K704" s="2">
        <v>0.3216</v>
      </c>
      <c r="L704" t="str">
        <f>IFERROR(INDEX(Dictionary!E:E,MATCH(G704,Dictionary!A:A,0)),"")</f>
        <v/>
      </c>
    </row>
    <row r="705" spans="1:12" hidden="1" x14ac:dyDescent="0.2">
      <c r="A705" t="s">
        <v>679</v>
      </c>
      <c r="B705" s="1">
        <v>45535</v>
      </c>
      <c r="C705" t="s">
        <v>8</v>
      </c>
      <c r="D705" s="7">
        <v>5130</v>
      </c>
      <c r="E705" s="6">
        <v>2140000</v>
      </c>
      <c r="F705" s="7">
        <v>569860</v>
      </c>
      <c r="G705" t="s">
        <v>247</v>
      </c>
      <c r="H705" t="s">
        <v>18</v>
      </c>
      <c r="I705" t="s">
        <v>19</v>
      </c>
      <c r="J705" s="5">
        <v>417.15</v>
      </c>
      <c r="K705" s="2">
        <v>8.9999999999999993E-3</v>
      </c>
      <c r="L705" t="str">
        <f>IFERROR(INDEX(Dictionary!E:E,MATCH(G705,Dictionary!A:A,0)),"")</f>
        <v>BlackRock</v>
      </c>
    </row>
    <row r="706" spans="1:12" hidden="1" x14ac:dyDescent="0.2">
      <c r="A706" t="s">
        <v>679</v>
      </c>
      <c r="B706" s="1">
        <v>45535</v>
      </c>
      <c r="C706" t="s">
        <v>8</v>
      </c>
      <c r="D706" s="7">
        <v>1060</v>
      </c>
      <c r="E706" s="6">
        <v>440920</v>
      </c>
      <c r="F706" s="7">
        <v>481650</v>
      </c>
      <c r="G706" t="s">
        <v>488</v>
      </c>
      <c r="H706" t="s">
        <v>18</v>
      </c>
      <c r="I706" t="s">
        <v>19</v>
      </c>
      <c r="J706" s="5">
        <v>415.96</v>
      </c>
      <c r="K706" s="2">
        <v>2.2000000000000001E-3</v>
      </c>
      <c r="L706" t="str">
        <f>IFERROR(INDEX(Dictionary!E:E,MATCH(G706,Dictionary!A:A,0)),"")</f>
        <v/>
      </c>
    </row>
    <row r="707" spans="1:12" hidden="1" x14ac:dyDescent="0.2">
      <c r="A707" t="s">
        <v>679</v>
      </c>
      <c r="B707" s="1">
        <v>45535</v>
      </c>
      <c r="C707" t="s">
        <v>22</v>
      </c>
      <c r="D707" s="7">
        <v>-11620</v>
      </c>
      <c r="E707" s="6">
        <v>4850000</v>
      </c>
      <c r="F707" s="7">
        <v>429080</v>
      </c>
      <c r="G707" t="s">
        <v>249</v>
      </c>
      <c r="H707" t="s">
        <v>18</v>
      </c>
      <c r="I707" t="s">
        <v>19</v>
      </c>
      <c r="J707" s="5">
        <v>417.38</v>
      </c>
      <c r="K707" s="2">
        <v>-2.7099999999999999E-2</v>
      </c>
      <c r="L707" t="str">
        <f>IFERROR(INDEX(Dictionary!E:E,MATCH(G707,Dictionary!A:A,0)),"")</f>
        <v/>
      </c>
    </row>
    <row r="708" spans="1:12" hidden="1" x14ac:dyDescent="0.2">
      <c r="A708" t="s">
        <v>679</v>
      </c>
      <c r="B708" s="1">
        <v>45535</v>
      </c>
      <c r="C708" t="s">
        <v>22</v>
      </c>
      <c r="D708" s="7">
        <v>-15420</v>
      </c>
      <c r="E708" s="6">
        <v>6430000</v>
      </c>
      <c r="F708" s="7">
        <v>391880</v>
      </c>
      <c r="G708" t="s">
        <v>544</v>
      </c>
      <c r="H708" t="s">
        <v>18</v>
      </c>
      <c r="I708" t="s">
        <v>19</v>
      </c>
      <c r="J708" s="5">
        <v>416.99</v>
      </c>
      <c r="K708" s="2">
        <v>-3.9399999999999998E-2</v>
      </c>
      <c r="L708" t="str">
        <f>IFERROR(INDEX(Dictionary!E:E,MATCH(G708,Dictionary!A:A,0)),"")</f>
        <v/>
      </c>
    </row>
    <row r="709" spans="1:12" hidden="1" x14ac:dyDescent="0.2">
      <c r="A709" t="s">
        <v>679</v>
      </c>
      <c r="B709" s="1">
        <v>45535</v>
      </c>
      <c r="C709" t="s">
        <v>8</v>
      </c>
      <c r="D709" s="7">
        <v>5740</v>
      </c>
      <c r="E709" s="6">
        <v>2390000</v>
      </c>
      <c r="F709" s="7">
        <v>389690</v>
      </c>
      <c r="G709" t="s">
        <v>250</v>
      </c>
      <c r="H709" t="s">
        <v>18</v>
      </c>
      <c r="I709" t="s">
        <v>19</v>
      </c>
      <c r="J709" s="5">
        <v>416.38</v>
      </c>
      <c r="K709" s="2">
        <v>1.47E-2</v>
      </c>
      <c r="L709" t="str">
        <f>IFERROR(INDEX(Dictionary!E:E,MATCH(G709,Dictionary!A:A,0)),"")</f>
        <v/>
      </c>
    </row>
    <row r="710" spans="1:12" hidden="1" x14ac:dyDescent="0.2">
      <c r="A710" t="s">
        <v>679</v>
      </c>
      <c r="B710" s="1">
        <v>45535</v>
      </c>
      <c r="C710" t="s">
        <v>22</v>
      </c>
      <c r="D710" s="7">
        <v>-14440</v>
      </c>
      <c r="E710" s="6">
        <v>6020000</v>
      </c>
      <c r="F710" s="7">
        <v>300330</v>
      </c>
      <c r="G710" t="s">
        <v>258</v>
      </c>
      <c r="H710" t="s">
        <v>18</v>
      </c>
      <c r="I710" t="s">
        <v>19</v>
      </c>
      <c r="J710" s="5">
        <v>416.9</v>
      </c>
      <c r="K710" s="2">
        <v>-4.8099999999999997E-2</v>
      </c>
      <c r="L710" t="str">
        <f>IFERROR(INDEX(Dictionary!E:E,MATCH(G710,Dictionary!A:A,0)),"")</f>
        <v/>
      </c>
    </row>
    <row r="711" spans="1:12" hidden="1" x14ac:dyDescent="0.2">
      <c r="A711" t="s">
        <v>679</v>
      </c>
      <c r="B711" s="1">
        <v>45535</v>
      </c>
      <c r="C711" t="s">
        <v>8</v>
      </c>
      <c r="D711" s="7">
        <v>1830</v>
      </c>
      <c r="E711" s="6">
        <v>763780</v>
      </c>
      <c r="F711" s="7">
        <v>252370</v>
      </c>
      <c r="G711" t="s">
        <v>248</v>
      </c>
      <c r="H711" t="s">
        <v>18</v>
      </c>
      <c r="I711" t="s">
        <v>19</v>
      </c>
      <c r="J711" s="5">
        <v>417.37</v>
      </c>
      <c r="K711" s="2">
        <v>7.3000000000000001E-3</v>
      </c>
      <c r="L711" t="str">
        <f>IFERROR(INDEX(Dictionary!E:E,MATCH(G711,Dictionary!A:A,0)),"")</f>
        <v/>
      </c>
    </row>
    <row r="712" spans="1:12" hidden="1" x14ac:dyDescent="0.2">
      <c r="A712" t="s">
        <v>679</v>
      </c>
      <c r="B712" s="1">
        <v>45535</v>
      </c>
      <c r="C712" t="s">
        <v>8</v>
      </c>
      <c r="D712" s="7">
        <v>31450</v>
      </c>
      <c r="E712" s="6">
        <v>13120000</v>
      </c>
      <c r="F712" s="7">
        <v>242900</v>
      </c>
      <c r="G712" t="s">
        <v>254</v>
      </c>
      <c r="H712" t="s">
        <v>18</v>
      </c>
      <c r="I712" t="s">
        <v>19</v>
      </c>
      <c r="J712" s="5">
        <v>417.17</v>
      </c>
      <c r="K712" s="2">
        <v>0.1295</v>
      </c>
      <c r="L712" t="str">
        <f>IFERROR(INDEX(Dictionary!E:E,MATCH(G712,Dictionary!A:A,0)),"")</f>
        <v>State Street</v>
      </c>
    </row>
    <row r="713" spans="1:12" hidden="1" x14ac:dyDescent="0.2">
      <c r="A713" t="s">
        <v>679</v>
      </c>
      <c r="B713" s="1">
        <v>45535</v>
      </c>
      <c r="C713" t="s">
        <v>8</v>
      </c>
      <c r="D713" s="7">
        <v>55650</v>
      </c>
      <c r="E713" s="6">
        <v>23220000</v>
      </c>
      <c r="F713" s="7">
        <v>199850</v>
      </c>
      <c r="G713" t="s">
        <v>681</v>
      </c>
      <c r="H713" t="s">
        <v>18</v>
      </c>
      <c r="I713" t="s">
        <v>19</v>
      </c>
      <c r="J713" s="5">
        <v>417.25</v>
      </c>
      <c r="K713" s="2">
        <v>0.27850000000000003</v>
      </c>
      <c r="L713" t="str">
        <f>IFERROR(INDEX(Dictionary!E:E,MATCH(G713,Dictionary!A:A,0)),"")</f>
        <v/>
      </c>
    </row>
    <row r="714" spans="1:12" hidden="1" x14ac:dyDescent="0.2">
      <c r="A714" t="s">
        <v>679</v>
      </c>
      <c r="B714" s="1">
        <v>45535</v>
      </c>
      <c r="C714" t="s">
        <v>8</v>
      </c>
      <c r="D714" s="7">
        <v>20710</v>
      </c>
      <c r="E714" s="6">
        <v>8640000</v>
      </c>
      <c r="F714" s="7">
        <v>192920</v>
      </c>
      <c r="G714" t="s">
        <v>268</v>
      </c>
      <c r="H714" t="s">
        <v>18</v>
      </c>
      <c r="I714" t="s">
        <v>19</v>
      </c>
      <c r="J714" s="5">
        <v>417.19</v>
      </c>
      <c r="K714" s="2">
        <v>0.10730000000000001</v>
      </c>
      <c r="L714" t="str">
        <f>IFERROR(INDEX(Dictionary!E:E,MATCH(G714,Dictionary!A:A,0)),"")</f>
        <v/>
      </c>
    </row>
    <row r="715" spans="1:12" hidden="1" x14ac:dyDescent="0.2">
      <c r="A715" t="s">
        <v>679</v>
      </c>
      <c r="B715" s="1">
        <v>45535</v>
      </c>
      <c r="C715" t="s">
        <v>8</v>
      </c>
      <c r="D715" s="7">
        <v>974</v>
      </c>
      <c r="E715" s="6">
        <v>406290</v>
      </c>
      <c r="F715" s="7">
        <v>184020</v>
      </c>
      <c r="G715" t="s">
        <v>264</v>
      </c>
      <c r="H715" t="s">
        <v>18</v>
      </c>
      <c r="I715" t="s">
        <v>19</v>
      </c>
      <c r="J715" s="5">
        <v>417.14</v>
      </c>
      <c r="K715" s="2">
        <v>5.3E-3</v>
      </c>
      <c r="L715" t="str">
        <f>IFERROR(INDEX(Dictionary!E:E,MATCH(G715,Dictionary!A:A,0)),"")</f>
        <v/>
      </c>
    </row>
    <row r="716" spans="1:12" hidden="1" x14ac:dyDescent="0.2">
      <c r="A716" t="s">
        <v>679</v>
      </c>
      <c r="B716" s="1">
        <v>45535</v>
      </c>
      <c r="C716" t="s">
        <v>8</v>
      </c>
      <c r="D716" s="7">
        <v>10210</v>
      </c>
      <c r="E716" s="6">
        <v>4260000</v>
      </c>
      <c r="F716" s="7">
        <v>179540</v>
      </c>
      <c r="G716" t="s">
        <v>489</v>
      </c>
      <c r="H716" t="s">
        <v>18</v>
      </c>
      <c r="I716" t="s">
        <v>19</v>
      </c>
      <c r="J716" s="5">
        <v>417.24</v>
      </c>
      <c r="K716" s="2">
        <v>5.6899999999999999E-2</v>
      </c>
      <c r="L716" t="str">
        <f>IFERROR(INDEX(Dictionary!E:E,MATCH(G716,Dictionary!A:A,0)),"")</f>
        <v/>
      </c>
    </row>
    <row r="717" spans="1:12" hidden="1" x14ac:dyDescent="0.2">
      <c r="A717" t="s">
        <v>679</v>
      </c>
      <c r="B717" s="1">
        <v>45535</v>
      </c>
      <c r="C717" t="s">
        <v>22</v>
      </c>
      <c r="D717" s="7">
        <v>-45300</v>
      </c>
      <c r="E717" s="6">
        <v>18900000</v>
      </c>
      <c r="F717" s="7">
        <v>149000</v>
      </c>
      <c r="G717" t="s">
        <v>646</v>
      </c>
      <c r="H717" t="s">
        <v>18</v>
      </c>
      <c r="I717" t="s">
        <v>19</v>
      </c>
      <c r="J717" s="5">
        <v>417.22</v>
      </c>
      <c r="K717" s="2">
        <v>-0.30399999999999999</v>
      </c>
      <c r="L717" t="str">
        <f>IFERROR(INDEX(Dictionary!E:E,MATCH(G717,Dictionary!A:A,0)),"")</f>
        <v/>
      </c>
    </row>
    <row r="718" spans="1:12" hidden="1" x14ac:dyDescent="0.2">
      <c r="A718" t="s">
        <v>679</v>
      </c>
      <c r="B718" s="1">
        <v>45535</v>
      </c>
      <c r="C718" t="s">
        <v>8</v>
      </c>
      <c r="D718" s="7">
        <v>11810</v>
      </c>
      <c r="E718" s="6">
        <v>4930000</v>
      </c>
      <c r="F718" s="7">
        <v>144000</v>
      </c>
      <c r="G718" t="s">
        <v>246</v>
      </c>
      <c r="H718" t="s">
        <v>18</v>
      </c>
      <c r="I718" t="s">
        <v>19</v>
      </c>
      <c r="J718" s="5">
        <v>417.44</v>
      </c>
      <c r="K718" s="2">
        <v>8.2000000000000003E-2</v>
      </c>
      <c r="L718" t="str">
        <f>IFERROR(INDEX(Dictionary!E:E,MATCH(G718,Dictionary!A:A,0)),"")</f>
        <v/>
      </c>
    </row>
    <row r="719" spans="1:12" hidden="1" x14ac:dyDescent="0.2">
      <c r="A719" t="s">
        <v>679</v>
      </c>
      <c r="B719" s="1">
        <v>45535</v>
      </c>
      <c r="C719" t="s">
        <v>8</v>
      </c>
      <c r="D719" s="7">
        <v>7110</v>
      </c>
      <c r="E719" s="6">
        <v>2960000</v>
      </c>
      <c r="F719" s="7">
        <v>122530</v>
      </c>
      <c r="G719" t="s">
        <v>253</v>
      </c>
      <c r="H719" t="s">
        <v>18</v>
      </c>
      <c r="I719" t="s">
        <v>19</v>
      </c>
      <c r="J719" s="5">
        <v>416.32</v>
      </c>
      <c r="K719" s="2">
        <v>5.8000000000000003E-2</v>
      </c>
      <c r="L719" t="str">
        <f>IFERROR(INDEX(Dictionary!E:E,MATCH(G719,Dictionary!A:A,0)),"")</f>
        <v/>
      </c>
    </row>
    <row r="720" spans="1:12" hidden="1" x14ac:dyDescent="0.2">
      <c r="A720" t="s">
        <v>679</v>
      </c>
      <c r="B720" s="1">
        <v>45535</v>
      </c>
      <c r="C720" t="s">
        <v>8</v>
      </c>
      <c r="D720" s="7">
        <v>7090</v>
      </c>
      <c r="E720" s="6">
        <v>2960000</v>
      </c>
      <c r="F720" s="7">
        <v>101960</v>
      </c>
      <c r="G720" t="s">
        <v>290</v>
      </c>
      <c r="H720" t="s">
        <v>18</v>
      </c>
      <c r="I720" t="s">
        <v>19</v>
      </c>
      <c r="J720" s="5">
        <v>417.49</v>
      </c>
      <c r="K720" s="2">
        <v>6.9500000000000006E-2</v>
      </c>
      <c r="L720" t="str">
        <f>IFERROR(INDEX(Dictionary!E:E,MATCH(G720,Dictionary!A:A,0)),"")</f>
        <v/>
      </c>
    </row>
    <row r="721" spans="1:12" hidden="1" x14ac:dyDescent="0.2">
      <c r="A721" t="s">
        <v>679</v>
      </c>
      <c r="B721" s="1">
        <v>45535</v>
      </c>
      <c r="C721" t="s">
        <v>22</v>
      </c>
      <c r="D721" s="7">
        <v>-473</v>
      </c>
      <c r="E721" s="6">
        <v>197310</v>
      </c>
      <c r="F721" s="7">
        <v>93990</v>
      </c>
      <c r="G721" t="s">
        <v>267</v>
      </c>
      <c r="H721" t="s">
        <v>18</v>
      </c>
      <c r="I721" t="s">
        <v>19</v>
      </c>
      <c r="J721" s="5">
        <v>417.15</v>
      </c>
      <c r="K721" s="2">
        <v>-5.0000000000000001E-3</v>
      </c>
      <c r="L721" t="str">
        <f>IFERROR(INDEX(Dictionary!E:E,MATCH(G721,Dictionary!A:A,0)),"")</f>
        <v/>
      </c>
    </row>
    <row r="722" spans="1:12" hidden="1" x14ac:dyDescent="0.2">
      <c r="A722" t="s">
        <v>679</v>
      </c>
      <c r="B722" s="1">
        <v>45535</v>
      </c>
      <c r="C722" t="s">
        <v>8</v>
      </c>
      <c r="D722" s="7">
        <v>13240</v>
      </c>
      <c r="E722" s="6">
        <v>5520000</v>
      </c>
      <c r="F722" s="7">
        <v>89420</v>
      </c>
      <c r="G722" t="s">
        <v>682</v>
      </c>
      <c r="H722" t="s">
        <v>18</v>
      </c>
      <c r="I722" t="s">
        <v>19</v>
      </c>
      <c r="J722" s="5">
        <v>416.92</v>
      </c>
      <c r="K722" s="2">
        <v>0.14799999999999999</v>
      </c>
      <c r="L722" t="str">
        <f>IFERROR(INDEX(Dictionary!E:E,MATCH(G722,Dictionary!A:A,0)),"")</f>
        <v/>
      </c>
    </row>
    <row r="723" spans="1:12" hidden="1" x14ac:dyDescent="0.2">
      <c r="A723" t="s">
        <v>679</v>
      </c>
      <c r="B723" s="1">
        <v>45535</v>
      </c>
      <c r="C723" t="s">
        <v>22</v>
      </c>
      <c r="D723" s="7">
        <v>-380</v>
      </c>
      <c r="E723" s="6">
        <v>158510</v>
      </c>
      <c r="F723" s="7">
        <v>86690</v>
      </c>
      <c r="G723" t="s">
        <v>251</v>
      </c>
      <c r="H723" t="s">
        <v>18</v>
      </c>
      <c r="I723" t="s">
        <v>19</v>
      </c>
      <c r="J723" s="5">
        <v>417.13</v>
      </c>
      <c r="K723" s="2">
        <v>-4.4000000000000003E-3</v>
      </c>
      <c r="L723" t="str">
        <f>IFERROR(INDEX(Dictionary!E:E,MATCH(G723,Dictionary!A:A,0)),"")</f>
        <v/>
      </c>
    </row>
    <row r="724" spans="1:12" hidden="1" x14ac:dyDescent="0.2">
      <c r="A724" t="s">
        <v>679</v>
      </c>
      <c r="B724" s="1">
        <v>45535</v>
      </c>
      <c r="C724" t="s">
        <v>27</v>
      </c>
      <c r="D724" s="7">
        <v>0</v>
      </c>
      <c r="E724" s="6">
        <v>0</v>
      </c>
      <c r="F724" s="7">
        <v>78600</v>
      </c>
      <c r="G724" t="s">
        <v>274</v>
      </c>
      <c r="H724" t="s">
        <v>18</v>
      </c>
      <c r="I724" t="s">
        <v>19</v>
      </c>
      <c r="J724" s="5">
        <v>0</v>
      </c>
      <c r="K724" s="2">
        <v>0</v>
      </c>
      <c r="L724" t="str">
        <f>IFERROR(INDEX(Dictionary!E:E,MATCH(G724,Dictionary!A:A,0)),"")</f>
        <v/>
      </c>
    </row>
    <row r="725" spans="1:12" hidden="1" x14ac:dyDescent="0.2">
      <c r="A725" t="s">
        <v>679</v>
      </c>
      <c r="B725" s="1">
        <v>45535</v>
      </c>
      <c r="C725" t="s">
        <v>8</v>
      </c>
      <c r="D725" s="7">
        <v>9250</v>
      </c>
      <c r="E725" s="6">
        <v>3860000</v>
      </c>
      <c r="F725" s="7">
        <v>70550</v>
      </c>
      <c r="G725" t="s">
        <v>259</v>
      </c>
      <c r="H725" t="s">
        <v>18</v>
      </c>
      <c r="I725" t="s">
        <v>19</v>
      </c>
      <c r="J725" s="5">
        <v>417.3</v>
      </c>
      <c r="K725" s="2">
        <v>0.13109999999999999</v>
      </c>
      <c r="L725" t="str">
        <f>IFERROR(INDEX(Dictionary!E:E,MATCH(G725,Dictionary!A:A,0)),"")</f>
        <v/>
      </c>
    </row>
    <row r="726" spans="1:12" hidden="1" x14ac:dyDescent="0.2">
      <c r="A726" t="s">
        <v>679</v>
      </c>
      <c r="B726" s="1">
        <v>45535</v>
      </c>
      <c r="C726" t="s">
        <v>8</v>
      </c>
      <c r="D726" s="7">
        <v>9090</v>
      </c>
      <c r="E726" s="6">
        <v>3790000</v>
      </c>
      <c r="F726" s="7">
        <v>68950</v>
      </c>
      <c r="G726" t="s">
        <v>260</v>
      </c>
      <c r="H726" t="s">
        <v>18</v>
      </c>
      <c r="I726" t="s">
        <v>19</v>
      </c>
      <c r="J726" s="5">
        <v>416.94</v>
      </c>
      <c r="K726" s="2">
        <v>0.1318</v>
      </c>
      <c r="L726" t="str">
        <f>IFERROR(INDEX(Dictionary!E:E,MATCH(G726,Dictionary!A:A,0)),"")</f>
        <v/>
      </c>
    </row>
    <row r="727" spans="1:12" hidden="1" x14ac:dyDescent="0.2">
      <c r="A727" t="s">
        <v>679</v>
      </c>
      <c r="B727" s="1">
        <v>45535</v>
      </c>
      <c r="C727" t="s">
        <v>8</v>
      </c>
      <c r="D727" s="7">
        <v>866</v>
      </c>
      <c r="E727" s="6">
        <v>361240</v>
      </c>
      <c r="F727" s="7">
        <v>58840</v>
      </c>
      <c r="G727" t="s">
        <v>256</v>
      </c>
      <c r="H727" t="s">
        <v>18</v>
      </c>
      <c r="I727" t="s">
        <v>19</v>
      </c>
      <c r="J727" s="5">
        <v>417.14</v>
      </c>
      <c r="K727" s="2">
        <v>1.47E-2</v>
      </c>
      <c r="L727" t="str">
        <f>IFERROR(INDEX(Dictionary!E:E,MATCH(G727,Dictionary!A:A,0)),"")</f>
        <v/>
      </c>
    </row>
    <row r="728" spans="1:12" hidden="1" x14ac:dyDescent="0.2">
      <c r="A728" t="s">
        <v>679</v>
      </c>
      <c r="B728" s="1">
        <v>45535</v>
      </c>
      <c r="C728" t="s">
        <v>27</v>
      </c>
      <c r="D728" s="7">
        <v>0</v>
      </c>
      <c r="E728" s="6">
        <v>0</v>
      </c>
      <c r="F728" s="7">
        <v>50790</v>
      </c>
      <c r="G728" t="s">
        <v>647</v>
      </c>
      <c r="H728" t="s">
        <v>18</v>
      </c>
      <c r="I728" t="s">
        <v>19</v>
      </c>
      <c r="J728" s="5">
        <v>0</v>
      </c>
      <c r="K728" s="2">
        <v>0</v>
      </c>
      <c r="L728" t="str">
        <f>IFERROR(INDEX(Dictionary!E:E,MATCH(G728,Dictionary!A:A,0)),"")</f>
        <v/>
      </c>
    </row>
    <row r="729" spans="1:12" hidden="1" x14ac:dyDescent="0.2">
      <c r="A729" t="s">
        <v>679</v>
      </c>
      <c r="B729" s="1">
        <v>45535</v>
      </c>
      <c r="C729" t="s">
        <v>22</v>
      </c>
      <c r="D729" s="7">
        <v>-1080</v>
      </c>
      <c r="E729" s="6">
        <v>451350</v>
      </c>
      <c r="F729" s="7">
        <v>48910</v>
      </c>
      <c r="G729" t="s">
        <v>263</v>
      </c>
      <c r="H729" t="s">
        <v>18</v>
      </c>
      <c r="I729" t="s">
        <v>19</v>
      </c>
      <c r="J729" s="5">
        <v>417.92</v>
      </c>
      <c r="K729" s="2">
        <v>-2.2100000000000002E-2</v>
      </c>
      <c r="L729" t="str">
        <f>IFERROR(INDEX(Dictionary!E:E,MATCH(G729,Dictionary!A:A,0)),"")</f>
        <v/>
      </c>
    </row>
    <row r="730" spans="1:12" hidden="1" x14ac:dyDescent="0.2">
      <c r="A730" t="s">
        <v>679</v>
      </c>
      <c r="B730" s="1">
        <v>45535</v>
      </c>
      <c r="C730" t="s">
        <v>22</v>
      </c>
      <c r="D730" s="7">
        <v>-513</v>
      </c>
      <c r="E730" s="6">
        <v>213990</v>
      </c>
      <c r="F730" s="7">
        <v>48880</v>
      </c>
      <c r="G730" t="s">
        <v>283</v>
      </c>
      <c r="H730" t="s">
        <v>18</v>
      </c>
      <c r="I730" t="s">
        <v>19</v>
      </c>
      <c r="J730" s="5">
        <v>417.13</v>
      </c>
      <c r="K730" s="2">
        <v>-1.0500000000000001E-2</v>
      </c>
      <c r="L730" t="str">
        <f>IFERROR(INDEX(Dictionary!E:E,MATCH(G730,Dictionary!A:A,0)),"")</f>
        <v/>
      </c>
    </row>
    <row r="731" spans="1:12" hidden="1" x14ac:dyDescent="0.2">
      <c r="A731" t="s">
        <v>679</v>
      </c>
      <c r="B731" s="1">
        <v>45535</v>
      </c>
      <c r="C731" t="s">
        <v>8</v>
      </c>
      <c r="D731" s="7">
        <v>265</v>
      </c>
      <c r="E731" s="6">
        <v>110540</v>
      </c>
      <c r="F731" s="7">
        <v>47440</v>
      </c>
      <c r="G731" t="s">
        <v>683</v>
      </c>
      <c r="H731" t="s">
        <v>18</v>
      </c>
      <c r="I731" t="s">
        <v>19</v>
      </c>
      <c r="J731" s="5">
        <v>417.13</v>
      </c>
      <c r="K731" s="2">
        <v>5.5999999999999999E-3</v>
      </c>
      <c r="L731" t="str">
        <f>IFERROR(INDEX(Dictionary!E:E,MATCH(G731,Dictionary!A:A,0)),"")</f>
        <v/>
      </c>
    </row>
    <row r="732" spans="1:12" hidden="1" x14ac:dyDescent="0.2">
      <c r="A732" t="s">
        <v>679</v>
      </c>
      <c r="B732" s="1">
        <v>45535</v>
      </c>
      <c r="C732" t="s">
        <v>22</v>
      </c>
      <c r="D732" s="7">
        <v>-1350</v>
      </c>
      <c r="E732" s="6">
        <v>564390</v>
      </c>
      <c r="F732" s="7">
        <v>45210</v>
      </c>
      <c r="G732" t="s">
        <v>492</v>
      </c>
      <c r="H732" t="s">
        <v>18</v>
      </c>
      <c r="I732" t="s">
        <v>19</v>
      </c>
      <c r="J732" s="5">
        <v>418.07</v>
      </c>
      <c r="K732" s="2">
        <v>-2.9899999999999999E-2</v>
      </c>
      <c r="L732" t="str">
        <f>IFERROR(INDEX(Dictionary!E:E,MATCH(G732,Dictionary!A:A,0)),"")</f>
        <v/>
      </c>
    </row>
    <row r="733" spans="1:12" hidden="1" x14ac:dyDescent="0.2">
      <c r="A733" t="s">
        <v>679</v>
      </c>
      <c r="B733" s="1">
        <v>45535</v>
      </c>
      <c r="C733" t="s">
        <v>27</v>
      </c>
      <c r="D733" s="7">
        <v>0</v>
      </c>
      <c r="E733" s="6">
        <v>0</v>
      </c>
      <c r="F733" s="7">
        <v>38670</v>
      </c>
      <c r="G733" t="s">
        <v>405</v>
      </c>
      <c r="H733" t="s">
        <v>18</v>
      </c>
      <c r="I733" t="s">
        <v>19</v>
      </c>
      <c r="J733" s="5">
        <v>0</v>
      </c>
      <c r="K733" s="2">
        <v>0</v>
      </c>
      <c r="L733" t="str">
        <f>IFERROR(INDEX(Dictionary!E:E,MATCH(G733,Dictionary!A:A,0)),"")</f>
        <v/>
      </c>
    </row>
    <row r="734" spans="1:12" hidden="1" x14ac:dyDescent="0.2">
      <c r="A734" t="s">
        <v>679</v>
      </c>
      <c r="B734" s="1">
        <v>45535</v>
      </c>
      <c r="C734" t="s">
        <v>8</v>
      </c>
      <c r="D734" s="7">
        <v>303</v>
      </c>
      <c r="E734" s="6">
        <v>126390</v>
      </c>
      <c r="F734" s="7">
        <v>34230</v>
      </c>
      <c r="G734" t="s">
        <v>262</v>
      </c>
      <c r="H734" t="s">
        <v>18</v>
      </c>
      <c r="I734" t="s">
        <v>19</v>
      </c>
      <c r="J734" s="5">
        <v>417.13</v>
      </c>
      <c r="K734" s="2">
        <v>8.8999999999999999E-3</v>
      </c>
      <c r="L734" t="str">
        <f>IFERROR(INDEX(Dictionary!E:E,MATCH(G734,Dictionary!A:A,0)),"")</f>
        <v/>
      </c>
    </row>
    <row r="735" spans="1:12" hidden="1" x14ac:dyDescent="0.2">
      <c r="A735" t="s">
        <v>679</v>
      </c>
      <c r="B735" s="1">
        <v>45535</v>
      </c>
      <c r="C735" t="s">
        <v>8</v>
      </c>
      <c r="D735" s="7">
        <v>139</v>
      </c>
      <c r="E735" s="6">
        <v>57980</v>
      </c>
      <c r="F735" s="7">
        <v>32770</v>
      </c>
      <c r="G735" t="s">
        <v>276</v>
      </c>
      <c r="H735" t="s">
        <v>18</v>
      </c>
      <c r="I735" t="s">
        <v>19</v>
      </c>
      <c r="J735" s="5">
        <v>417.12</v>
      </c>
      <c r="K735" s="2">
        <v>4.1999999999999997E-3</v>
      </c>
      <c r="L735" t="str">
        <f>IFERROR(INDEX(Dictionary!E:E,MATCH(G735,Dictionary!A:A,0)),"")</f>
        <v/>
      </c>
    </row>
    <row r="736" spans="1:12" hidden="1" x14ac:dyDescent="0.2">
      <c r="A736" t="s">
        <v>679</v>
      </c>
      <c r="B736" s="1">
        <v>45535</v>
      </c>
      <c r="C736" t="s">
        <v>22</v>
      </c>
      <c r="D736" s="7">
        <v>-12000</v>
      </c>
      <c r="E736" s="6">
        <v>5010000</v>
      </c>
      <c r="F736" s="7">
        <v>30250</v>
      </c>
      <c r="G736" t="s">
        <v>266</v>
      </c>
      <c r="H736" t="s">
        <v>18</v>
      </c>
      <c r="I736" t="s">
        <v>19</v>
      </c>
      <c r="J736" s="5">
        <v>417.5</v>
      </c>
      <c r="K736" s="2">
        <v>-0.3967</v>
      </c>
      <c r="L736" t="str">
        <f>IFERROR(INDEX(Dictionary!E:E,MATCH(G736,Dictionary!A:A,0)),"")</f>
        <v/>
      </c>
    </row>
    <row r="737" spans="1:12" hidden="1" x14ac:dyDescent="0.2">
      <c r="A737" t="s">
        <v>679</v>
      </c>
      <c r="B737" s="1">
        <v>45535</v>
      </c>
      <c r="C737" t="s">
        <v>8</v>
      </c>
      <c r="D737" s="7">
        <v>3020</v>
      </c>
      <c r="E737" s="6">
        <v>1260000</v>
      </c>
      <c r="F737" s="7">
        <v>30020</v>
      </c>
      <c r="G737" t="s">
        <v>271</v>
      </c>
      <c r="H737" t="s">
        <v>18</v>
      </c>
      <c r="I737" t="s">
        <v>19</v>
      </c>
      <c r="J737" s="5">
        <v>417.22</v>
      </c>
      <c r="K737" s="2">
        <v>0.10059999999999999</v>
      </c>
      <c r="L737" t="str">
        <f>IFERROR(INDEX(Dictionary!E:E,MATCH(G737,Dictionary!A:A,0)),"")</f>
        <v/>
      </c>
    </row>
    <row r="738" spans="1:12" hidden="1" x14ac:dyDescent="0.2">
      <c r="A738" t="s">
        <v>679</v>
      </c>
      <c r="B738" s="1">
        <v>45535</v>
      </c>
      <c r="C738" t="s">
        <v>8</v>
      </c>
      <c r="D738" s="7">
        <v>2280</v>
      </c>
      <c r="E738" s="6">
        <v>951080</v>
      </c>
      <c r="F738" s="7">
        <v>29070</v>
      </c>
      <c r="G738" t="s">
        <v>261</v>
      </c>
      <c r="H738" t="s">
        <v>18</v>
      </c>
      <c r="I738" t="s">
        <v>19</v>
      </c>
      <c r="J738" s="5">
        <v>417.14</v>
      </c>
      <c r="K738" s="2">
        <v>7.8399999999999997E-2</v>
      </c>
      <c r="L738" t="str">
        <f>IFERROR(INDEX(Dictionary!E:E,MATCH(G738,Dictionary!A:A,0)),"")</f>
        <v/>
      </c>
    </row>
    <row r="739" spans="1:12" hidden="1" x14ac:dyDescent="0.2">
      <c r="A739" t="s">
        <v>679</v>
      </c>
      <c r="B739" s="1">
        <v>45535</v>
      </c>
      <c r="C739" t="s">
        <v>8</v>
      </c>
      <c r="D739" s="7">
        <v>21410</v>
      </c>
      <c r="E739" s="6">
        <v>8930000</v>
      </c>
      <c r="F739" s="7">
        <v>21410</v>
      </c>
      <c r="G739" t="s">
        <v>490</v>
      </c>
      <c r="H739" t="s">
        <v>18</v>
      </c>
      <c r="I739" t="s">
        <v>19</v>
      </c>
      <c r="J739" s="5">
        <v>417.09</v>
      </c>
      <c r="K739" s="2">
        <v>1</v>
      </c>
      <c r="L739" t="str">
        <f>IFERROR(INDEX(Dictionary!E:E,MATCH(G739,Dictionary!A:A,0)),"")</f>
        <v/>
      </c>
    </row>
    <row r="740" spans="1:12" hidden="1" x14ac:dyDescent="0.2">
      <c r="A740" t="s">
        <v>679</v>
      </c>
      <c r="B740" s="1">
        <v>45535</v>
      </c>
      <c r="C740" t="s">
        <v>27</v>
      </c>
      <c r="D740" s="7">
        <v>0</v>
      </c>
      <c r="E740" s="6">
        <v>0</v>
      </c>
      <c r="F740" s="7">
        <v>21200</v>
      </c>
      <c r="G740" t="s">
        <v>547</v>
      </c>
      <c r="H740" t="s">
        <v>18</v>
      </c>
      <c r="I740" t="s">
        <v>19</v>
      </c>
      <c r="J740" s="5">
        <v>0</v>
      </c>
      <c r="K740" s="2">
        <v>0</v>
      </c>
      <c r="L740" t="str">
        <f>IFERROR(INDEX(Dictionary!E:E,MATCH(G740,Dictionary!A:A,0)),"")</f>
        <v/>
      </c>
    </row>
    <row r="741" spans="1:12" hidden="1" x14ac:dyDescent="0.2">
      <c r="A741" t="s">
        <v>679</v>
      </c>
      <c r="B741" s="1">
        <v>45535</v>
      </c>
      <c r="C741" t="s">
        <v>22</v>
      </c>
      <c r="D741" s="7">
        <v>-58</v>
      </c>
      <c r="E741" s="6">
        <v>24190</v>
      </c>
      <c r="F741" s="7">
        <v>21120</v>
      </c>
      <c r="G741" t="s">
        <v>20</v>
      </c>
      <c r="H741" t="s">
        <v>18</v>
      </c>
      <c r="I741" t="s">
        <v>19</v>
      </c>
      <c r="J741" s="5">
        <v>417.07</v>
      </c>
      <c r="K741" s="2">
        <v>-2.7000000000000001E-3</v>
      </c>
      <c r="L741" t="str">
        <f>IFERROR(INDEX(Dictionary!E:E,MATCH(G741,Dictionary!A:A,0)),"")</f>
        <v/>
      </c>
    </row>
    <row r="742" spans="1:12" hidden="1" x14ac:dyDescent="0.2">
      <c r="A742" t="s">
        <v>679</v>
      </c>
      <c r="B742" s="1">
        <v>45535</v>
      </c>
      <c r="C742" t="s">
        <v>8</v>
      </c>
      <c r="D742" s="7">
        <v>442</v>
      </c>
      <c r="E742" s="6">
        <v>184380</v>
      </c>
      <c r="F742" s="7">
        <v>20860</v>
      </c>
      <c r="G742" t="s">
        <v>270</v>
      </c>
      <c r="H742" t="s">
        <v>18</v>
      </c>
      <c r="I742" t="s">
        <v>19</v>
      </c>
      <c r="J742" s="5">
        <v>417.15</v>
      </c>
      <c r="K742" s="2">
        <v>2.12E-2</v>
      </c>
      <c r="L742" t="str">
        <f>IFERROR(INDEX(Dictionary!E:E,MATCH(G742,Dictionary!A:A,0)),"")</f>
        <v/>
      </c>
    </row>
    <row r="743" spans="1:12" hidden="1" x14ac:dyDescent="0.2">
      <c r="A743" t="s">
        <v>679</v>
      </c>
      <c r="B743" s="1">
        <v>45535</v>
      </c>
      <c r="C743" t="s">
        <v>27</v>
      </c>
      <c r="D743" s="7">
        <v>0</v>
      </c>
      <c r="E743" s="6">
        <v>0</v>
      </c>
      <c r="F743" s="7">
        <v>17710</v>
      </c>
      <c r="G743" t="s">
        <v>684</v>
      </c>
      <c r="H743" t="s">
        <v>18</v>
      </c>
      <c r="I743" t="s">
        <v>19</v>
      </c>
      <c r="J743" s="5">
        <v>0</v>
      </c>
      <c r="K743" s="2">
        <v>0</v>
      </c>
      <c r="L743" t="str">
        <f>IFERROR(INDEX(Dictionary!E:E,MATCH(G743,Dictionary!A:A,0)),"")</f>
        <v/>
      </c>
    </row>
    <row r="744" spans="1:12" hidden="1" x14ac:dyDescent="0.2">
      <c r="A744" t="s">
        <v>679</v>
      </c>
      <c r="B744" s="1">
        <v>45535</v>
      </c>
      <c r="C744" t="s">
        <v>22</v>
      </c>
      <c r="D744" s="7">
        <v>-1000</v>
      </c>
      <c r="E744" s="6">
        <v>417140</v>
      </c>
      <c r="F744" s="7">
        <v>14500</v>
      </c>
      <c r="G744" t="s">
        <v>500</v>
      </c>
      <c r="H744" t="s">
        <v>18</v>
      </c>
      <c r="I744" t="s">
        <v>19</v>
      </c>
      <c r="J744" s="5">
        <v>417.14</v>
      </c>
      <c r="K744" s="2">
        <v>-6.9000000000000006E-2</v>
      </c>
      <c r="L744" t="str">
        <f>IFERROR(INDEX(Dictionary!E:E,MATCH(G744,Dictionary!A:A,0)),"")</f>
        <v/>
      </c>
    </row>
    <row r="745" spans="1:12" hidden="1" x14ac:dyDescent="0.2">
      <c r="A745" t="s">
        <v>679</v>
      </c>
      <c r="B745" s="1">
        <v>45535</v>
      </c>
      <c r="C745" t="s">
        <v>27</v>
      </c>
      <c r="D745" s="7">
        <v>0</v>
      </c>
      <c r="E745" s="6">
        <v>0</v>
      </c>
      <c r="F745" s="7">
        <v>13400</v>
      </c>
      <c r="G745" t="s">
        <v>685</v>
      </c>
      <c r="H745" t="s">
        <v>18</v>
      </c>
      <c r="I745" t="s">
        <v>19</v>
      </c>
      <c r="J745" s="5">
        <v>0</v>
      </c>
      <c r="K745" s="2">
        <v>0</v>
      </c>
      <c r="L745" t="str">
        <f>IFERROR(INDEX(Dictionary!E:E,MATCH(G745,Dictionary!A:A,0)),"")</f>
        <v/>
      </c>
    </row>
    <row r="746" spans="1:12" hidden="1" x14ac:dyDescent="0.2">
      <c r="A746" t="s">
        <v>679</v>
      </c>
      <c r="B746" s="1">
        <v>45535</v>
      </c>
      <c r="C746" t="s">
        <v>27</v>
      </c>
      <c r="D746" s="7">
        <v>0</v>
      </c>
      <c r="E746" s="6">
        <v>0</v>
      </c>
      <c r="F746" s="7">
        <v>12500</v>
      </c>
      <c r="G746" t="s">
        <v>648</v>
      </c>
      <c r="H746" t="s">
        <v>18</v>
      </c>
      <c r="I746" t="s">
        <v>19</v>
      </c>
      <c r="J746" s="5">
        <v>0</v>
      </c>
      <c r="K746" s="2">
        <v>0</v>
      </c>
      <c r="L746" t="str">
        <f>IFERROR(INDEX(Dictionary!E:E,MATCH(G746,Dictionary!A:A,0)),"")</f>
        <v/>
      </c>
    </row>
    <row r="747" spans="1:12" hidden="1" x14ac:dyDescent="0.2">
      <c r="A747" t="s">
        <v>679</v>
      </c>
      <c r="B747" s="1">
        <v>45535</v>
      </c>
      <c r="C747" t="s">
        <v>8</v>
      </c>
      <c r="D747" s="7">
        <v>192</v>
      </c>
      <c r="E747" s="6">
        <v>80090</v>
      </c>
      <c r="F747" s="7">
        <v>12310</v>
      </c>
      <c r="G747" t="s">
        <v>491</v>
      </c>
      <c r="H747" t="s">
        <v>18</v>
      </c>
      <c r="I747" t="s">
        <v>19</v>
      </c>
      <c r="J747" s="5">
        <v>417.14</v>
      </c>
      <c r="K747" s="2">
        <v>1.5599999999999999E-2</v>
      </c>
      <c r="L747" t="str">
        <f>IFERROR(INDEX(Dictionary!E:E,MATCH(G747,Dictionary!A:A,0)),"")</f>
        <v/>
      </c>
    </row>
    <row r="748" spans="1:12" hidden="1" x14ac:dyDescent="0.2">
      <c r="A748" t="s">
        <v>679</v>
      </c>
      <c r="B748" s="1">
        <v>45535</v>
      </c>
      <c r="C748" t="s">
        <v>22</v>
      </c>
      <c r="D748" s="7">
        <v>-3030</v>
      </c>
      <c r="E748" s="6">
        <v>1260000</v>
      </c>
      <c r="F748" s="7">
        <v>12270</v>
      </c>
      <c r="G748" t="s">
        <v>545</v>
      </c>
      <c r="H748" t="s">
        <v>18</v>
      </c>
      <c r="I748" t="s">
        <v>19</v>
      </c>
      <c r="J748" s="5">
        <v>415.84</v>
      </c>
      <c r="K748" s="2">
        <v>-0.247</v>
      </c>
      <c r="L748" t="str">
        <f>IFERROR(INDEX(Dictionary!E:E,MATCH(G748,Dictionary!A:A,0)),"")</f>
        <v/>
      </c>
    </row>
    <row r="749" spans="1:12" hidden="1" x14ac:dyDescent="0.2">
      <c r="A749" t="s">
        <v>679</v>
      </c>
      <c r="B749" s="1">
        <v>45535</v>
      </c>
      <c r="C749" t="s">
        <v>22</v>
      </c>
      <c r="D749" s="7">
        <v>-13810</v>
      </c>
      <c r="E749" s="6">
        <v>5760000</v>
      </c>
      <c r="F749" s="7">
        <v>12120</v>
      </c>
      <c r="G749" t="s">
        <v>288</v>
      </c>
      <c r="H749" t="s">
        <v>18</v>
      </c>
      <c r="I749" t="s">
        <v>19</v>
      </c>
      <c r="J749" s="5">
        <v>417.09</v>
      </c>
      <c r="K749" s="2">
        <v>-1.1395</v>
      </c>
      <c r="L749" t="str">
        <f>IFERROR(INDEX(Dictionary!E:E,MATCH(G749,Dictionary!A:A,0)),"")</f>
        <v/>
      </c>
    </row>
    <row r="750" spans="1:12" hidden="1" x14ac:dyDescent="0.2">
      <c r="A750" t="s">
        <v>679</v>
      </c>
      <c r="B750" s="1">
        <v>45535</v>
      </c>
      <c r="C750" t="s">
        <v>27</v>
      </c>
      <c r="D750" s="7">
        <v>0</v>
      </c>
      <c r="E750" s="6">
        <v>0</v>
      </c>
      <c r="F750" s="7">
        <v>11710</v>
      </c>
      <c r="G750" t="s">
        <v>548</v>
      </c>
      <c r="H750" t="s">
        <v>18</v>
      </c>
      <c r="I750" t="s">
        <v>19</v>
      </c>
      <c r="J750" s="5">
        <v>0</v>
      </c>
      <c r="K750" s="2">
        <v>0</v>
      </c>
      <c r="L750" t="str">
        <f>IFERROR(INDEX(Dictionary!E:E,MATCH(G750,Dictionary!A:A,0)),"")</f>
        <v/>
      </c>
    </row>
    <row r="751" spans="1:12" hidden="1" x14ac:dyDescent="0.2">
      <c r="A751" t="s">
        <v>679</v>
      </c>
      <c r="B751" s="1">
        <v>45535</v>
      </c>
      <c r="C751" t="s">
        <v>22</v>
      </c>
      <c r="D751" s="7">
        <v>-460</v>
      </c>
      <c r="E751" s="6">
        <v>191880</v>
      </c>
      <c r="F751" s="7">
        <v>10710</v>
      </c>
      <c r="G751" t="s">
        <v>278</v>
      </c>
      <c r="H751" t="s">
        <v>18</v>
      </c>
      <c r="I751" t="s">
        <v>19</v>
      </c>
      <c r="J751" s="5">
        <v>417.13</v>
      </c>
      <c r="K751" s="2">
        <v>-4.2999999999999997E-2</v>
      </c>
      <c r="L751" t="str">
        <f>IFERROR(INDEX(Dictionary!E:E,MATCH(G751,Dictionary!A:A,0)),"")</f>
        <v/>
      </c>
    </row>
    <row r="752" spans="1:12" hidden="1" x14ac:dyDescent="0.2">
      <c r="A752" t="s">
        <v>679</v>
      </c>
      <c r="B752" s="1">
        <v>45535</v>
      </c>
      <c r="C752" t="s">
        <v>27</v>
      </c>
      <c r="D752" s="7">
        <v>0</v>
      </c>
      <c r="E752" s="6">
        <v>0</v>
      </c>
      <c r="F752" s="7">
        <v>10100</v>
      </c>
      <c r="G752" t="s">
        <v>499</v>
      </c>
      <c r="H752" t="s">
        <v>18</v>
      </c>
      <c r="I752" t="s">
        <v>19</v>
      </c>
      <c r="J752" s="5">
        <v>0</v>
      </c>
      <c r="K752" s="2">
        <v>0</v>
      </c>
      <c r="L752" t="str">
        <f>IFERROR(INDEX(Dictionary!E:E,MATCH(G752,Dictionary!A:A,0)),"")</f>
        <v/>
      </c>
    </row>
    <row r="753" spans="1:12" hidden="1" x14ac:dyDescent="0.2">
      <c r="A753" t="s">
        <v>679</v>
      </c>
      <c r="B753" s="1">
        <v>45535</v>
      </c>
      <c r="C753" t="s">
        <v>22</v>
      </c>
      <c r="D753" s="7">
        <v>-242</v>
      </c>
      <c r="E753" s="6">
        <v>100950</v>
      </c>
      <c r="F753" s="7">
        <v>10050</v>
      </c>
      <c r="G753" t="s">
        <v>279</v>
      </c>
      <c r="H753" t="s">
        <v>18</v>
      </c>
      <c r="I753" t="s">
        <v>19</v>
      </c>
      <c r="J753" s="5">
        <v>417.15</v>
      </c>
      <c r="K753" s="2">
        <v>-2.41E-2</v>
      </c>
      <c r="L753" t="str">
        <f>IFERROR(INDEX(Dictionary!E:E,MATCH(G753,Dictionary!A:A,0)),"")</f>
        <v/>
      </c>
    </row>
    <row r="754" spans="1:12" hidden="1" x14ac:dyDescent="0.2">
      <c r="A754" t="s">
        <v>679</v>
      </c>
      <c r="B754" s="1">
        <v>45535</v>
      </c>
      <c r="C754" t="s">
        <v>22</v>
      </c>
      <c r="D754" s="7">
        <v>-357</v>
      </c>
      <c r="E754" s="6">
        <v>148920</v>
      </c>
      <c r="F754" s="7">
        <v>9250</v>
      </c>
      <c r="G754" t="s">
        <v>546</v>
      </c>
      <c r="H754" t="s">
        <v>18</v>
      </c>
      <c r="I754" t="s">
        <v>19</v>
      </c>
      <c r="J754" s="5">
        <v>417.14</v>
      </c>
      <c r="K754" s="2">
        <v>-3.8600000000000002E-2</v>
      </c>
      <c r="L754" t="str">
        <f>IFERROR(INDEX(Dictionary!E:E,MATCH(G754,Dictionary!A:A,0)),"")</f>
        <v/>
      </c>
    </row>
    <row r="755" spans="1:12" hidden="1" x14ac:dyDescent="0.2">
      <c r="A755" t="s">
        <v>679</v>
      </c>
      <c r="B755" s="1">
        <v>45535</v>
      </c>
      <c r="C755" t="s">
        <v>22</v>
      </c>
      <c r="D755" s="7">
        <v>-530</v>
      </c>
      <c r="E755" s="6">
        <v>221080</v>
      </c>
      <c r="F755" s="7">
        <v>9020</v>
      </c>
      <c r="G755" t="s">
        <v>504</v>
      </c>
      <c r="H755" t="s">
        <v>18</v>
      </c>
      <c r="I755" t="s">
        <v>19</v>
      </c>
      <c r="J755" s="5">
        <v>417.13</v>
      </c>
      <c r="K755" s="2">
        <v>-5.8700000000000002E-2</v>
      </c>
      <c r="L755" t="str">
        <f>IFERROR(INDEX(Dictionary!E:E,MATCH(G755,Dictionary!A:A,0)),"")</f>
        <v/>
      </c>
    </row>
    <row r="756" spans="1:12" hidden="1" x14ac:dyDescent="0.2">
      <c r="A756" t="s">
        <v>679</v>
      </c>
      <c r="B756" s="1">
        <v>45535</v>
      </c>
      <c r="C756" t="s">
        <v>22</v>
      </c>
      <c r="D756" s="7">
        <v>-589</v>
      </c>
      <c r="E756" s="6">
        <v>245690</v>
      </c>
      <c r="F756" s="7">
        <v>9010</v>
      </c>
      <c r="G756" t="s">
        <v>503</v>
      </c>
      <c r="H756" t="s">
        <v>18</v>
      </c>
      <c r="I756" t="s">
        <v>19</v>
      </c>
      <c r="J756" s="5">
        <v>417.13</v>
      </c>
      <c r="K756" s="2">
        <v>-6.54E-2</v>
      </c>
      <c r="L756" t="str">
        <f>IFERROR(INDEX(Dictionary!E:E,MATCH(G756,Dictionary!A:A,0)),"")</f>
        <v/>
      </c>
    </row>
    <row r="757" spans="1:12" hidden="1" x14ac:dyDescent="0.2">
      <c r="A757" t="s">
        <v>679</v>
      </c>
      <c r="B757" s="1">
        <v>45535</v>
      </c>
      <c r="C757" t="s">
        <v>22</v>
      </c>
      <c r="D757" s="7">
        <v>-500</v>
      </c>
      <c r="E757" s="6">
        <v>208570</v>
      </c>
      <c r="F757" s="7">
        <v>8900</v>
      </c>
      <c r="G757" t="s">
        <v>498</v>
      </c>
      <c r="H757" t="s">
        <v>18</v>
      </c>
      <c r="I757" t="s">
        <v>19</v>
      </c>
      <c r="J757" s="5">
        <v>417.14</v>
      </c>
      <c r="K757" s="2">
        <v>-5.62E-2</v>
      </c>
      <c r="L757" t="str">
        <f>IFERROR(INDEX(Dictionary!E:E,MATCH(G757,Dictionary!A:A,0)),"")</f>
        <v/>
      </c>
    </row>
    <row r="758" spans="1:12" hidden="1" x14ac:dyDescent="0.2">
      <c r="A758" t="s">
        <v>679</v>
      </c>
      <c r="B758" s="1">
        <v>45535</v>
      </c>
      <c r="C758" t="s">
        <v>27</v>
      </c>
      <c r="D758" s="7">
        <v>0</v>
      </c>
      <c r="E758" s="6">
        <v>0</v>
      </c>
      <c r="F758" s="7">
        <v>8150</v>
      </c>
      <c r="G758" t="s">
        <v>281</v>
      </c>
      <c r="H758" t="s">
        <v>18</v>
      </c>
      <c r="I758" t="s">
        <v>19</v>
      </c>
      <c r="J758" s="5">
        <v>0</v>
      </c>
      <c r="K758" s="2">
        <v>0</v>
      </c>
      <c r="L758" t="str">
        <f>IFERROR(INDEX(Dictionary!E:E,MATCH(G758,Dictionary!A:A,0)),"")</f>
        <v/>
      </c>
    </row>
    <row r="759" spans="1:12" hidden="1" x14ac:dyDescent="0.2">
      <c r="A759" t="s">
        <v>679</v>
      </c>
      <c r="B759" s="1">
        <v>45535</v>
      </c>
      <c r="C759" t="s">
        <v>8</v>
      </c>
      <c r="D759" s="7">
        <v>2080</v>
      </c>
      <c r="E759" s="6">
        <v>868490</v>
      </c>
      <c r="F759" s="7">
        <v>8150</v>
      </c>
      <c r="G759" t="s">
        <v>273</v>
      </c>
      <c r="H759" t="s">
        <v>18</v>
      </c>
      <c r="I759" t="s">
        <v>19</v>
      </c>
      <c r="J759" s="5">
        <v>417.54</v>
      </c>
      <c r="K759" s="2">
        <v>0.25519999999999998</v>
      </c>
      <c r="L759" t="str">
        <f>IFERROR(INDEX(Dictionary!E:E,MATCH(G759,Dictionary!A:A,0)),"")</f>
        <v/>
      </c>
    </row>
    <row r="760" spans="1:12" hidden="1" x14ac:dyDescent="0.2">
      <c r="A760" t="s">
        <v>679</v>
      </c>
      <c r="B760" s="1">
        <v>45535</v>
      </c>
      <c r="C760" t="s">
        <v>8</v>
      </c>
      <c r="D760" s="7">
        <v>68</v>
      </c>
      <c r="E760" s="6">
        <v>28370</v>
      </c>
      <c r="F760" s="7">
        <v>7620</v>
      </c>
      <c r="G760" t="s">
        <v>505</v>
      </c>
      <c r="H760" t="s">
        <v>18</v>
      </c>
      <c r="I760" t="s">
        <v>19</v>
      </c>
      <c r="J760" s="5">
        <v>417.21</v>
      </c>
      <c r="K760" s="2">
        <v>8.8999999999999999E-3</v>
      </c>
      <c r="L760" t="str">
        <f>IFERROR(INDEX(Dictionary!E:E,MATCH(G760,Dictionary!A:A,0)),"")</f>
        <v/>
      </c>
    </row>
    <row r="761" spans="1:12" hidden="1" x14ac:dyDescent="0.2">
      <c r="A761" t="s">
        <v>679</v>
      </c>
      <c r="B761" s="1">
        <v>45535</v>
      </c>
      <c r="C761" t="s">
        <v>8</v>
      </c>
      <c r="D761" s="7">
        <v>434</v>
      </c>
      <c r="E761" s="6">
        <v>181040</v>
      </c>
      <c r="F761" s="7">
        <v>7500</v>
      </c>
      <c r="G761" t="s">
        <v>413</v>
      </c>
      <c r="H761" t="s">
        <v>18</v>
      </c>
      <c r="I761" t="s">
        <v>19</v>
      </c>
      <c r="J761" s="5">
        <v>417.14</v>
      </c>
      <c r="K761" s="2">
        <v>5.79E-2</v>
      </c>
      <c r="L761" t="str">
        <f>IFERROR(INDEX(Dictionary!E:E,MATCH(G761,Dictionary!A:A,0)),"")</f>
        <v/>
      </c>
    </row>
    <row r="762" spans="1:12" hidden="1" x14ac:dyDescent="0.2">
      <c r="A762" t="s">
        <v>679</v>
      </c>
      <c r="B762" s="1">
        <v>45535</v>
      </c>
      <c r="C762" t="s">
        <v>8</v>
      </c>
      <c r="D762" s="7">
        <v>879</v>
      </c>
      <c r="E762" s="6">
        <v>366670</v>
      </c>
      <c r="F762" s="7">
        <v>6440</v>
      </c>
      <c r="G762" t="s">
        <v>501</v>
      </c>
      <c r="H762" t="s">
        <v>18</v>
      </c>
      <c r="I762" t="s">
        <v>19</v>
      </c>
      <c r="J762" s="5">
        <v>417.14</v>
      </c>
      <c r="K762" s="2">
        <v>0.13650000000000001</v>
      </c>
      <c r="L762" t="str">
        <f>IFERROR(INDEX(Dictionary!E:E,MATCH(G762,Dictionary!A:A,0)),"")</f>
        <v/>
      </c>
    </row>
    <row r="763" spans="1:12" hidden="1" x14ac:dyDescent="0.2">
      <c r="A763" t="s">
        <v>679</v>
      </c>
      <c r="B763" s="1">
        <v>45535</v>
      </c>
      <c r="C763" t="s">
        <v>8</v>
      </c>
      <c r="D763" s="7">
        <v>560</v>
      </c>
      <c r="E763" s="6">
        <v>233600</v>
      </c>
      <c r="F763" s="7">
        <v>6290</v>
      </c>
      <c r="G763" t="s">
        <v>506</v>
      </c>
      <c r="H763" t="s">
        <v>18</v>
      </c>
      <c r="I763" t="s">
        <v>19</v>
      </c>
      <c r="J763" s="5">
        <v>417.14</v>
      </c>
      <c r="K763" s="2">
        <v>8.8999999999999996E-2</v>
      </c>
      <c r="L763" t="str">
        <f>IFERROR(INDEX(Dictionary!E:E,MATCH(G763,Dictionary!A:A,0)),"")</f>
        <v/>
      </c>
    </row>
    <row r="764" spans="1:12" hidden="1" x14ac:dyDescent="0.2">
      <c r="A764" t="s">
        <v>679</v>
      </c>
      <c r="B764" s="1">
        <v>45535</v>
      </c>
      <c r="C764" t="s">
        <v>27</v>
      </c>
      <c r="D764" s="7">
        <v>0</v>
      </c>
      <c r="E764" s="6">
        <v>0</v>
      </c>
      <c r="F764" s="7">
        <v>5670</v>
      </c>
      <c r="G764" t="s">
        <v>286</v>
      </c>
      <c r="H764" t="s">
        <v>18</v>
      </c>
      <c r="I764" t="s">
        <v>19</v>
      </c>
      <c r="J764" s="5">
        <v>0</v>
      </c>
      <c r="K764" s="2">
        <v>0</v>
      </c>
      <c r="L764" t="str">
        <f>IFERROR(INDEX(Dictionary!E:E,MATCH(G764,Dictionary!A:A,0)),"")</f>
        <v/>
      </c>
    </row>
    <row r="765" spans="1:12" hidden="1" x14ac:dyDescent="0.2">
      <c r="A765" t="s">
        <v>679</v>
      </c>
      <c r="B765" s="1">
        <v>45535</v>
      </c>
      <c r="C765" t="s">
        <v>8</v>
      </c>
      <c r="D765" s="7">
        <v>96</v>
      </c>
      <c r="E765" s="6">
        <v>40050</v>
      </c>
      <c r="F765" s="7">
        <v>5670</v>
      </c>
      <c r="G765" t="s">
        <v>502</v>
      </c>
      <c r="H765" t="s">
        <v>18</v>
      </c>
      <c r="I765" t="s">
        <v>19</v>
      </c>
      <c r="J765" s="5">
        <v>417.19</v>
      </c>
      <c r="K765" s="2">
        <v>1.6899999999999998E-2</v>
      </c>
      <c r="L765" t="str">
        <f>IFERROR(INDEX(Dictionary!E:E,MATCH(G765,Dictionary!A:A,0)),"")</f>
        <v/>
      </c>
    </row>
    <row r="766" spans="1:12" hidden="1" x14ac:dyDescent="0.2">
      <c r="A766" t="s">
        <v>679</v>
      </c>
      <c r="B766" s="1">
        <v>45535</v>
      </c>
      <c r="C766" t="s">
        <v>8</v>
      </c>
      <c r="D766" s="7">
        <v>373</v>
      </c>
      <c r="E766" s="6">
        <v>155590</v>
      </c>
      <c r="F766" s="7">
        <v>5570</v>
      </c>
      <c r="G766" t="s">
        <v>280</v>
      </c>
      <c r="H766" t="s">
        <v>18</v>
      </c>
      <c r="I766" t="s">
        <v>19</v>
      </c>
      <c r="J766" s="5">
        <v>417.13</v>
      </c>
      <c r="K766" s="2">
        <v>6.7000000000000004E-2</v>
      </c>
      <c r="L766" t="str">
        <f>IFERROR(INDEX(Dictionary!E:E,MATCH(G766,Dictionary!A:A,0)),"")</f>
        <v/>
      </c>
    </row>
    <row r="767" spans="1:12" hidden="1" x14ac:dyDescent="0.2">
      <c r="A767" t="s">
        <v>679</v>
      </c>
      <c r="B767" s="1">
        <v>45535</v>
      </c>
      <c r="C767" t="s">
        <v>22</v>
      </c>
      <c r="D767" s="7">
        <v>-8930</v>
      </c>
      <c r="E767" s="6">
        <v>3720000</v>
      </c>
      <c r="F767" s="7">
        <v>5220</v>
      </c>
      <c r="G767" t="s">
        <v>549</v>
      </c>
      <c r="H767" t="s">
        <v>18</v>
      </c>
      <c r="I767" t="s">
        <v>19</v>
      </c>
      <c r="J767" s="5">
        <v>416.57</v>
      </c>
      <c r="K767" s="2">
        <v>-1.7107000000000001</v>
      </c>
      <c r="L767" t="str">
        <f>IFERROR(INDEX(Dictionary!E:E,MATCH(G767,Dictionary!A:A,0)),"")</f>
        <v/>
      </c>
    </row>
    <row r="768" spans="1:12" hidden="1" x14ac:dyDescent="0.2">
      <c r="A768" t="s">
        <v>679</v>
      </c>
      <c r="B768" s="1">
        <v>45535</v>
      </c>
      <c r="C768" t="s">
        <v>8</v>
      </c>
      <c r="D768" s="7">
        <v>301</v>
      </c>
      <c r="E768" s="6">
        <v>125560</v>
      </c>
      <c r="F768" s="7">
        <v>4790</v>
      </c>
      <c r="G768" t="s">
        <v>407</v>
      </c>
      <c r="H768" t="s">
        <v>18</v>
      </c>
      <c r="I768" t="s">
        <v>19</v>
      </c>
      <c r="J768" s="5">
        <v>417.14</v>
      </c>
      <c r="K768" s="2">
        <v>6.2799999999999995E-2</v>
      </c>
      <c r="L768" t="str">
        <f>IFERROR(INDEX(Dictionary!E:E,MATCH(G768,Dictionary!A:A,0)),"")</f>
        <v/>
      </c>
    </row>
    <row r="769" spans="1:12" hidden="1" x14ac:dyDescent="0.2">
      <c r="A769" t="s">
        <v>679</v>
      </c>
      <c r="B769" s="1">
        <v>45535</v>
      </c>
      <c r="C769" t="s">
        <v>27</v>
      </c>
      <c r="D769" s="7">
        <v>0</v>
      </c>
      <c r="E769" s="6">
        <v>0</v>
      </c>
      <c r="F769" s="7">
        <v>3000</v>
      </c>
      <c r="G769" t="s">
        <v>284</v>
      </c>
      <c r="H769" t="s">
        <v>18</v>
      </c>
      <c r="I769" t="s">
        <v>19</v>
      </c>
      <c r="J769" s="5">
        <v>0</v>
      </c>
      <c r="K769" s="2">
        <v>0</v>
      </c>
      <c r="L769" t="str">
        <f>IFERROR(INDEX(Dictionary!E:E,MATCH(G769,Dictionary!A:A,0)),"")</f>
        <v/>
      </c>
    </row>
    <row r="770" spans="1:12" hidden="1" x14ac:dyDescent="0.2">
      <c r="A770" t="s">
        <v>679</v>
      </c>
      <c r="B770" s="1">
        <v>45535</v>
      </c>
      <c r="C770" t="s">
        <v>8</v>
      </c>
      <c r="D770" s="7">
        <v>208</v>
      </c>
      <c r="E770" s="6">
        <v>86770</v>
      </c>
      <c r="F770" s="7">
        <v>2720</v>
      </c>
      <c r="G770" t="s">
        <v>277</v>
      </c>
      <c r="H770" t="s">
        <v>18</v>
      </c>
      <c r="I770" t="s">
        <v>19</v>
      </c>
      <c r="J770" s="5">
        <v>417.16</v>
      </c>
      <c r="K770" s="2">
        <v>7.6499999999999999E-2</v>
      </c>
      <c r="L770" t="str">
        <f>IFERROR(INDEX(Dictionary!E:E,MATCH(G770,Dictionary!A:A,0)),"")</f>
        <v/>
      </c>
    </row>
    <row r="771" spans="1:12" hidden="1" x14ac:dyDescent="0.2">
      <c r="A771" t="s">
        <v>679</v>
      </c>
      <c r="B771" s="1">
        <v>45535</v>
      </c>
      <c r="C771" t="s">
        <v>27</v>
      </c>
      <c r="D771" s="7">
        <v>0</v>
      </c>
      <c r="E771" s="6">
        <v>0</v>
      </c>
      <c r="F771" s="7">
        <v>2580</v>
      </c>
      <c r="G771" t="s">
        <v>507</v>
      </c>
      <c r="H771" t="s">
        <v>18</v>
      </c>
      <c r="I771" t="s">
        <v>19</v>
      </c>
      <c r="J771" s="5">
        <v>0</v>
      </c>
      <c r="K771" s="2">
        <v>0</v>
      </c>
      <c r="L771" t="str">
        <f>IFERROR(INDEX(Dictionary!E:E,MATCH(G771,Dictionary!A:A,0)),"")</f>
        <v/>
      </c>
    </row>
    <row r="772" spans="1:12" hidden="1" x14ac:dyDescent="0.2">
      <c r="A772" t="s">
        <v>679</v>
      </c>
      <c r="B772" s="1">
        <v>45535</v>
      </c>
      <c r="C772" t="s">
        <v>22</v>
      </c>
      <c r="D772" s="7">
        <v>-1170</v>
      </c>
      <c r="E772" s="6">
        <v>487220</v>
      </c>
      <c r="F772" s="7">
        <v>2530</v>
      </c>
      <c r="G772" t="s">
        <v>551</v>
      </c>
      <c r="H772" t="s">
        <v>18</v>
      </c>
      <c r="I772" t="s">
        <v>19</v>
      </c>
      <c r="J772" s="5">
        <v>416.43</v>
      </c>
      <c r="K772" s="2">
        <v>-0.46250000000000002</v>
      </c>
      <c r="L772" t="str">
        <f>IFERROR(INDEX(Dictionary!E:E,MATCH(G772,Dictionary!A:A,0)),"")</f>
        <v/>
      </c>
    </row>
    <row r="773" spans="1:12" hidden="1" x14ac:dyDescent="0.2">
      <c r="A773" t="s">
        <v>679</v>
      </c>
      <c r="B773" s="1">
        <v>45535</v>
      </c>
      <c r="C773" t="s">
        <v>8</v>
      </c>
      <c r="D773" s="7">
        <v>30</v>
      </c>
      <c r="E773" s="6">
        <v>12510</v>
      </c>
      <c r="F773" s="7">
        <v>2080</v>
      </c>
      <c r="G773" t="s">
        <v>508</v>
      </c>
      <c r="H773" t="s">
        <v>18</v>
      </c>
      <c r="I773" t="s">
        <v>19</v>
      </c>
      <c r="J773" s="5">
        <v>417</v>
      </c>
      <c r="K773" s="2">
        <v>1.44E-2</v>
      </c>
      <c r="L773" t="str">
        <f>IFERROR(INDEX(Dictionary!E:E,MATCH(G773,Dictionary!A:A,0)),"")</f>
        <v/>
      </c>
    </row>
    <row r="774" spans="1:12" hidden="1" x14ac:dyDescent="0.2">
      <c r="A774" t="s">
        <v>679</v>
      </c>
      <c r="B774" s="1">
        <v>45535</v>
      </c>
      <c r="C774" t="s">
        <v>8</v>
      </c>
      <c r="D774" s="7">
        <v>185</v>
      </c>
      <c r="E774" s="6">
        <v>77170</v>
      </c>
      <c r="F774" s="7">
        <v>1980</v>
      </c>
      <c r="G774" t="s">
        <v>553</v>
      </c>
      <c r="H774" t="s">
        <v>18</v>
      </c>
      <c r="I774" t="s">
        <v>19</v>
      </c>
      <c r="J774" s="5">
        <v>417.14</v>
      </c>
      <c r="K774" s="2">
        <v>9.3399999999999997E-2</v>
      </c>
      <c r="L774" t="str">
        <f>IFERROR(INDEX(Dictionary!E:E,MATCH(G774,Dictionary!A:A,0)),"")</f>
        <v/>
      </c>
    </row>
    <row r="775" spans="1:12" hidden="1" x14ac:dyDescent="0.2">
      <c r="A775" t="s">
        <v>679</v>
      </c>
      <c r="B775" s="1">
        <v>45535</v>
      </c>
      <c r="C775" t="s">
        <v>27</v>
      </c>
      <c r="D775" s="7">
        <v>0</v>
      </c>
      <c r="E775" s="6">
        <v>0</v>
      </c>
      <c r="F775" s="7">
        <v>1680</v>
      </c>
      <c r="G775" t="s">
        <v>293</v>
      </c>
      <c r="H775" t="s">
        <v>18</v>
      </c>
      <c r="I775" t="s">
        <v>19</v>
      </c>
      <c r="J775" s="5">
        <v>0</v>
      </c>
      <c r="K775" s="2">
        <v>0</v>
      </c>
      <c r="L775" t="str">
        <f>IFERROR(INDEX(Dictionary!E:E,MATCH(G775,Dictionary!A:A,0)),"")</f>
        <v/>
      </c>
    </row>
    <row r="776" spans="1:12" hidden="1" x14ac:dyDescent="0.2">
      <c r="A776" t="s">
        <v>679</v>
      </c>
      <c r="B776" s="1">
        <v>45535</v>
      </c>
      <c r="C776" t="s">
        <v>22</v>
      </c>
      <c r="D776" s="7">
        <v>-90</v>
      </c>
      <c r="E776" s="6">
        <v>37540</v>
      </c>
      <c r="F776" s="7">
        <v>1510</v>
      </c>
      <c r="G776" t="s">
        <v>289</v>
      </c>
      <c r="H776" t="s">
        <v>18</v>
      </c>
      <c r="I776" t="s">
        <v>19</v>
      </c>
      <c r="J776" s="5">
        <v>417.11</v>
      </c>
      <c r="K776" s="2">
        <v>-5.96E-2</v>
      </c>
      <c r="L776" t="str">
        <f>IFERROR(INDEX(Dictionary!E:E,MATCH(G776,Dictionary!A:A,0)),"")</f>
        <v/>
      </c>
    </row>
    <row r="777" spans="1:12" hidden="1" x14ac:dyDescent="0.2">
      <c r="A777" t="s">
        <v>679</v>
      </c>
      <c r="B777" s="1">
        <v>45535</v>
      </c>
      <c r="C777" t="s">
        <v>27</v>
      </c>
      <c r="D777" s="7">
        <v>0</v>
      </c>
      <c r="E777" s="6">
        <v>0</v>
      </c>
      <c r="F777" s="7">
        <v>1400</v>
      </c>
      <c r="G777" t="s">
        <v>509</v>
      </c>
      <c r="H777" t="s">
        <v>18</v>
      </c>
      <c r="I777" t="s">
        <v>19</v>
      </c>
      <c r="J777" s="5">
        <v>0</v>
      </c>
      <c r="K777" s="2">
        <v>0</v>
      </c>
      <c r="L777" t="str">
        <f>IFERROR(INDEX(Dictionary!E:E,MATCH(G777,Dictionary!A:A,0)),"")</f>
        <v/>
      </c>
    </row>
    <row r="778" spans="1:12" hidden="1" x14ac:dyDescent="0.2">
      <c r="A778" t="s">
        <v>679</v>
      </c>
      <c r="B778" s="1">
        <v>45535</v>
      </c>
      <c r="C778" t="s">
        <v>27</v>
      </c>
      <c r="D778" s="7">
        <v>0</v>
      </c>
      <c r="E778" s="6">
        <v>0</v>
      </c>
      <c r="F778" s="7">
        <v>1310</v>
      </c>
      <c r="G778" t="s">
        <v>292</v>
      </c>
      <c r="H778" t="s">
        <v>18</v>
      </c>
      <c r="I778" t="s">
        <v>19</v>
      </c>
      <c r="J778" s="5">
        <v>0</v>
      </c>
      <c r="K778" s="2">
        <v>0</v>
      </c>
      <c r="L778" t="str">
        <f>IFERROR(INDEX(Dictionary!E:E,MATCH(G778,Dictionary!A:A,0)),"")</f>
        <v/>
      </c>
    </row>
    <row r="779" spans="1:12" hidden="1" x14ac:dyDescent="0.2">
      <c r="A779" t="s">
        <v>679</v>
      </c>
      <c r="B779" s="1">
        <v>45535</v>
      </c>
      <c r="C779" t="s">
        <v>8</v>
      </c>
      <c r="D779" s="7">
        <v>592</v>
      </c>
      <c r="E779" s="6">
        <v>246950</v>
      </c>
      <c r="F779" s="7">
        <v>948</v>
      </c>
      <c r="G779" t="s">
        <v>554</v>
      </c>
      <c r="H779" t="s">
        <v>18</v>
      </c>
      <c r="I779" t="s">
        <v>19</v>
      </c>
      <c r="J779" s="5">
        <v>417.15</v>
      </c>
      <c r="K779" s="2">
        <v>0.62450000000000006</v>
      </c>
      <c r="L779" t="str">
        <f>IFERROR(INDEX(Dictionary!E:E,MATCH(G779,Dictionary!A:A,0)),"")</f>
        <v/>
      </c>
    </row>
    <row r="780" spans="1:12" hidden="1" x14ac:dyDescent="0.2">
      <c r="A780" t="s">
        <v>679</v>
      </c>
      <c r="B780" s="1">
        <v>45535</v>
      </c>
      <c r="C780" t="s">
        <v>27</v>
      </c>
      <c r="D780" s="7">
        <v>0</v>
      </c>
      <c r="E780" s="6">
        <v>0</v>
      </c>
      <c r="F780" s="7">
        <v>830</v>
      </c>
      <c r="G780" t="s">
        <v>510</v>
      </c>
      <c r="H780" t="s">
        <v>18</v>
      </c>
      <c r="I780" t="s">
        <v>19</v>
      </c>
      <c r="J780" s="5">
        <v>0</v>
      </c>
      <c r="K780" s="2">
        <v>0</v>
      </c>
      <c r="L780" t="str">
        <f>IFERROR(INDEX(Dictionary!E:E,MATCH(G780,Dictionary!A:A,0)),"")</f>
        <v/>
      </c>
    </row>
    <row r="781" spans="1:12" hidden="1" x14ac:dyDescent="0.2">
      <c r="A781" t="s">
        <v>679</v>
      </c>
      <c r="B781" s="1">
        <v>45535</v>
      </c>
      <c r="C781" t="s">
        <v>27</v>
      </c>
      <c r="D781" s="7">
        <v>0</v>
      </c>
      <c r="E781" s="6">
        <v>0</v>
      </c>
      <c r="F781" s="7">
        <v>250</v>
      </c>
      <c r="G781" t="s">
        <v>294</v>
      </c>
      <c r="H781" t="s">
        <v>18</v>
      </c>
      <c r="I781" t="s">
        <v>19</v>
      </c>
      <c r="J781" s="5">
        <v>0</v>
      </c>
      <c r="K781" s="2">
        <v>0</v>
      </c>
      <c r="L781" t="str">
        <f>IFERROR(INDEX(Dictionary!E:E,MATCH(G781,Dictionary!A:A,0)),"")</f>
        <v/>
      </c>
    </row>
    <row r="782" spans="1:12" hidden="1" x14ac:dyDescent="0.2">
      <c r="A782" t="s">
        <v>679</v>
      </c>
      <c r="B782" s="1">
        <v>45535</v>
      </c>
      <c r="C782" t="s">
        <v>8</v>
      </c>
      <c r="D782" s="7">
        <v>5</v>
      </c>
      <c r="E782" s="6">
        <v>2090</v>
      </c>
      <c r="F782" s="7">
        <v>63</v>
      </c>
      <c r="G782" t="s">
        <v>686</v>
      </c>
      <c r="H782" t="s">
        <v>18</v>
      </c>
      <c r="I782" t="s">
        <v>19</v>
      </c>
      <c r="J782" s="5">
        <v>418</v>
      </c>
      <c r="K782" s="2">
        <v>7.9399999999999998E-2</v>
      </c>
      <c r="L782" t="str">
        <f>IFERROR(INDEX(Dictionary!E:E,MATCH(G782,Dictionary!A:A,0)),"")</f>
        <v/>
      </c>
    </row>
    <row r="783" spans="1:12" hidden="1" x14ac:dyDescent="0.2">
      <c r="A783" t="s">
        <v>679</v>
      </c>
      <c r="B783" s="1">
        <v>45535</v>
      </c>
      <c r="C783" t="s">
        <v>22</v>
      </c>
      <c r="D783" s="7">
        <v>-575</v>
      </c>
      <c r="E783" s="6">
        <v>239860</v>
      </c>
      <c r="F783" s="7">
        <v>29350</v>
      </c>
      <c r="G783" t="s">
        <v>226</v>
      </c>
      <c r="H783" t="s">
        <v>18</v>
      </c>
      <c r="I783" t="s">
        <v>19</v>
      </c>
      <c r="J783" s="5">
        <v>417.15</v>
      </c>
      <c r="K783" s="2">
        <v>-1.9599999999999999E-2</v>
      </c>
      <c r="L783" t="str">
        <f>IFERROR(INDEX(Dictionary!E:E,MATCH(G783,Dictionary!A:A,0)),"")</f>
        <v/>
      </c>
    </row>
    <row r="784" spans="1:12" hidden="1" x14ac:dyDescent="0.2">
      <c r="A784" t="s">
        <v>679</v>
      </c>
      <c r="B784" s="1">
        <v>45504</v>
      </c>
      <c r="C784" t="s">
        <v>8</v>
      </c>
      <c r="D784" s="7">
        <v>37640</v>
      </c>
      <c r="E784" s="6">
        <v>15750000</v>
      </c>
      <c r="F784" s="7">
        <v>5720000</v>
      </c>
      <c r="G784" t="s">
        <v>297</v>
      </c>
      <c r="H784" t="s">
        <v>18</v>
      </c>
      <c r="I784" t="s">
        <v>19</v>
      </c>
      <c r="J784" s="5">
        <v>418.44</v>
      </c>
      <c r="K784" s="2">
        <v>6.6E-3</v>
      </c>
      <c r="L784" t="str">
        <f>IFERROR(INDEX(Dictionary!E:E,MATCH(G784,Dictionary!A:A,0)),"")</f>
        <v/>
      </c>
    </row>
    <row r="785" spans="1:12" hidden="1" x14ac:dyDescent="0.2">
      <c r="A785" t="s">
        <v>752</v>
      </c>
      <c r="B785" s="1">
        <v>45535</v>
      </c>
      <c r="C785" t="s">
        <v>22</v>
      </c>
      <c r="D785" s="7">
        <v>-55630</v>
      </c>
      <c r="E785" s="6">
        <v>-7740000</v>
      </c>
      <c r="F785" s="7">
        <v>130470</v>
      </c>
      <c r="G785" t="s">
        <v>753</v>
      </c>
      <c r="H785" t="s">
        <v>18</v>
      </c>
      <c r="I785" t="s">
        <v>19</v>
      </c>
      <c r="J785" s="5">
        <v>139.13</v>
      </c>
      <c r="K785" s="2">
        <v>0.4264</v>
      </c>
      <c r="L785" t="str">
        <f>IFERROR(INDEX(Dictionary!E:E,MATCH(G785,Dictionary!A:A,0)),"")</f>
        <v/>
      </c>
    </row>
    <row r="786" spans="1:12" hidden="1" x14ac:dyDescent="0.2">
      <c r="A786" t="s">
        <v>752</v>
      </c>
      <c r="B786" s="1">
        <v>45535</v>
      </c>
      <c r="C786" t="s">
        <v>8</v>
      </c>
      <c r="D786" s="7">
        <v>8080</v>
      </c>
      <c r="E786" s="6">
        <v>1120000</v>
      </c>
      <c r="F786" s="7">
        <v>38450</v>
      </c>
      <c r="G786" t="s">
        <v>754</v>
      </c>
      <c r="H786" t="s">
        <v>18</v>
      </c>
      <c r="I786" t="s">
        <v>19</v>
      </c>
      <c r="J786" s="5">
        <v>138.61000000000001</v>
      </c>
      <c r="K786" s="2">
        <v>0.21010000000000001</v>
      </c>
      <c r="L786" t="str">
        <f>IFERROR(INDEX(Dictionary!E:E,MATCH(G786,Dictionary!A:A,0)),"")</f>
        <v/>
      </c>
    </row>
    <row r="787" spans="1:12" hidden="1" x14ac:dyDescent="0.2">
      <c r="A787" t="s">
        <v>752</v>
      </c>
      <c r="B787" s="1">
        <v>45535</v>
      </c>
      <c r="C787" t="s">
        <v>8</v>
      </c>
      <c r="D787" s="7">
        <v>334</v>
      </c>
      <c r="E787" s="6">
        <v>46480</v>
      </c>
      <c r="F787" s="7">
        <v>19090</v>
      </c>
      <c r="G787" t="s">
        <v>755</v>
      </c>
      <c r="H787" t="s">
        <v>18</v>
      </c>
      <c r="I787" t="s">
        <v>19</v>
      </c>
      <c r="J787" s="5">
        <v>139.16</v>
      </c>
      <c r="K787" s="2">
        <v>1.7500000000000002E-2</v>
      </c>
      <c r="L787" t="str">
        <f>IFERROR(INDEX(Dictionary!E:E,MATCH(G787,Dictionary!A:A,0)),"")</f>
        <v/>
      </c>
    </row>
    <row r="788" spans="1:12" hidden="1" x14ac:dyDescent="0.2">
      <c r="A788" t="s">
        <v>752</v>
      </c>
      <c r="B788" s="1">
        <v>45535</v>
      </c>
      <c r="C788" t="s">
        <v>22</v>
      </c>
      <c r="D788" s="7">
        <v>-1390</v>
      </c>
      <c r="E788" s="6">
        <v>-192740</v>
      </c>
      <c r="F788" s="7">
        <v>12060</v>
      </c>
      <c r="G788" t="s">
        <v>756</v>
      </c>
      <c r="H788" t="s">
        <v>18</v>
      </c>
      <c r="I788" t="s">
        <v>19</v>
      </c>
      <c r="J788" s="5">
        <v>138.66</v>
      </c>
      <c r="K788" s="2">
        <v>0.1153</v>
      </c>
      <c r="L788" t="str">
        <f>IFERROR(INDEX(Dictionary!E:E,MATCH(G788,Dictionary!A:A,0)),"")</f>
        <v/>
      </c>
    </row>
    <row r="789" spans="1:12" hidden="1" x14ac:dyDescent="0.2">
      <c r="A789" t="s">
        <v>752</v>
      </c>
      <c r="B789" s="1">
        <v>45535</v>
      </c>
      <c r="C789" t="s">
        <v>8</v>
      </c>
      <c r="D789" s="7">
        <v>10940</v>
      </c>
      <c r="E789" s="6">
        <v>1520000</v>
      </c>
      <c r="F789" s="7">
        <v>10940</v>
      </c>
      <c r="G789" t="s">
        <v>494</v>
      </c>
      <c r="H789" t="s">
        <v>18</v>
      </c>
      <c r="I789" t="s">
        <v>19</v>
      </c>
      <c r="J789" s="5">
        <v>138.94</v>
      </c>
      <c r="K789" s="2">
        <v>1</v>
      </c>
      <c r="L789" t="str">
        <f>IFERROR(INDEX(Dictionary!E:E,MATCH(G789,Dictionary!A:A,0)),"")</f>
        <v/>
      </c>
    </row>
    <row r="790" spans="1:12" hidden="1" x14ac:dyDescent="0.2">
      <c r="A790" t="s">
        <v>752</v>
      </c>
      <c r="B790" s="1">
        <v>45535</v>
      </c>
      <c r="C790" t="s">
        <v>27</v>
      </c>
      <c r="D790" s="7">
        <v>0</v>
      </c>
      <c r="E790" s="6">
        <v>0</v>
      </c>
      <c r="F790" s="7">
        <v>8070</v>
      </c>
      <c r="G790" t="s">
        <v>283</v>
      </c>
      <c r="H790" t="s">
        <v>18</v>
      </c>
      <c r="I790" t="s">
        <v>19</v>
      </c>
      <c r="J790" s="5">
        <v>0</v>
      </c>
      <c r="K790" s="2">
        <v>0</v>
      </c>
      <c r="L790" t="str">
        <f>IFERROR(INDEX(Dictionary!E:E,MATCH(G790,Dictionary!A:A,0)),"")</f>
        <v/>
      </c>
    </row>
    <row r="791" spans="1:12" hidden="1" x14ac:dyDescent="0.2">
      <c r="A791" t="s">
        <v>752</v>
      </c>
      <c r="B791" s="1">
        <v>45535</v>
      </c>
      <c r="C791" t="s">
        <v>8</v>
      </c>
      <c r="D791" s="7">
        <v>1480</v>
      </c>
      <c r="E791" s="6">
        <v>205260</v>
      </c>
      <c r="F791" s="7">
        <v>4750</v>
      </c>
      <c r="G791" t="s">
        <v>247</v>
      </c>
      <c r="H791" t="s">
        <v>18</v>
      </c>
      <c r="I791" t="s">
        <v>19</v>
      </c>
      <c r="J791" s="5">
        <v>138.69</v>
      </c>
      <c r="K791" s="2">
        <v>0.31159999999999999</v>
      </c>
      <c r="L791" t="str">
        <f>IFERROR(INDEX(Dictionary!E:E,MATCH(G791,Dictionary!A:A,0)),"")</f>
        <v>BlackRock</v>
      </c>
    </row>
    <row r="792" spans="1:12" hidden="1" x14ac:dyDescent="0.2">
      <c r="A792" t="s">
        <v>752</v>
      </c>
      <c r="B792" s="1">
        <v>45535</v>
      </c>
      <c r="C792" t="s">
        <v>22</v>
      </c>
      <c r="D792" s="7">
        <v>-106</v>
      </c>
      <c r="E792" s="6">
        <v>-14750</v>
      </c>
      <c r="F792" s="7">
        <v>4170</v>
      </c>
      <c r="G792" t="s">
        <v>281</v>
      </c>
      <c r="H792" t="s">
        <v>18</v>
      </c>
      <c r="I792" t="s">
        <v>19</v>
      </c>
      <c r="J792" s="5">
        <v>139.15</v>
      </c>
      <c r="K792" s="2">
        <v>2.5399999999999999E-2</v>
      </c>
      <c r="L792" t="str">
        <f>IFERROR(INDEX(Dictionary!E:E,MATCH(G792,Dictionary!A:A,0)),"")</f>
        <v/>
      </c>
    </row>
    <row r="793" spans="1:12" hidden="1" x14ac:dyDescent="0.2">
      <c r="A793" t="s">
        <v>752</v>
      </c>
      <c r="B793" s="1">
        <v>45535</v>
      </c>
      <c r="C793" t="s">
        <v>27</v>
      </c>
      <c r="D793" s="7">
        <v>0</v>
      </c>
      <c r="E793" s="6">
        <v>0</v>
      </c>
      <c r="F793" s="7">
        <v>3600</v>
      </c>
      <c r="G793" t="s">
        <v>507</v>
      </c>
      <c r="H793" t="s">
        <v>18</v>
      </c>
      <c r="I793" t="s">
        <v>19</v>
      </c>
      <c r="J793" s="5">
        <v>0</v>
      </c>
      <c r="K793" s="2">
        <v>0</v>
      </c>
      <c r="L793" t="str">
        <f>IFERROR(INDEX(Dictionary!E:E,MATCH(G793,Dictionary!A:A,0)),"")</f>
        <v/>
      </c>
    </row>
    <row r="794" spans="1:12" hidden="1" x14ac:dyDescent="0.2">
      <c r="A794" t="s">
        <v>752</v>
      </c>
      <c r="B794" s="1">
        <v>45535</v>
      </c>
      <c r="C794" t="s">
        <v>27</v>
      </c>
      <c r="D794" s="7">
        <v>0</v>
      </c>
      <c r="E794" s="6">
        <v>0</v>
      </c>
      <c r="F794" s="7">
        <v>2440</v>
      </c>
      <c r="G794" t="s">
        <v>252</v>
      </c>
      <c r="H794" t="s">
        <v>18</v>
      </c>
      <c r="I794" t="s">
        <v>19</v>
      </c>
      <c r="J794" s="5">
        <v>0</v>
      </c>
      <c r="K794" s="2">
        <v>0</v>
      </c>
      <c r="L794" t="str">
        <f>IFERROR(INDEX(Dictionary!E:E,MATCH(G794,Dictionary!A:A,0)),"")</f>
        <v/>
      </c>
    </row>
    <row r="795" spans="1:12" hidden="1" x14ac:dyDescent="0.2">
      <c r="A795" t="s">
        <v>752</v>
      </c>
      <c r="B795" s="1">
        <v>45535</v>
      </c>
      <c r="C795" t="s">
        <v>22</v>
      </c>
      <c r="D795" s="7">
        <v>-539</v>
      </c>
      <c r="E795" s="6">
        <v>-75010</v>
      </c>
      <c r="F795" s="7">
        <v>27610</v>
      </c>
      <c r="G795" t="s">
        <v>226</v>
      </c>
      <c r="H795" t="s">
        <v>18</v>
      </c>
      <c r="I795" t="s">
        <v>19</v>
      </c>
      <c r="J795" s="5">
        <v>139.16</v>
      </c>
      <c r="K795" s="2">
        <v>1.95E-2</v>
      </c>
      <c r="L795" t="str">
        <f>IFERROR(INDEX(Dictionary!E:E,MATCH(G795,Dictionary!A:A,0)),"")</f>
        <v/>
      </c>
    </row>
    <row r="796" spans="1:12" hidden="1" x14ac:dyDescent="0.2">
      <c r="A796" t="s">
        <v>752</v>
      </c>
      <c r="B796" s="1">
        <v>45504</v>
      </c>
      <c r="C796" t="s">
        <v>8</v>
      </c>
      <c r="D796" s="7">
        <v>165590</v>
      </c>
      <c r="E796" s="6">
        <v>21960000</v>
      </c>
      <c r="F796" s="7">
        <v>258270</v>
      </c>
      <c r="G796" t="s">
        <v>757</v>
      </c>
      <c r="H796" t="s">
        <v>18</v>
      </c>
      <c r="I796" t="s">
        <v>19</v>
      </c>
      <c r="J796" s="5">
        <v>132.62</v>
      </c>
      <c r="K796" s="2">
        <v>0.64119999999999999</v>
      </c>
      <c r="L796" t="str">
        <f>IFERROR(INDEX(Dictionary!E:E,MATCH(G796,Dictionary!A:A,0)),"")</f>
        <v/>
      </c>
    </row>
    <row r="797" spans="1:12" hidden="1" x14ac:dyDescent="0.2">
      <c r="A797" t="s">
        <v>752</v>
      </c>
      <c r="B797" s="1">
        <v>45504</v>
      </c>
      <c r="C797" t="s">
        <v>22</v>
      </c>
      <c r="D797" s="7">
        <v>-31500</v>
      </c>
      <c r="E797" s="6">
        <v>-4180000</v>
      </c>
      <c r="F797" s="7">
        <v>97530</v>
      </c>
      <c r="G797" t="s">
        <v>758</v>
      </c>
      <c r="H797" t="s">
        <v>18</v>
      </c>
      <c r="I797" t="s">
        <v>19</v>
      </c>
      <c r="J797" s="5">
        <v>132.69999999999999</v>
      </c>
      <c r="K797" s="2">
        <v>0.32300000000000001</v>
      </c>
      <c r="L797" t="str">
        <f>IFERROR(INDEX(Dictionary!E:E,MATCH(G797,Dictionary!A:A,0)),"")</f>
        <v/>
      </c>
    </row>
    <row r="798" spans="1:12" hidden="1" x14ac:dyDescent="0.2">
      <c r="A798" t="s">
        <v>752</v>
      </c>
      <c r="B798" s="1">
        <v>45504</v>
      </c>
      <c r="C798" t="s">
        <v>27</v>
      </c>
      <c r="D798" s="7">
        <v>0</v>
      </c>
      <c r="E798" s="6">
        <v>0</v>
      </c>
      <c r="F798" s="7">
        <v>85000</v>
      </c>
      <c r="G798" t="s">
        <v>759</v>
      </c>
      <c r="H798" t="s">
        <v>18</v>
      </c>
      <c r="I798" t="s">
        <v>19</v>
      </c>
      <c r="J798" s="5">
        <v>0</v>
      </c>
      <c r="K798" s="2">
        <v>0</v>
      </c>
      <c r="L798" t="str">
        <f>IFERROR(INDEX(Dictionary!E:E,MATCH(G798,Dictionary!A:A,0)),"")</f>
        <v/>
      </c>
    </row>
    <row r="799" spans="1:12" hidden="1" x14ac:dyDescent="0.2">
      <c r="A799" t="s">
        <v>752</v>
      </c>
      <c r="B799" s="1">
        <v>45504</v>
      </c>
      <c r="C799" t="s">
        <v>22</v>
      </c>
      <c r="D799" s="7">
        <v>-2750</v>
      </c>
      <c r="E799" s="6">
        <v>-364870</v>
      </c>
      <c r="F799" s="7">
        <v>80150</v>
      </c>
      <c r="G799" t="s">
        <v>259</v>
      </c>
      <c r="H799" t="s">
        <v>18</v>
      </c>
      <c r="I799" t="s">
        <v>19</v>
      </c>
      <c r="J799" s="5">
        <v>132.68</v>
      </c>
      <c r="K799" s="2">
        <v>3.4299999999999997E-2</v>
      </c>
      <c r="L799" t="str">
        <f>IFERROR(INDEX(Dictionary!E:E,MATCH(G799,Dictionary!A:A,0)),"")</f>
        <v/>
      </c>
    </row>
    <row r="800" spans="1:12" hidden="1" x14ac:dyDescent="0.2">
      <c r="A800" t="s">
        <v>752</v>
      </c>
      <c r="B800" s="1">
        <v>45504</v>
      </c>
      <c r="C800" t="s">
        <v>8</v>
      </c>
      <c r="D800" s="7">
        <v>23000</v>
      </c>
      <c r="E800" s="6">
        <v>3050000</v>
      </c>
      <c r="F800" s="7">
        <v>74000</v>
      </c>
      <c r="G800" t="s">
        <v>760</v>
      </c>
      <c r="H800" t="s">
        <v>18</v>
      </c>
      <c r="I800" t="s">
        <v>19</v>
      </c>
      <c r="J800" s="5">
        <v>132.61000000000001</v>
      </c>
      <c r="K800" s="2">
        <v>0.31080000000000002</v>
      </c>
      <c r="L800" t="str">
        <f>IFERROR(INDEX(Dictionary!E:E,MATCH(G800,Dictionary!A:A,0)),"")</f>
        <v/>
      </c>
    </row>
    <row r="801" spans="1:12" hidden="1" x14ac:dyDescent="0.2">
      <c r="A801" t="s">
        <v>752</v>
      </c>
      <c r="B801" s="1">
        <v>45504</v>
      </c>
      <c r="C801" t="s">
        <v>27</v>
      </c>
      <c r="D801" s="7">
        <v>0</v>
      </c>
      <c r="E801" s="6">
        <v>0</v>
      </c>
      <c r="F801" s="7">
        <v>62560</v>
      </c>
      <c r="G801" t="s">
        <v>761</v>
      </c>
      <c r="H801" t="s">
        <v>18</v>
      </c>
      <c r="I801" t="s">
        <v>19</v>
      </c>
      <c r="J801" s="5">
        <v>0</v>
      </c>
      <c r="K801" s="2">
        <v>0</v>
      </c>
      <c r="L801" t="str">
        <f>IFERROR(INDEX(Dictionary!E:E,MATCH(G801,Dictionary!A:A,0)),"")</f>
        <v/>
      </c>
    </row>
    <row r="802" spans="1:12" hidden="1" x14ac:dyDescent="0.2">
      <c r="A802" t="s">
        <v>752</v>
      </c>
      <c r="B802" s="1">
        <v>45504</v>
      </c>
      <c r="C802" t="s">
        <v>22</v>
      </c>
      <c r="D802" s="7">
        <v>-34390</v>
      </c>
      <c r="E802" s="6">
        <v>-4560000</v>
      </c>
      <c r="F802" s="7">
        <v>57080</v>
      </c>
      <c r="G802" t="s">
        <v>762</v>
      </c>
      <c r="H802" t="s">
        <v>18</v>
      </c>
      <c r="I802" t="s">
        <v>19</v>
      </c>
      <c r="J802" s="5">
        <v>132.6</v>
      </c>
      <c r="K802" s="2">
        <v>0.60240000000000005</v>
      </c>
      <c r="L802" t="str">
        <f>IFERROR(INDEX(Dictionary!E:E,MATCH(G802,Dictionary!A:A,0)),"")</f>
        <v/>
      </c>
    </row>
    <row r="803" spans="1:12" hidden="1" x14ac:dyDescent="0.2">
      <c r="A803" t="s">
        <v>752</v>
      </c>
      <c r="B803" s="1">
        <v>45504</v>
      </c>
      <c r="C803" t="s">
        <v>27</v>
      </c>
      <c r="D803" s="7">
        <v>0</v>
      </c>
      <c r="E803" s="6">
        <v>0</v>
      </c>
      <c r="F803" s="7">
        <v>48530</v>
      </c>
      <c r="G803" t="s">
        <v>763</v>
      </c>
      <c r="H803" t="s">
        <v>18</v>
      </c>
      <c r="I803" t="s">
        <v>19</v>
      </c>
      <c r="J803" s="5">
        <v>0</v>
      </c>
      <c r="K803" s="2">
        <v>0</v>
      </c>
      <c r="L803" t="str">
        <f>IFERROR(INDEX(Dictionary!E:E,MATCH(G803,Dictionary!A:A,0)),"")</f>
        <v/>
      </c>
    </row>
    <row r="804" spans="1:12" hidden="1" x14ac:dyDescent="0.2">
      <c r="A804" t="s">
        <v>752</v>
      </c>
      <c r="B804" s="1">
        <v>45504</v>
      </c>
      <c r="C804" t="s">
        <v>8</v>
      </c>
      <c r="D804" s="7">
        <v>25520</v>
      </c>
      <c r="E804" s="6">
        <v>3380000</v>
      </c>
      <c r="F804" s="7">
        <v>43100</v>
      </c>
      <c r="G804" t="s">
        <v>764</v>
      </c>
      <c r="H804" t="s">
        <v>18</v>
      </c>
      <c r="I804" t="s">
        <v>19</v>
      </c>
      <c r="J804" s="5">
        <v>132.44999999999999</v>
      </c>
      <c r="K804" s="2">
        <v>0.59209999999999996</v>
      </c>
      <c r="L804" t="str">
        <f>IFERROR(INDEX(Dictionary!E:E,MATCH(G804,Dictionary!A:A,0)),"")</f>
        <v/>
      </c>
    </row>
    <row r="805" spans="1:12" hidden="1" x14ac:dyDescent="0.2">
      <c r="A805" t="s">
        <v>752</v>
      </c>
      <c r="B805" s="1">
        <v>45504</v>
      </c>
      <c r="C805" t="s">
        <v>22</v>
      </c>
      <c r="D805" s="7">
        <v>-25360</v>
      </c>
      <c r="E805" s="6">
        <v>-3360000</v>
      </c>
      <c r="F805" s="7">
        <v>41790</v>
      </c>
      <c r="G805" t="s">
        <v>328</v>
      </c>
      <c r="H805" t="s">
        <v>18</v>
      </c>
      <c r="I805" t="s">
        <v>19</v>
      </c>
      <c r="J805" s="5">
        <v>132.49</v>
      </c>
      <c r="K805" s="2">
        <v>0.60680000000000001</v>
      </c>
      <c r="L805" t="str">
        <f>IFERROR(INDEX(Dictionary!E:E,MATCH(G805,Dictionary!A:A,0)),"")</f>
        <v/>
      </c>
    </row>
    <row r="806" spans="1:12" hidden="1" x14ac:dyDescent="0.2">
      <c r="A806" t="s">
        <v>752</v>
      </c>
      <c r="B806" s="1">
        <v>45504</v>
      </c>
      <c r="C806" t="s">
        <v>8</v>
      </c>
      <c r="D806" s="7">
        <v>228</v>
      </c>
      <c r="E806" s="6">
        <v>30240</v>
      </c>
      <c r="F806" s="7">
        <v>28730</v>
      </c>
      <c r="G806" t="s">
        <v>765</v>
      </c>
      <c r="H806" t="s">
        <v>18</v>
      </c>
      <c r="I806" t="s">
        <v>19</v>
      </c>
      <c r="J806" s="5">
        <v>132.63</v>
      </c>
      <c r="K806" s="2">
        <v>7.9000000000000008E-3</v>
      </c>
      <c r="L806" t="str">
        <f>IFERROR(INDEX(Dictionary!E:E,MATCH(G806,Dictionary!A:A,0)),"")</f>
        <v/>
      </c>
    </row>
    <row r="807" spans="1:12" hidden="1" x14ac:dyDescent="0.2">
      <c r="A807" t="s">
        <v>752</v>
      </c>
      <c r="B807" s="1">
        <v>45504</v>
      </c>
      <c r="C807" t="s">
        <v>8</v>
      </c>
      <c r="D807" s="7">
        <v>755</v>
      </c>
      <c r="E807" s="6">
        <v>100140</v>
      </c>
      <c r="F807" s="7">
        <v>27840</v>
      </c>
      <c r="G807" t="s">
        <v>766</v>
      </c>
      <c r="H807" t="s">
        <v>18</v>
      </c>
      <c r="I807" t="s">
        <v>19</v>
      </c>
      <c r="J807" s="5">
        <v>132.63999999999999</v>
      </c>
      <c r="K807" s="2">
        <v>2.7099999999999999E-2</v>
      </c>
      <c r="L807" t="str">
        <f>IFERROR(INDEX(Dictionary!E:E,MATCH(G807,Dictionary!A:A,0)),"")</f>
        <v/>
      </c>
    </row>
    <row r="808" spans="1:12" hidden="1" x14ac:dyDescent="0.2">
      <c r="A808" t="s">
        <v>752</v>
      </c>
      <c r="B808" s="1">
        <v>45504</v>
      </c>
      <c r="C808" t="s">
        <v>8</v>
      </c>
      <c r="D808" s="7">
        <v>500</v>
      </c>
      <c r="E808" s="6">
        <v>66310</v>
      </c>
      <c r="F808" s="7">
        <v>21590</v>
      </c>
      <c r="G808" t="s">
        <v>767</v>
      </c>
      <c r="H808" t="s">
        <v>18</v>
      </c>
      <c r="I808" t="s">
        <v>19</v>
      </c>
      <c r="J808" s="5">
        <v>132.62</v>
      </c>
      <c r="K808" s="2">
        <v>2.3199999999999998E-2</v>
      </c>
      <c r="L808" t="str">
        <f>IFERROR(INDEX(Dictionary!E:E,MATCH(G808,Dictionary!A:A,0)),"")</f>
        <v/>
      </c>
    </row>
    <row r="809" spans="1:12" hidden="1" x14ac:dyDescent="0.2">
      <c r="A809" t="s">
        <v>752</v>
      </c>
      <c r="B809" s="1">
        <v>45504</v>
      </c>
      <c r="C809" t="s">
        <v>27</v>
      </c>
      <c r="D809" s="7">
        <v>0</v>
      </c>
      <c r="E809" s="6">
        <v>0</v>
      </c>
      <c r="F809" s="7">
        <v>20370</v>
      </c>
      <c r="G809" t="s">
        <v>768</v>
      </c>
      <c r="H809" t="s">
        <v>18</v>
      </c>
      <c r="I809" t="s">
        <v>19</v>
      </c>
      <c r="J809" s="5">
        <v>0</v>
      </c>
      <c r="K809" s="2">
        <v>0</v>
      </c>
      <c r="L809" t="str">
        <f>IFERROR(INDEX(Dictionary!E:E,MATCH(G809,Dictionary!A:A,0)),"")</f>
        <v/>
      </c>
    </row>
    <row r="810" spans="1:12" hidden="1" x14ac:dyDescent="0.2">
      <c r="A810" t="s">
        <v>752</v>
      </c>
      <c r="B810" s="1">
        <v>45504</v>
      </c>
      <c r="C810" t="s">
        <v>22</v>
      </c>
      <c r="D810" s="7">
        <v>-745</v>
      </c>
      <c r="E810" s="6">
        <v>-98810</v>
      </c>
      <c r="F810" s="7">
        <v>18200</v>
      </c>
      <c r="G810" t="s">
        <v>769</v>
      </c>
      <c r="H810" t="s">
        <v>18</v>
      </c>
      <c r="I810" t="s">
        <v>19</v>
      </c>
      <c r="J810" s="5">
        <v>132.63</v>
      </c>
      <c r="K810" s="2">
        <v>4.0899999999999999E-2</v>
      </c>
      <c r="L810" t="str">
        <f>IFERROR(INDEX(Dictionary!E:E,MATCH(G810,Dictionary!A:A,0)),"")</f>
        <v/>
      </c>
    </row>
    <row r="811" spans="1:12" hidden="1" x14ac:dyDescent="0.2">
      <c r="A811" t="s">
        <v>752</v>
      </c>
      <c r="B811" s="1">
        <v>45504</v>
      </c>
      <c r="C811" t="s">
        <v>8</v>
      </c>
      <c r="D811" s="7">
        <v>1760</v>
      </c>
      <c r="E811" s="6">
        <v>233300</v>
      </c>
      <c r="F811" s="7">
        <v>15160</v>
      </c>
      <c r="G811" t="s">
        <v>770</v>
      </c>
      <c r="H811" t="s">
        <v>18</v>
      </c>
      <c r="I811" t="s">
        <v>19</v>
      </c>
      <c r="J811" s="5">
        <v>132.56</v>
      </c>
      <c r="K811" s="2">
        <v>0.11609999999999999</v>
      </c>
      <c r="L811" t="str">
        <f>IFERROR(INDEX(Dictionary!E:E,MATCH(G811,Dictionary!A:A,0)),"")</f>
        <v/>
      </c>
    </row>
    <row r="812" spans="1:12" hidden="1" x14ac:dyDescent="0.2">
      <c r="A812" t="s">
        <v>752</v>
      </c>
      <c r="B812" s="1">
        <v>45504</v>
      </c>
      <c r="C812" t="s">
        <v>8</v>
      </c>
      <c r="D812" s="7">
        <v>5080</v>
      </c>
      <c r="E812" s="6">
        <v>673230</v>
      </c>
      <c r="F812" s="7">
        <v>13370</v>
      </c>
      <c r="G812" t="s">
        <v>771</v>
      </c>
      <c r="H812" t="s">
        <v>18</v>
      </c>
      <c r="I812" t="s">
        <v>19</v>
      </c>
      <c r="J812" s="5">
        <v>132.53</v>
      </c>
      <c r="K812" s="2">
        <v>0.38</v>
      </c>
      <c r="L812" t="str">
        <f>IFERROR(INDEX(Dictionary!E:E,MATCH(G812,Dictionary!A:A,0)),"")</f>
        <v/>
      </c>
    </row>
    <row r="813" spans="1:12" hidden="1" x14ac:dyDescent="0.2">
      <c r="A813" t="s">
        <v>752</v>
      </c>
      <c r="B813" s="1">
        <v>45504</v>
      </c>
      <c r="C813" t="s">
        <v>27</v>
      </c>
      <c r="D813" s="7">
        <v>0</v>
      </c>
      <c r="E813" s="6">
        <v>0</v>
      </c>
      <c r="F813" s="7">
        <v>12270</v>
      </c>
      <c r="G813" t="s">
        <v>772</v>
      </c>
      <c r="H813" t="s">
        <v>18</v>
      </c>
      <c r="I813" t="s">
        <v>19</v>
      </c>
      <c r="J813" s="5">
        <v>0</v>
      </c>
      <c r="K813" s="2">
        <v>0</v>
      </c>
      <c r="L813" t="str">
        <f>IFERROR(INDEX(Dictionary!E:E,MATCH(G813,Dictionary!A:A,0)),"")</f>
        <v/>
      </c>
    </row>
    <row r="814" spans="1:12" hidden="1" x14ac:dyDescent="0.2">
      <c r="A814" t="s">
        <v>752</v>
      </c>
      <c r="B814" s="1">
        <v>45504</v>
      </c>
      <c r="C814" t="s">
        <v>27</v>
      </c>
      <c r="D814" s="7">
        <v>0</v>
      </c>
      <c r="E814" s="6">
        <v>0</v>
      </c>
      <c r="F814" s="7">
        <v>11020</v>
      </c>
      <c r="G814" t="s">
        <v>773</v>
      </c>
      <c r="H814" t="s">
        <v>18</v>
      </c>
      <c r="I814" t="s">
        <v>19</v>
      </c>
      <c r="J814" s="5">
        <v>0</v>
      </c>
      <c r="K814" s="2">
        <v>0</v>
      </c>
      <c r="L814" t="str">
        <f>IFERROR(INDEX(Dictionary!E:E,MATCH(G814,Dictionary!A:A,0)),"")</f>
        <v/>
      </c>
    </row>
    <row r="815" spans="1:12" hidden="1" x14ac:dyDescent="0.2">
      <c r="A815" t="s">
        <v>752</v>
      </c>
      <c r="B815" s="1">
        <v>45504</v>
      </c>
      <c r="C815" t="s">
        <v>8</v>
      </c>
      <c r="D815" s="7">
        <v>521</v>
      </c>
      <c r="E815" s="6">
        <v>69100</v>
      </c>
      <c r="F815" s="7">
        <v>10650</v>
      </c>
      <c r="G815" t="s">
        <v>774</v>
      </c>
      <c r="H815" t="s">
        <v>18</v>
      </c>
      <c r="I815" t="s">
        <v>19</v>
      </c>
      <c r="J815" s="5">
        <v>132.63</v>
      </c>
      <c r="K815" s="2">
        <v>4.8899999999999999E-2</v>
      </c>
      <c r="L815" t="str">
        <f>IFERROR(INDEX(Dictionary!E:E,MATCH(G815,Dictionary!A:A,0)),"")</f>
        <v/>
      </c>
    </row>
    <row r="816" spans="1:12" hidden="1" x14ac:dyDescent="0.2">
      <c r="A816" t="s">
        <v>752</v>
      </c>
      <c r="B816" s="1">
        <v>45504</v>
      </c>
      <c r="C816" t="s">
        <v>22</v>
      </c>
      <c r="D816" s="7">
        <v>-2000</v>
      </c>
      <c r="E816" s="6">
        <v>-265260</v>
      </c>
      <c r="F816" s="7">
        <v>7900</v>
      </c>
      <c r="G816" t="s">
        <v>775</v>
      </c>
      <c r="H816" t="s">
        <v>18</v>
      </c>
      <c r="I816" t="s">
        <v>19</v>
      </c>
      <c r="J816" s="5">
        <v>132.63</v>
      </c>
      <c r="K816" s="2">
        <v>0.25319999999999998</v>
      </c>
      <c r="L816" t="str">
        <f>IFERROR(INDEX(Dictionary!E:E,MATCH(G816,Dictionary!A:A,0)),"")</f>
        <v/>
      </c>
    </row>
    <row r="817" spans="1:12" hidden="1" x14ac:dyDescent="0.2">
      <c r="A817" t="s">
        <v>752</v>
      </c>
      <c r="B817" s="1">
        <v>45504</v>
      </c>
      <c r="C817" t="s">
        <v>27</v>
      </c>
      <c r="D817" s="7">
        <v>0</v>
      </c>
      <c r="E817" s="6">
        <v>0</v>
      </c>
      <c r="F817" s="7">
        <v>7000</v>
      </c>
      <c r="G817" t="s">
        <v>776</v>
      </c>
      <c r="H817" t="s">
        <v>18</v>
      </c>
      <c r="I817" t="s">
        <v>19</v>
      </c>
      <c r="J817" s="5">
        <v>0</v>
      </c>
      <c r="K817" s="2">
        <v>0</v>
      </c>
      <c r="L817" t="str">
        <f>IFERROR(INDEX(Dictionary!E:E,MATCH(G817,Dictionary!A:A,0)),"")</f>
        <v/>
      </c>
    </row>
    <row r="818" spans="1:12" hidden="1" x14ac:dyDescent="0.2">
      <c r="A818" t="s">
        <v>752</v>
      </c>
      <c r="B818" s="1">
        <v>45504</v>
      </c>
      <c r="C818" t="s">
        <v>8</v>
      </c>
      <c r="D818" s="7">
        <v>486</v>
      </c>
      <c r="E818" s="6">
        <v>64460</v>
      </c>
      <c r="F818" s="7">
        <v>5920</v>
      </c>
      <c r="G818" t="s">
        <v>777</v>
      </c>
      <c r="H818" t="s">
        <v>18</v>
      </c>
      <c r="I818" t="s">
        <v>19</v>
      </c>
      <c r="J818" s="5">
        <v>132.63</v>
      </c>
      <c r="K818" s="2">
        <v>8.2100000000000006E-2</v>
      </c>
      <c r="L818" t="str">
        <f>IFERROR(INDEX(Dictionary!E:E,MATCH(G818,Dictionary!A:A,0)),"")</f>
        <v/>
      </c>
    </row>
    <row r="819" spans="1:12" hidden="1" x14ac:dyDescent="0.2">
      <c r="A819" t="s">
        <v>752</v>
      </c>
      <c r="B819" s="1">
        <v>45504</v>
      </c>
      <c r="C819" t="s">
        <v>22</v>
      </c>
      <c r="D819" s="7">
        <v>-2810</v>
      </c>
      <c r="E819" s="6">
        <v>-372560</v>
      </c>
      <c r="F819" s="7">
        <v>5070</v>
      </c>
      <c r="G819" t="s">
        <v>778</v>
      </c>
      <c r="H819" t="s">
        <v>18</v>
      </c>
      <c r="I819" t="s">
        <v>19</v>
      </c>
      <c r="J819" s="5">
        <v>132.58000000000001</v>
      </c>
      <c r="K819" s="2">
        <v>0.55420000000000003</v>
      </c>
      <c r="L819" t="str">
        <f>IFERROR(INDEX(Dictionary!E:E,MATCH(G819,Dictionary!A:A,0)),"")</f>
        <v/>
      </c>
    </row>
    <row r="820" spans="1:12" hidden="1" x14ac:dyDescent="0.2">
      <c r="A820" t="s">
        <v>752</v>
      </c>
      <c r="B820" s="1">
        <v>45504</v>
      </c>
      <c r="C820" t="s">
        <v>8</v>
      </c>
      <c r="D820" s="7">
        <v>5040</v>
      </c>
      <c r="E820" s="6">
        <v>668320</v>
      </c>
      <c r="F820" s="7">
        <v>5040</v>
      </c>
      <c r="G820" t="s">
        <v>779</v>
      </c>
      <c r="H820" t="s">
        <v>18</v>
      </c>
      <c r="I820" t="s">
        <v>19</v>
      </c>
      <c r="J820" s="5">
        <v>132.6</v>
      </c>
      <c r="K820" s="2">
        <v>1</v>
      </c>
      <c r="L820" t="str">
        <f>IFERROR(INDEX(Dictionary!E:E,MATCH(G820,Dictionary!A:A,0)),"")</f>
        <v/>
      </c>
    </row>
    <row r="821" spans="1:12" hidden="1" x14ac:dyDescent="0.2">
      <c r="A821" t="s">
        <v>752</v>
      </c>
      <c r="B821" s="1">
        <v>45504</v>
      </c>
      <c r="C821" t="s">
        <v>8</v>
      </c>
      <c r="D821" s="7">
        <v>900</v>
      </c>
      <c r="E821" s="6">
        <v>119370</v>
      </c>
      <c r="F821" s="7">
        <v>3200</v>
      </c>
      <c r="G821" t="s">
        <v>780</v>
      </c>
      <c r="H821" t="s">
        <v>18</v>
      </c>
      <c r="I821" t="s">
        <v>19</v>
      </c>
      <c r="J821" s="5">
        <v>132.63</v>
      </c>
      <c r="K821" s="2">
        <v>0.28129999999999999</v>
      </c>
      <c r="L821" t="str">
        <f>IFERROR(INDEX(Dictionary!E:E,MATCH(G821,Dictionary!A:A,0)),"")</f>
        <v/>
      </c>
    </row>
    <row r="822" spans="1:12" hidden="1" x14ac:dyDescent="0.2">
      <c r="A822" t="s">
        <v>752</v>
      </c>
      <c r="B822" s="1">
        <v>45504</v>
      </c>
      <c r="C822" t="s">
        <v>8</v>
      </c>
      <c r="D822" s="7">
        <v>34</v>
      </c>
      <c r="E822" s="6">
        <v>4510</v>
      </c>
      <c r="F822" s="7">
        <v>3150</v>
      </c>
      <c r="G822" t="s">
        <v>781</v>
      </c>
      <c r="H822" t="s">
        <v>18</v>
      </c>
      <c r="I822" t="s">
        <v>19</v>
      </c>
      <c r="J822" s="5">
        <v>132.65</v>
      </c>
      <c r="K822" s="2">
        <v>1.0800000000000001E-2</v>
      </c>
      <c r="L822" t="str">
        <f>IFERROR(INDEX(Dictionary!E:E,MATCH(G822,Dictionary!A:A,0)),"")</f>
        <v/>
      </c>
    </row>
    <row r="823" spans="1:12" hidden="1" x14ac:dyDescent="0.2">
      <c r="A823" t="s">
        <v>752</v>
      </c>
      <c r="B823" s="1">
        <v>45504</v>
      </c>
      <c r="C823" t="s">
        <v>27</v>
      </c>
      <c r="D823" s="7">
        <v>0</v>
      </c>
      <c r="E823" s="6">
        <v>0</v>
      </c>
      <c r="F823" s="7">
        <v>2110</v>
      </c>
      <c r="G823" t="s">
        <v>782</v>
      </c>
      <c r="H823" t="s">
        <v>18</v>
      </c>
      <c r="I823" t="s">
        <v>19</v>
      </c>
      <c r="J823" s="5">
        <v>0</v>
      </c>
      <c r="K823" s="2">
        <v>0</v>
      </c>
      <c r="L823" t="str">
        <f>IFERROR(INDEX(Dictionary!E:E,MATCH(G823,Dictionary!A:A,0)),"")</f>
        <v/>
      </c>
    </row>
    <row r="824" spans="1:12" hidden="1" x14ac:dyDescent="0.2">
      <c r="A824" t="s">
        <v>752</v>
      </c>
      <c r="B824" s="1">
        <v>45504</v>
      </c>
      <c r="C824" t="s">
        <v>22</v>
      </c>
      <c r="D824" s="7">
        <v>-4040</v>
      </c>
      <c r="E824" s="6">
        <v>-535430</v>
      </c>
      <c r="F824" s="7">
        <v>2020</v>
      </c>
      <c r="G824" t="s">
        <v>427</v>
      </c>
      <c r="H824" t="s">
        <v>18</v>
      </c>
      <c r="I824" t="s">
        <v>19</v>
      </c>
      <c r="J824" s="5">
        <v>132.53</v>
      </c>
      <c r="K824" s="2">
        <v>2</v>
      </c>
      <c r="L824" t="str">
        <f>IFERROR(INDEX(Dictionary!E:E,MATCH(G824,Dictionary!A:A,0)),"")</f>
        <v/>
      </c>
    </row>
    <row r="825" spans="1:12" hidden="1" x14ac:dyDescent="0.2">
      <c r="A825" t="s">
        <v>752</v>
      </c>
      <c r="B825" s="1">
        <v>45504</v>
      </c>
      <c r="C825" t="s">
        <v>8</v>
      </c>
      <c r="D825" s="7">
        <v>284</v>
      </c>
      <c r="E825" s="6">
        <v>37670</v>
      </c>
      <c r="F825" s="7">
        <v>1400</v>
      </c>
      <c r="G825" t="s">
        <v>315</v>
      </c>
      <c r="H825" t="s">
        <v>18</v>
      </c>
      <c r="I825" t="s">
        <v>19</v>
      </c>
      <c r="J825" s="5">
        <v>132.63999999999999</v>
      </c>
      <c r="K825" s="2">
        <v>0.2029</v>
      </c>
      <c r="L825" t="str">
        <f>IFERROR(INDEX(Dictionary!E:E,MATCH(G825,Dictionary!A:A,0)),"")</f>
        <v/>
      </c>
    </row>
    <row r="826" spans="1:12" hidden="1" x14ac:dyDescent="0.2">
      <c r="A826" t="s">
        <v>752</v>
      </c>
      <c r="B826" s="1">
        <v>45504</v>
      </c>
      <c r="C826" t="s">
        <v>27</v>
      </c>
      <c r="D826" s="7">
        <v>0</v>
      </c>
      <c r="E826" s="6">
        <v>0</v>
      </c>
      <c r="F826" s="7">
        <v>890</v>
      </c>
      <c r="G826" t="s">
        <v>783</v>
      </c>
      <c r="H826" t="s">
        <v>18</v>
      </c>
      <c r="I826" t="s">
        <v>19</v>
      </c>
      <c r="J826" s="5">
        <v>0</v>
      </c>
      <c r="K826" s="2">
        <v>0</v>
      </c>
      <c r="L826" t="str">
        <f>IFERROR(INDEX(Dictionary!E:E,MATCH(G826,Dictionary!A:A,0)),"")</f>
        <v/>
      </c>
    </row>
    <row r="827" spans="1:12" hidden="1" x14ac:dyDescent="0.2">
      <c r="A827" t="s">
        <v>752</v>
      </c>
      <c r="B827" s="1">
        <v>45504</v>
      </c>
      <c r="C827" t="s">
        <v>22</v>
      </c>
      <c r="D827" s="7">
        <v>-1290</v>
      </c>
      <c r="E827" s="6">
        <v>-171220</v>
      </c>
      <c r="F827" s="7">
        <v>853</v>
      </c>
      <c r="G827" t="s">
        <v>446</v>
      </c>
      <c r="H827" t="s">
        <v>18</v>
      </c>
      <c r="I827" t="s">
        <v>19</v>
      </c>
      <c r="J827" s="5">
        <v>132.72999999999999</v>
      </c>
      <c r="K827" s="2">
        <v>1.5123</v>
      </c>
      <c r="L827" t="str">
        <f>IFERROR(INDEX(Dictionary!E:E,MATCH(G827,Dictionary!A:A,0)),"")</f>
        <v/>
      </c>
    </row>
    <row r="828" spans="1:12" hidden="1" x14ac:dyDescent="0.2">
      <c r="A828" t="s">
        <v>752</v>
      </c>
      <c r="B828" s="1">
        <v>45504</v>
      </c>
      <c r="C828" t="s">
        <v>22</v>
      </c>
      <c r="D828" s="7">
        <v>-75</v>
      </c>
      <c r="E828" s="6">
        <v>-9950</v>
      </c>
      <c r="F828" s="7">
        <v>433</v>
      </c>
      <c r="G828" t="s">
        <v>784</v>
      </c>
      <c r="H828" t="s">
        <v>18</v>
      </c>
      <c r="I828" t="s">
        <v>19</v>
      </c>
      <c r="J828" s="5">
        <v>132.66999999999999</v>
      </c>
      <c r="K828" s="2">
        <v>0.17319999999999999</v>
      </c>
      <c r="L828" t="str">
        <f>IFERROR(INDEX(Dictionary!E:E,MATCH(G828,Dictionary!A:A,0)),"")</f>
        <v/>
      </c>
    </row>
    <row r="829" spans="1:12" hidden="1" x14ac:dyDescent="0.2">
      <c r="A829" t="s">
        <v>752</v>
      </c>
      <c r="B829" s="1">
        <v>45504</v>
      </c>
      <c r="C829" t="s">
        <v>8</v>
      </c>
      <c r="D829" s="7">
        <v>360</v>
      </c>
      <c r="E829" s="6">
        <v>47750</v>
      </c>
      <c r="F829" s="7">
        <v>360</v>
      </c>
      <c r="G829" t="s">
        <v>785</v>
      </c>
      <c r="H829" t="s">
        <v>18</v>
      </c>
      <c r="I829" t="s">
        <v>19</v>
      </c>
      <c r="J829" s="5">
        <v>132.63999999999999</v>
      </c>
      <c r="K829" s="2">
        <v>1</v>
      </c>
      <c r="L829" t="str">
        <f>IFERROR(INDEX(Dictionary!E:E,MATCH(G829,Dictionary!A:A,0)),"")</f>
        <v/>
      </c>
    </row>
    <row r="830" spans="1:12" hidden="1" x14ac:dyDescent="0.2">
      <c r="A830" t="s">
        <v>752</v>
      </c>
      <c r="B830" s="1">
        <v>45504</v>
      </c>
      <c r="C830" t="s">
        <v>27</v>
      </c>
      <c r="D830" s="7">
        <v>0</v>
      </c>
      <c r="E830" s="6">
        <v>0</v>
      </c>
      <c r="F830" s="7">
        <v>330</v>
      </c>
      <c r="G830" t="s">
        <v>786</v>
      </c>
      <c r="H830" t="s">
        <v>18</v>
      </c>
      <c r="I830" t="s">
        <v>19</v>
      </c>
      <c r="J830" s="5">
        <v>0</v>
      </c>
      <c r="K830" s="2">
        <v>0</v>
      </c>
      <c r="L830" t="str">
        <f>IFERROR(INDEX(Dictionary!E:E,MATCH(G830,Dictionary!A:A,0)),"")</f>
        <v/>
      </c>
    </row>
    <row r="831" spans="1:12" hidden="1" x14ac:dyDescent="0.2">
      <c r="A831" t="s">
        <v>752</v>
      </c>
      <c r="B831" s="1">
        <v>45504</v>
      </c>
      <c r="C831" t="s">
        <v>22</v>
      </c>
      <c r="D831" s="7">
        <v>-380</v>
      </c>
      <c r="E831" s="6">
        <v>-50400</v>
      </c>
      <c r="F831" s="7">
        <v>286</v>
      </c>
      <c r="G831" t="s">
        <v>787</v>
      </c>
      <c r="H831" t="s">
        <v>18</v>
      </c>
      <c r="I831" t="s">
        <v>19</v>
      </c>
      <c r="J831" s="5">
        <v>132.63</v>
      </c>
      <c r="K831" s="2">
        <v>1.3287</v>
      </c>
      <c r="L831" t="str">
        <f>IFERROR(INDEX(Dictionary!E:E,MATCH(G831,Dictionary!A:A,0)),"")</f>
        <v/>
      </c>
    </row>
    <row r="832" spans="1:12" hidden="1" x14ac:dyDescent="0.2">
      <c r="A832" t="s">
        <v>752</v>
      </c>
      <c r="B832" s="1">
        <v>45504</v>
      </c>
      <c r="C832" t="s">
        <v>27</v>
      </c>
      <c r="D832" s="7">
        <v>0</v>
      </c>
      <c r="E832" s="6">
        <v>0</v>
      </c>
      <c r="F832" s="7">
        <v>255</v>
      </c>
      <c r="G832" t="s">
        <v>788</v>
      </c>
      <c r="H832" t="s">
        <v>18</v>
      </c>
      <c r="I832" t="s">
        <v>19</v>
      </c>
      <c r="J832" s="5">
        <v>0</v>
      </c>
      <c r="K832" s="2">
        <v>0</v>
      </c>
      <c r="L832" t="str">
        <f>IFERROR(INDEX(Dictionary!E:E,MATCH(G832,Dictionary!A:A,0)),"")</f>
        <v/>
      </c>
    </row>
    <row r="833" spans="1:12" hidden="1" x14ac:dyDescent="0.2">
      <c r="A833" t="s">
        <v>752</v>
      </c>
      <c r="B833" s="1">
        <v>45504</v>
      </c>
      <c r="C833" t="s">
        <v>27</v>
      </c>
      <c r="D833" s="7">
        <v>0</v>
      </c>
      <c r="E833" s="6">
        <v>0</v>
      </c>
      <c r="F833" s="7">
        <v>204</v>
      </c>
      <c r="G833" t="s">
        <v>789</v>
      </c>
      <c r="H833" t="s">
        <v>18</v>
      </c>
      <c r="I833" t="s">
        <v>19</v>
      </c>
      <c r="J833" s="5">
        <v>0</v>
      </c>
      <c r="K833" s="2">
        <v>0</v>
      </c>
      <c r="L833" t="str">
        <f>IFERROR(INDEX(Dictionary!E:E,MATCH(G833,Dictionary!A:A,0)),"")</f>
        <v/>
      </c>
    </row>
    <row r="834" spans="1:12" hidden="1" x14ac:dyDescent="0.2">
      <c r="A834" t="s">
        <v>752</v>
      </c>
      <c r="B834" s="1">
        <v>45504</v>
      </c>
      <c r="C834" t="s">
        <v>22</v>
      </c>
      <c r="D834" s="7">
        <v>-175</v>
      </c>
      <c r="E834" s="6">
        <v>-23210</v>
      </c>
      <c r="F834" s="7">
        <v>139</v>
      </c>
      <c r="G834" t="s">
        <v>790</v>
      </c>
      <c r="H834" t="s">
        <v>18</v>
      </c>
      <c r="I834" t="s">
        <v>19</v>
      </c>
      <c r="J834" s="5">
        <v>132.63</v>
      </c>
      <c r="K834" s="2">
        <v>1.2589999999999999</v>
      </c>
      <c r="L834" t="str">
        <f>IFERROR(INDEX(Dictionary!E:E,MATCH(G834,Dictionary!A:A,0)),"")</f>
        <v/>
      </c>
    </row>
    <row r="835" spans="1:12" hidden="1" x14ac:dyDescent="0.2">
      <c r="A835" t="s">
        <v>752</v>
      </c>
      <c r="B835" s="1">
        <v>45473</v>
      </c>
      <c r="C835" t="s">
        <v>8</v>
      </c>
      <c r="D835" s="7">
        <v>136030</v>
      </c>
      <c r="E835" s="6">
        <v>19420000</v>
      </c>
      <c r="F835" s="7">
        <v>21220000</v>
      </c>
      <c r="G835" t="s">
        <v>164</v>
      </c>
      <c r="H835" t="s">
        <v>18</v>
      </c>
      <c r="I835" t="s">
        <v>42</v>
      </c>
      <c r="J835" s="5">
        <v>142.76</v>
      </c>
      <c r="K835" s="2">
        <v>6.4000000000000003E-3</v>
      </c>
      <c r="L835" t="str">
        <f>IFERROR(INDEX(Dictionary!E:E,MATCH(G835,Dictionary!A:A,0)),"")</f>
        <v/>
      </c>
    </row>
    <row r="836" spans="1:12" hidden="1" x14ac:dyDescent="0.2">
      <c r="A836" t="s">
        <v>752</v>
      </c>
      <c r="B836" s="1">
        <v>45473</v>
      </c>
      <c r="C836" t="s">
        <v>8</v>
      </c>
      <c r="D836" s="7">
        <v>1920000</v>
      </c>
      <c r="E836" s="6">
        <v>273600000</v>
      </c>
      <c r="F836" s="7">
        <v>19250000</v>
      </c>
      <c r="G836" t="s">
        <v>160</v>
      </c>
      <c r="H836" t="s">
        <v>18</v>
      </c>
      <c r="I836" t="s">
        <v>42</v>
      </c>
      <c r="J836" s="5">
        <v>142.5</v>
      </c>
      <c r="K836" s="2">
        <v>9.9699999999999997E-2</v>
      </c>
      <c r="L836" t="str">
        <f>IFERROR(INDEX(Dictionary!E:E,MATCH(G836,Dictionary!A:A,0)),"")</f>
        <v/>
      </c>
    </row>
    <row r="837" spans="1:12" hidden="1" x14ac:dyDescent="0.2">
      <c r="A837" t="s">
        <v>752</v>
      </c>
      <c r="B837" s="1">
        <v>45473</v>
      </c>
      <c r="C837" t="s">
        <v>22</v>
      </c>
      <c r="D837" s="7">
        <v>-354090</v>
      </c>
      <c r="E837" s="6">
        <v>-50540000</v>
      </c>
      <c r="F837" s="7">
        <v>13370000</v>
      </c>
      <c r="G837" t="s">
        <v>170</v>
      </c>
      <c r="H837" t="s">
        <v>18</v>
      </c>
      <c r="I837" t="s">
        <v>42</v>
      </c>
      <c r="J837" s="5">
        <v>142.72999999999999</v>
      </c>
      <c r="K837" s="2">
        <v>2.6499999999999999E-2</v>
      </c>
      <c r="L837" t="str">
        <f>IFERROR(INDEX(Dictionary!E:E,MATCH(G837,Dictionary!A:A,0)),"")</f>
        <v/>
      </c>
    </row>
    <row r="838" spans="1:12" hidden="1" x14ac:dyDescent="0.2">
      <c r="A838" t="s">
        <v>752</v>
      </c>
      <c r="B838" s="1">
        <v>45473</v>
      </c>
      <c r="C838" t="s">
        <v>8</v>
      </c>
      <c r="D838" s="7">
        <v>736250</v>
      </c>
      <c r="E838" s="6">
        <v>105090000</v>
      </c>
      <c r="F838" s="7">
        <v>12550000</v>
      </c>
      <c r="G838" t="s">
        <v>661</v>
      </c>
      <c r="H838" t="s">
        <v>18</v>
      </c>
      <c r="I838" t="s">
        <v>42</v>
      </c>
      <c r="J838" s="5">
        <v>142.72999999999999</v>
      </c>
      <c r="K838" s="2">
        <v>5.8700000000000002E-2</v>
      </c>
      <c r="L838" t="str">
        <f>IFERROR(INDEX(Dictionary!E:E,MATCH(G838,Dictionary!A:A,0)),"")</f>
        <v/>
      </c>
    </row>
    <row r="839" spans="1:12" hidden="1" x14ac:dyDescent="0.2">
      <c r="A839" t="s">
        <v>752</v>
      </c>
      <c r="B839" s="1">
        <v>45473</v>
      </c>
      <c r="C839" t="s">
        <v>22</v>
      </c>
      <c r="D839" s="7">
        <v>-1620000</v>
      </c>
      <c r="E839" s="6">
        <v>-231340000</v>
      </c>
      <c r="F839" s="7">
        <v>9170000</v>
      </c>
      <c r="G839" t="s">
        <v>60</v>
      </c>
      <c r="H839" t="s">
        <v>18</v>
      </c>
      <c r="I839" t="s">
        <v>42</v>
      </c>
      <c r="J839" s="5">
        <v>142.80000000000001</v>
      </c>
      <c r="K839" s="2">
        <v>0.1767</v>
      </c>
      <c r="L839" t="str">
        <f>IFERROR(INDEX(Dictionary!E:E,MATCH(G839,Dictionary!A:A,0)),"")</f>
        <v/>
      </c>
    </row>
    <row r="840" spans="1:12" hidden="1" x14ac:dyDescent="0.2">
      <c r="A840" t="s">
        <v>752</v>
      </c>
      <c r="B840" s="1">
        <v>45473</v>
      </c>
      <c r="C840" t="s">
        <v>8</v>
      </c>
      <c r="D840" s="7">
        <v>44910</v>
      </c>
      <c r="E840" s="6">
        <v>6410000</v>
      </c>
      <c r="F840" s="7">
        <v>8900000</v>
      </c>
      <c r="G840" t="s">
        <v>791</v>
      </c>
      <c r="H840" t="s">
        <v>18</v>
      </c>
      <c r="I840" t="s">
        <v>42</v>
      </c>
      <c r="J840" s="5">
        <v>142.72999999999999</v>
      </c>
      <c r="K840" s="2">
        <v>5.0000000000000001E-3</v>
      </c>
      <c r="L840" t="str">
        <f>IFERROR(INDEX(Dictionary!E:E,MATCH(G840,Dictionary!A:A,0)),"")</f>
        <v/>
      </c>
    </row>
    <row r="841" spans="1:12" hidden="1" x14ac:dyDescent="0.2">
      <c r="A841" t="s">
        <v>752</v>
      </c>
      <c r="B841" s="1">
        <v>45473</v>
      </c>
      <c r="C841" t="s">
        <v>8</v>
      </c>
      <c r="D841" s="7">
        <v>82690</v>
      </c>
      <c r="E841" s="6">
        <v>11800000</v>
      </c>
      <c r="F841" s="7">
        <v>8840000</v>
      </c>
      <c r="G841" t="s">
        <v>717</v>
      </c>
      <c r="H841" t="s">
        <v>18</v>
      </c>
      <c r="I841" t="s">
        <v>42</v>
      </c>
      <c r="J841" s="5">
        <v>142.69999999999999</v>
      </c>
      <c r="K841" s="2">
        <v>9.4000000000000004E-3</v>
      </c>
      <c r="L841" t="str">
        <f>IFERROR(INDEX(Dictionary!E:E,MATCH(G841,Dictionary!A:A,0)),"")</f>
        <v/>
      </c>
    </row>
    <row r="842" spans="1:12" hidden="1" x14ac:dyDescent="0.2">
      <c r="A842" t="s">
        <v>752</v>
      </c>
      <c r="B842" s="1">
        <v>45473</v>
      </c>
      <c r="C842" t="s">
        <v>8</v>
      </c>
      <c r="D842" s="7">
        <v>776950</v>
      </c>
      <c r="E842" s="6">
        <v>110900000</v>
      </c>
      <c r="F842" s="7">
        <v>7540000</v>
      </c>
      <c r="G842" t="s">
        <v>168</v>
      </c>
      <c r="H842" t="s">
        <v>18</v>
      </c>
      <c r="I842" t="s">
        <v>42</v>
      </c>
      <c r="J842" s="5">
        <v>142.74</v>
      </c>
      <c r="K842" s="2">
        <v>0.10299999999999999</v>
      </c>
      <c r="L842" t="str">
        <f>IFERROR(INDEX(Dictionary!E:E,MATCH(G842,Dictionary!A:A,0)),"")</f>
        <v/>
      </c>
    </row>
    <row r="843" spans="1:12" hidden="1" x14ac:dyDescent="0.2">
      <c r="A843" t="s">
        <v>752</v>
      </c>
      <c r="B843" s="1">
        <v>45473</v>
      </c>
      <c r="C843" t="s">
        <v>22</v>
      </c>
      <c r="D843" s="7">
        <v>-320810</v>
      </c>
      <c r="E843" s="6">
        <v>-45790000</v>
      </c>
      <c r="F843" s="7">
        <v>7450000</v>
      </c>
      <c r="G843" t="s">
        <v>792</v>
      </c>
      <c r="H843" t="s">
        <v>18</v>
      </c>
      <c r="I843" t="s">
        <v>42</v>
      </c>
      <c r="J843" s="5">
        <v>142.72999999999999</v>
      </c>
      <c r="K843" s="2">
        <v>4.3099999999999999E-2</v>
      </c>
      <c r="L843" t="str">
        <f>IFERROR(INDEX(Dictionary!E:E,MATCH(G843,Dictionary!A:A,0)),"")</f>
        <v/>
      </c>
    </row>
    <row r="844" spans="1:12" hidden="1" x14ac:dyDescent="0.2">
      <c r="A844" t="s">
        <v>752</v>
      </c>
      <c r="B844" s="1">
        <v>45473</v>
      </c>
      <c r="C844" t="s">
        <v>22</v>
      </c>
      <c r="D844" s="7">
        <v>-124240</v>
      </c>
      <c r="E844" s="6">
        <v>-17730000</v>
      </c>
      <c r="F844" s="7">
        <v>6960000</v>
      </c>
      <c r="G844" t="s">
        <v>157</v>
      </c>
      <c r="H844" t="s">
        <v>18</v>
      </c>
      <c r="I844" t="s">
        <v>42</v>
      </c>
      <c r="J844" s="5">
        <v>142.71</v>
      </c>
      <c r="K844" s="2">
        <v>1.78E-2</v>
      </c>
      <c r="L844" t="str">
        <f>IFERROR(INDEX(Dictionary!E:E,MATCH(G844,Dictionary!A:A,0)),"")</f>
        <v/>
      </c>
    </row>
    <row r="845" spans="1:12" hidden="1" x14ac:dyDescent="0.2">
      <c r="A845" t="s">
        <v>752</v>
      </c>
      <c r="B845" s="1">
        <v>45473</v>
      </c>
      <c r="C845" t="s">
        <v>22</v>
      </c>
      <c r="D845" s="7">
        <v>-12620</v>
      </c>
      <c r="E845" s="6">
        <v>-1800000</v>
      </c>
      <c r="F845" s="7">
        <v>6480000</v>
      </c>
      <c r="G845" t="s">
        <v>718</v>
      </c>
      <c r="H845" t="s">
        <v>18</v>
      </c>
      <c r="I845" t="s">
        <v>42</v>
      </c>
      <c r="J845" s="5">
        <v>142.63</v>
      </c>
      <c r="K845" s="2">
        <v>1.9E-3</v>
      </c>
      <c r="L845" t="str">
        <f>IFERROR(INDEX(Dictionary!E:E,MATCH(G845,Dictionary!A:A,0)),"")</f>
        <v/>
      </c>
    </row>
    <row r="846" spans="1:12" hidden="1" x14ac:dyDescent="0.2">
      <c r="A846" t="s">
        <v>752</v>
      </c>
      <c r="B846" s="1">
        <v>45473</v>
      </c>
      <c r="C846" t="s">
        <v>22</v>
      </c>
      <c r="D846" s="7">
        <v>-203640</v>
      </c>
      <c r="E846" s="6">
        <v>-29070000</v>
      </c>
      <c r="F846" s="7">
        <v>6370000</v>
      </c>
      <c r="G846" t="s">
        <v>47</v>
      </c>
      <c r="H846" t="s">
        <v>18</v>
      </c>
      <c r="I846" t="s">
        <v>42</v>
      </c>
      <c r="J846" s="5">
        <v>142.75</v>
      </c>
      <c r="K846" s="2">
        <v>3.2000000000000001E-2</v>
      </c>
      <c r="L846" t="str">
        <f>IFERROR(INDEX(Dictionary!E:E,MATCH(G846,Dictionary!A:A,0)),"")</f>
        <v>State Street</v>
      </c>
    </row>
    <row r="847" spans="1:12" hidden="1" x14ac:dyDescent="0.2">
      <c r="A847" t="s">
        <v>752</v>
      </c>
      <c r="B847" s="1">
        <v>45473</v>
      </c>
      <c r="C847" t="s">
        <v>27</v>
      </c>
      <c r="D847" s="7">
        <v>0</v>
      </c>
      <c r="E847" s="6">
        <v>0</v>
      </c>
      <c r="F847" s="7">
        <v>6140000</v>
      </c>
      <c r="G847" t="s">
        <v>627</v>
      </c>
      <c r="H847" t="s">
        <v>18</v>
      </c>
      <c r="I847" t="s">
        <v>42</v>
      </c>
      <c r="J847" s="5">
        <v>0</v>
      </c>
      <c r="K847" s="2">
        <v>0</v>
      </c>
      <c r="L847" t="str">
        <f>IFERROR(INDEX(Dictionary!E:E,MATCH(G847,Dictionary!A:A,0)),"")</f>
        <v/>
      </c>
    </row>
    <row r="848" spans="1:12" hidden="1" x14ac:dyDescent="0.2">
      <c r="A848" t="s">
        <v>752</v>
      </c>
      <c r="B848" s="1">
        <v>45473</v>
      </c>
      <c r="C848" t="s">
        <v>8</v>
      </c>
      <c r="D848" s="7">
        <v>777590</v>
      </c>
      <c r="E848" s="6">
        <v>110990000</v>
      </c>
      <c r="F848" s="7">
        <v>6110000</v>
      </c>
      <c r="G848" t="s">
        <v>75</v>
      </c>
      <c r="H848" t="s">
        <v>18</v>
      </c>
      <c r="I848" t="s">
        <v>42</v>
      </c>
      <c r="J848" s="5">
        <v>142.72999999999999</v>
      </c>
      <c r="K848" s="2">
        <v>0.1273</v>
      </c>
      <c r="L848" t="str">
        <f>IFERROR(INDEX(Dictionary!E:E,MATCH(G848,Dictionary!A:A,0)),"")</f>
        <v/>
      </c>
    </row>
    <row r="849" spans="1:12" hidden="1" x14ac:dyDescent="0.2">
      <c r="A849" t="s">
        <v>752</v>
      </c>
      <c r="B849" s="1">
        <v>45473</v>
      </c>
      <c r="C849" t="s">
        <v>8</v>
      </c>
      <c r="D849" s="7">
        <v>357600</v>
      </c>
      <c r="E849" s="6">
        <v>51040000</v>
      </c>
      <c r="F849" s="7">
        <v>6080000</v>
      </c>
      <c r="G849" t="s">
        <v>92</v>
      </c>
      <c r="H849" t="s">
        <v>18</v>
      </c>
      <c r="I849" t="s">
        <v>42</v>
      </c>
      <c r="J849" s="5">
        <v>142.72999999999999</v>
      </c>
      <c r="K849" s="2">
        <v>5.8799999999999998E-2</v>
      </c>
      <c r="L849" t="str">
        <f>IFERROR(INDEX(Dictionary!E:E,MATCH(G849,Dictionary!A:A,0)),"")</f>
        <v/>
      </c>
    </row>
    <row r="850" spans="1:12" hidden="1" x14ac:dyDescent="0.2">
      <c r="A850" t="s">
        <v>752</v>
      </c>
      <c r="B850" s="1">
        <v>45473</v>
      </c>
      <c r="C850" t="s">
        <v>8</v>
      </c>
      <c r="D850" s="7">
        <v>122160</v>
      </c>
      <c r="E850" s="6">
        <v>17440000</v>
      </c>
      <c r="F850" s="7">
        <v>5410000</v>
      </c>
      <c r="G850" t="s">
        <v>70</v>
      </c>
      <c r="H850" t="s">
        <v>18</v>
      </c>
      <c r="I850" t="s">
        <v>42</v>
      </c>
      <c r="J850" s="5">
        <v>142.76</v>
      </c>
      <c r="K850" s="2">
        <v>2.2599999999999999E-2</v>
      </c>
      <c r="L850" t="str">
        <f>IFERROR(INDEX(Dictionary!E:E,MATCH(G850,Dictionary!A:A,0)),"")</f>
        <v/>
      </c>
    </row>
    <row r="851" spans="1:12" hidden="1" x14ac:dyDescent="0.2">
      <c r="A851" t="s">
        <v>752</v>
      </c>
      <c r="B851" s="1">
        <v>45473</v>
      </c>
      <c r="C851" t="s">
        <v>8</v>
      </c>
      <c r="D851" s="7">
        <v>5100000</v>
      </c>
      <c r="E851" s="6">
        <v>727530000</v>
      </c>
      <c r="F851" s="7">
        <v>5100000</v>
      </c>
      <c r="G851" t="s">
        <v>102</v>
      </c>
      <c r="H851" t="s">
        <v>18</v>
      </c>
      <c r="I851" t="s">
        <v>42</v>
      </c>
      <c r="J851" s="5">
        <v>142.65</v>
      </c>
      <c r="K851" s="2">
        <v>1</v>
      </c>
      <c r="L851" t="str">
        <f>IFERROR(INDEX(Dictionary!E:E,MATCH(G851,Dictionary!A:A,0)),"")</f>
        <v/>
      </c>
    </row>
    <row r="852" spans="1:12" hidden="1" x14ac:dyDescent="0.2">
      <c r="A852" t="s">
        <v>752</v>
      </c>
      <c r="B852" s="1">
        <v>45473</v>
      </c>
      <c r="C852" t="s">
        <v>8</v>
      </c>
      <c r="D852" s="7">
        <v>535460</v>
      </c>
      <c r="E852" s="6">
        <v>76430000</v>
      </c>
      <c r="F852" s="7">
        <v>4460000</v>
      </c>
      <c r="G852" t="s">
        <v>156</v>
      </c>
      <c r="H852" t="s">
        <v>18</v>
      </c>
      <c r="I852" t="s">
        <v>42</v>
      </c>
      <c r="J852" s="5">
        <v>142.74</v>
      </c>
      <c r="K852" s="2">
        <v>0.1201</v>
      </c>
      <c r="L852" t="str">
        <f>IFERROR(INDEX(Dictionary!E:E,MATCH(G852,Dictionary!A:A,0)),"")</f>
        <v/>
      </c>
    </row>
    <row r="853" spans="1:12" hidden="1" x14ac:dyDescent="0.2">
      <c r="A853" t="s">
        <v>752</v>
      </c>
      <c r="B853" s="1">
        <v>45473</v>
      </c>
      <c r="C853" t="s">
        <v>22</v>
      </c>
      <c r="D853" s="7">
        <v>-4180000</v>
      </c>
      <c r="E853" s="6">
        <v>-596990000</v>
      </c>
      <c r="F853" s="7">
        <v>4410000</v>
      </c>
      <c r="G853" t="s">
        <v>793</v>
      </c>
      <c r="H853" t="s">
        <v>18</v>
      </c>
      <c r="I853" t="s">
        <v>42</v>
      </c>
      <c r="J853" s="5">
        <v>142.82</v>
      </c>
      <c r="K853" s="2">
        <v>0.94789999999999996</v>
      </c>
      <c r="L853" t="str">
        <f>IFERROR(INDEX(Dictionary!E:E,MATCH(G853,Dictionary!A:A,0)),"")</f>
        <v/>
      </c>
    </row>
    <row r="854" spans="1:12" hidden="1" x14ac:dyDescent="0.2">
      <c r="A854" t="s">
        <v>752</v>
      </c>
      <c r="B854" s="1">
        <v>45473</v>
      </c>
      <c r="C854" t="s">
        <v>8</v>
      </c>
      <c r="D854" s="7">
        <v>58940</v>
      </c>
      <c r="E854" s="6">
        <v>8410000</v>
      </c>
      <c r="F854" s="7">
        <v>4250000</v>
      </c>
      <c r="G854" t="s">
        <v>794</v>
      </c>
      <c r="H854" t="s">
        <v>18</v>
      </c>
      <c r="I854" t="s">
        <v>42</v>
      </c>
      <c r="J854" s="5">
        <v>142.69</v>
      </c>
      <c r="K854" s="2">
        <v>1.3899999999999999E-2</v>
      </c>
      <c r="L854" t="str">
        <f>IFERROR(INDEX(Dictionary!E:E,MATCH(G854,Dictionary!A:A,0)),"")</f>
        <v/>
      </c>
    </row>
    <row r="855" spans="1:12" hidden="1" x14ac:dyDescent="0.2">
      <c r="A855" t="s">
        <v>752</v>
      </c>
      <c r="B855" s="1">
        <v>45473</v>
      </c>
      <c r="C855" t="s">
        <v>8</v>
      </c>
      <c r="D855" s="7">
        <v>581150</v>
      </c>
      <c r="E855" s="6">
        <v>82950000</v>
      </c>
      <c r="F855" s="7">
        <v>4210000</v>
      </c>
      <c r="G855" t="s">
        <v>795</v>
      </c>
      <c r="H855" t="s">
        <v>18</v>
      </c>
      <c r="I855" t="s">
        <v>42</v>
      </c>
      <c r="J855" s="5">
        <v>142.72999999999999</v>
      </c>
      <c r="K855" s="2">
        <v>0.1381</v>
      </c>
      <c r="L855" t="str">
        <f>IFERROR(INDEX(Dictionary!E:E,MATCH(G855,Dictionary!A:A,0)),"")</f>
        <v/>
      </c>
    </row>
    <row r="856" spans="1:12" hidden="1" x14ac:dyDescent="0.2">
      <c r="A856" t="s">
        <v>752</v>
      </c>
      <c r="B856" s="1">
        <v>45473</v>
      </c>
      <c r="C856" t="s">
        <v>8</v>
      </c>
      <c r="D856" s="7">
        <v>131970</v>
      </c>
      <c r="E856" s="6">
        <v>18840000</v>
      </c>
      <c r="F856" s="7">
        <v>4060000</v>
      </c>
      <c r="G856" t="s">
        <v>145</v>
      </c>
      <c r="H856" t="s">
        <v>18</v>
      </c>
      <c r="I856" t="s">
        <v>42</v>
      </c>
      <c r="J856" s="5">
        <v>142.76</v>
      </c>
      <c r="K856" s="2">
        <v>3.2500000000000001E-2</v>
      </c>
      <c r="L856" t="str">
        <f>IFERROR(INDEX(Dictionary!E:E,MATCH(G856,Dictionary!A:A,0)),"")</f>
        <v/>
      </c>
    </row>
    <row r="857" spans="1:12" hidden="1" x14ac:dyDescent="0.2">
      <c r="A857" t="s">
        <v>752</v>
      </c>
      <c r="B857" s="1">
        <v>45473</v>
      </c>
      <c r="C857" t="s">
        <v>22</v>
      </c>
      <c r="D857" s="7">
        <v>-43000</v>
      </c>
      <c r="E857" s="6">
        <v>-6140000</v>
      </c>
      <c r="F857" s="7">
        <v>4030000</v>
      </c>
      <c r="G857" t="s">
        <v>338</v>
      </c>
      <c r="H857" t="s">
        <v>18</v>
      </c>
      <c r="I857" t="s">
        <v>42</v>
      </c>
      <c r="J857" s="5">
        <v>142.79</v>
      </c>
      <c r="K857" s="2">
        <v>1.0699999999999999E-2</v>
      </c>
      <c r="L857" t="str">
        <f>IFERROR(INDEX(Dictionary!E:E,MATCH(G857,Dictionary!A:A,0)),"")</f>
        <v/>
      </c>
    </row>
    <row r="858" spans="1:12" hidden="1" x14ac:dyDescent="0.2">
      <c r="A858" t="s">
        <v>752</v>
      </c>
      <c r="B858" s="1">
        <v>45473</v>
      </c>
      <c r="C858" t="s">
        <v>8</v>
      </c>
      <c r="D858" s="7">
        <v>363470</v>
      </c>
      <c r="E858" s="6">
        <v>51880000</v>
      </c>
      <c r="F858" s="7">
        <v>3510000</v>
      </c>
      <c r="G858" t="s">
        <v>796</v>
      </c>
      <c r="H858" t="s">
        <v>18</v>
      </c>
      <c r="I858" t="s">
        <v>42</v>
      </c>
      <c r="J858" s="5">
        <v>142.74</v>
      </c>
      <c r="K858" s="2">
        <v>0.10349999999999999</v>
      </c>
      <c r="L858" t="str">
        <f>IFERROR(INDEX(Dictionary!E:E,MATCH(G858,Dictionary!A:A,0)),"")</f>
        <v/>
      </c>
    </row>
    <row r="859" spans="1:12" hidden="1" x14ac:dyDescent="0.2">
      <c r="A859" t="s">
        <v>752</v>
      </c>
      <c r="B859" s="1">
        <v>45473</v>
      </c>
      <c r="C859" t="s">
        <v>22</v>
      </c>
      <c r="D859" s="7">
        <v>-8380</v>
      </c>
      <c r="E859" s="6">
        <v>-1200000</v>
      </c>
      <c r="F859" s="7">
        <v>3410000</v>
      </c>
      <c r="G859" t="s">
        <v>797</v>
      </c>
      <c r="H859" t="s">
        <v>18</v>
      </c>
      <c r="I859" t="s">
        <v>42</v>
      </c>
      <c r="J859" s="5">
        <v>143.19999999999999</v>
      </c>
      <c r="K859" s="2">
        <v>2.5000000000000001E-3</v>
      </c>
      <c r="L859" t="str">
        <f>IFERROR(INDEX(Dictionary!E:E,MATCH(G859,Dictionary!A:A,0)),"")</f>
        <v/>
      </c>
    </row>
    <row r="860" spans="1:12" hidden="1" x14ac:dyDescent="0.2">
      <c r="A860" t="s">
        <v>752</v>
      </c>
      <c r="B860" s="1">
        <v>45473</v>
      </c>
      <c r="C860" t="s">
        <v>8</v>
      </c>
      <c r="D860" s="7">
        <v>44100</v>
      </c>
      <c r="E860" s="6">
        <v>6290000</v>
      </c>
      <c r="F860" s="7">
        <v>3390000</v>
      </c>
      <c r="G860" t="s">
        <v>798</v>
      </c>
      <c r="H860" t="s">
        <v>18</v>
      </c>
      <c r="I860" t="s">
        <v>42</v>
      </c>
      <c r="J860" s="5">
        <v>142.63</v>
      </c>
      <c r="K860" s="2">
        <v>1.2999999999999999E-2</v>
      </c>
      <c r="L860" t="str">
        <f>IFERROR(INDEX(Dictionary!E:E,MATCH(G860,Dictionary!A:A,0)),"")</f>
        <v/>
      </c>
    </row>
    <row r="861" spans="1:12" hidden="1" x14ac:dyDescent="0.2">
      <c r="A861" t="s">
        <v>752</v>
      </c>
      <c r="B861" s="1">
        <v>45473</v>
      </c>
      <c r="C861" t="s">
        <v>22</v>
      </c>
      <c r="D861" s="7">
        <v>-447120</v>
      </c>
      <c r="E861" s="6">
        <v>-63820000</v>
      </c>
      <c r="F861" s="7">
        <v>3360000</v>
      </c>
      <c r="G861" t="s">
        <v>799</v>
      </c>
      <c r="H861" t="s">
        <v>18</v>
      </c>
      <c r="I861" t="s">
        <v>42</v>
      </c>
      <c r="J861" s="5">
        <v>142.74</v>
      </c>
      <c r="K861" s="2">
        <v>0.13300000000000001</v>
      </c>
      <c r="L861" t="str">
        <f>IFERROR(INDEX(Dictionary!E:E,MATCH(G861,Dictionary!A:A,0)),"")</f>
        <v/>
      </c>
    </row>
    <row r="862" spans="1:12" hidden="1" x14ac:dyDescent="0.2">
      <c r="A862" t="s">
        <v>752</v>
      </c>
      <c r="B862" s="1">
        <v>45473</v>
      </c>
      <c r="C862" t="s">
        <v>8</v>
      </c>
      <c r="D862" s="7">
        <v>39870</v>
      </c>
      <c r="E862" s="6">
        <v>5690000</v>
      </c>
      <c r="F862" s="7">
        <v>3270000</v>
      </c>
      <c r="G862" t="s">
        <v>97</v>
      </c>
      <c r="H862" t="s">
        <v>18</v>
      </c>
      <c r="I862" t="s">
        <v>42</v>
      </c>
      <c r="J862" s="5">
        <v>142.71</v>
      </c>
      <c r="K862" s="2">
        <v>1.2200000000000001E-2</v>
      </c>
      <c r="L862" t="str">
        <f>IFERROR(INDEX(Dictionary!E:E,MATCH(G862,Dictionary!A:A,0)),"")</f>
        <v/>
      </c>
    </row>
    <row r="863" spans="1:12" hidden="1" x14ac:dyDescent="0.2">
      <c r="A863" t="s">
        <v>752</v>
      </c>
      <c r="B863" s="1">
        <v>45473</v>
      </c>
      <c r="C863" t="s">
        <v>22</v>
      </c>
      <c r="D863" s="7">
        <v>-120000</v>
      </c>
      <c r="E863" s="6">
        <v>-17130000</v>
      </c>
      <c r="F863" s="7">
        <v>3140000</v>
      </c>
      <c r="G863" t="s">
        <v>67</v>
      </c>
      <c r="H863" t="s">
        <v>18</v>
      </c>
      <c r="I863" t="s">
        <v>42</v>
      </c>
      <c r="J863" s="5">
        <v>142.75</v>
      </c>
      <c r="K863" s="2">
        <v>3.8199999999999998E-2</v>
      </c>
      <c r="L863" t="str">
        <f>IFERROR(INDEX(Dictionary!E:E,MATCH(G863,Dictionary!A:A,0)),"")</f>
        <v/>
      </c>
    </row>
    <row r="864" spans="1:12" hidden="1" x14ac:dyDescent="0.2">
      <c r="A864" t="s">
        <v>752</v>
      </c>
      <c r="B864" s="1">
        <v>45473</v>
      </c>
      <c r="C864" t="s">
        <v>22</v>
      </c>
      <c r="D864" s="7">
        <v>-4870</v>
      </c>
      <c r="E864" s="6">
        <v>-695290</v>
      </c>
      <c r="F864" s="7">
        <v>2990000</v>
      </c>
      <c r="G864" t="s">
        <v>115</v>
      </c>
      <c r="H864" t="s">
        <v>18</v>
      </c>
      <c r="I864" t="s">
        <v>42</v>
      </c>
      <c r="J864" s="5">
        <v>142.77000000000001</v>
      </c>
      <c r="K864" s="2">
        <v>1.6000000000000001E-3</v>
      </c>
      <c r="L864" t="str">
        <f>IFERROR(INDEX(Dictionary!E:E,MATCH(G864,Dictionary!A:A,0)),"")</f>
        <v/>
      </c>
    </row>
    <row r="865" spans="1:12" hidden="1" x14ac:dyDescent="0.2">
      <c r="A865" t="s">
        <v>752</v>
      </c>
      <c r="B865" s="1">
        <v>45473</v>
      </c>
      <c r="C865" t="s">
        <v>8</v>
      </c>
      <c r="D865" s="7">
        <v>170050</v>
      </c>
      <c r="E865" s="6">
        <v>24270000</v>
      </c>
      <c r="F865" s="7">
        <v>2330000</v>
      </c>
      <c r="G865" t="s">
        <v>800</v>
      </c>
      <c r="H865" t="s">
        <v>18</v>
      </c>
      <c r="I865" t="s">
        <v>42</v>
      </c>
      <c r="J865" s="5">
        <v>142.72</v>
      </c>
      <c r="K865" s="2">
        <v>7.2999999999999995E-2</v>
      </c>
      <c r="L865" t="str">
        <f>IFERROR(INDEX(Dictionary!E:E,MATCH(G865,Dictionary!A:A,0)),"")</f>
        <v/>
      </c>
    </row>
    <row r="866" spans="1:12" hidden="1" x14ac:dyDescent="0.2">
      <c r="A866" t="s">
        <v>752</v>
      </c>
      <c r="B866" s="1">
        <v>45473</v>
      </c>
      <c r="C866" t="s">
        <v>8</v>
      </c>
      <c r="D866" s="7">
        <v>37330</v>
      </c>
      <c r="E866" s="6">
        <v>5330000</v>
      </c>
      <c r="F866" s="7">
        <v>2270000</v>
      </c>
      <c r="G866" t="s">
        <v>801</v>
      </c>
      <c r="H866" t="s">
        <v>18</v>
      </c>
      <c r="I866" t="s">
        <v>42</v>
      </c>
      <c r="J866" s="5">
        <v>142.78</v>
      </c>
      <c r="K866" s="2">
        <v>1.6400000000000001E-2</v>
      </c>
      <c r="L866" t="str">
        <f>IFERROR(INDEX(Dictionary!E:E,MATCH(G866,Dictionary!A:A,0)),"")</f>
        <v/>
      </c>
    </row>
    <row r="867" spans="1:12" hidden="1" x14ac:dyDescent="0.2">
      <c r="A867" t="s">
        <v>752</v>
      </c>
      <c r="B867" s="1">
        <v>45473</v>
      </c>
      <c r="C867" t="s">
        <v>22</v>
      </c>
      <c r="D867" s="7">
        <v>-26120</v>
      </c>
      <c r="E867" s="6">
        <v>-3730000</v>
      </c>
      <c r="F867" s="7">
        <v>2170000</v>
      </c>
      <c r="G867" t="s">
        <v>802</v>
      </c>
      <c r="H867" t="s">
        <v>18</v>
      </c>
      <c r="I867" t="s">
        <v>19</v>
      </c>
      <c r="J867" s="5">
        <v>142.80000000000001</v>
      </c>
      <c r="K867" s="2">
        <v>1.2E-2</v>
      </c>
      <c r="L867" t="str">
        <f>IFERROR(INDEX(Dictionary!E:E,MATCH(G867,Dictionary!A:A,0)),"")</f>
        <v>Vanguard</v>
      </c>
    </row>
    <row r="868" spans="1:12" hidden="1" x14ac:dyDescent="0.2">
      <c r="A868" t="s">
        <v>752</v>
      </c>
      <c r="B868" s="1">
        <v>45473</v>
      </c>
      <c r="C868" t="s">
        <v>8</v>
      </c>
      <c r="D868" s="7">
        <v>1850000</v>
      </c>
      <c r="E868" s="6">
        <v>264470000</v>
      </c>
      <c r="F868" s="7">
        <v>2170000</v>
      </c>
      <c r="G868" t="s">
        <v>78</v>
      </c>
      <c r="H868" t="s">
        <v>18</v>
      </c>
      <c r="I868" t="s">
        <v>42</v>
      </c>
      <c r="J868" s="5">
        <v>142.96</v>
      </c>
      <c r="K868" s="2">
        <v>0.85250000000000004</v>
      </c>
      <c r="L868" t="str">
        <f>IFERROR(INDEX(Dictionary!E:E,MATCH(G868,Dictionary!A:A,0)),"")</f>
        <v/>
      </c>
    </row>
    <row r="869" spans="1:12" hidden="1" x14ac:dyDescent="0.2">
      <c r="A869" t="s">
        <v>752</v>
      </c>
      <c r="B869" s="1">
        <v>45473</v>
      </c>
      <c r="C869" t="s">
        <v>27</v>
      </c>
      <c r="D869" s="7">
        <v>0</v>
      </c>
      <c r="E869" s="6">
        <v>0</v>
      </c>
      <c r="F869" s="7">
        <v>2150000</v>
      </c>
      <c r="G869" t="s">
        <v>720</v>
      </c>
      <c r="H869" t="s">
        <v>18</v>
      </c>
      <c r="I869" t="s">
        <v>42</v>
      </c>
      <c r="J869" s="5">
        <v>0</v>
      </c>
      <c r="K869" s="2">
        <v>0</v>
      </c>
      <c r="L869" t="str">
        <f>IFERROR(INDEX(Dictionary!E:E,MATCH(G869,Dictionary!A:A,0)),"")</f>
        <v/>
      </c>
    </row>
    <row r="870" spans="1:12" hidden="1" x14ac:dyDescent="0.2">
      <c r="A870" t="s">
        <v>752</v>
      </c>
      <c r="B870" s="1">
        <v>45473</v>
      </c>
      <c r="C870" t="s">
        <v>8</v>
      </c>
      <c r="D870" s="7">
        <v>107</v>
      </c>
      <c r="E870" s="6">
        <v>15270</v>
      </c>
      <c r="F870" s="7">
        <v>2140000</v>
      </c>
      <c r="G870" t="s">
        <v>110</v>
      </c>
      <c r="H870" t="s">
        <v>18</v>
      </c>
      <c r="I870" t="s">
        <v>42</v>
      </c>
      <c r="J870" s="5">
        <v>142.71</v>
      </c>
      <c r="K870" s="2">
        <v>1E-4</v>
      </c>
      <c r="L870" t="str">
        <f>IFERROR(INDEX(Dictionary!E:E,MATCH(G870,Dictionary!A:A,0)),"")</f>
        <v/>
      </c>
    </row>
    <row r="871" spans="1:12" hidden="1" x14ac:dyDescent="0.2">
      <c r="A871" t="s">
        <v>752</v>
      </c>
      <c r="B871" s="1">
        <v>45473</v>
      </c>
      <c r="C871" t="s">
        <v>22</v>
      </c>
      <c r="D871" s="7">
        <v>-86100</v>
      </c>
      <c r="E871" s="6">
        <v>-12290000</v>
      </c>
      <c r="F871" s="7">
        <v>2140000</v>
      </c>
      <c r="G871" t="s">
        <v>803</v>
      </c>
      <c r="H871" t="s">
        <v>18</v>
      </c>
      <c r="I871" t="s">
        <v>42</v>
      </c>
      <c r="J871" s="5">
        <v>142.74</v>
      </c>
      <c r="K871" s="2">
        <v>4.02E-2</v>
      </c>
      <c r="L871" t="str">
        <f>IFERROR(INDEX(Dictionary!E:E,MATCH(G871,Dictionary!A:A,0)),"")</f>
        <v/>
      </c>
    </row>
    <row r="872" spans="1:12" hidden="1" x14ac:dyDescent="0.2">
      <c r="A872" t="s">
        <v>752</v>
      </c>
      <c r="B872" s="1">
        <v>45473</v>
      </c>
      <c r="C872" t="s">
        <v>22</v>
      </c>
      <c r="D872" s="7">
        <v>-3690</v>
      </c>
      <c r="E872" s="6">
        <v>-526140</v>
      </c>
      <c r="F872" s="7">
        <v>2140000</v>
      </c>
      <c r="G872" t="s">
        <v>721</v>
      </c>
      <c r="H872" t="s">
        <v>18</v>
      </c>
      <c r="I872" t="s">
        <v>42</v>
      </c>
      <c r="J872" s="5">
        <v>142.59</v>
      </c>
      <c r="K872" s="2">
        <v>1.6999999999999999E-3</v>
      </c>
      <c r="L872" t="str">
        <f>IFERROR(INDEX(Dictionary!E:E,MATCH(G872,Dictionary!A:A,0)),"")</f>
        <v/>
      </c>
    </row>
    <row r="873" spans="1:12" hidden="1" x14ac:dyDescent="0.2">
      <c r="A873" t="s">
        <v>752</v>
      </c>
      <c r="B873" s="1">
        <v>45473</v>
      </c>
      <c r="C873" t="s">
        <v>8</v>
      </c>
      <c r="D873" s="7">
        <v>1900000</v>
      </c>
      <c r="E873" s="6">
        <v>271670000</v>
      </c>
      <c r="F873" s="7">
        <v>1900000</v>
      </c>
      <c r="G873" t="s">
        <v>722</v>
      </c>
      <c r="H873" t="s">
        <v>18</v>
      </c>
      <c r="I873" t="s">
        <v>42</v>
      </c>
      <c r="J873" s="5">
        <v>143</v>
      </c>
      <c r="K873" s="2">
        <v>1</v>
      </c>
      <c r="L873" t="str">
        <f>IFERROR(INDEX(Dictionary!E:E,MATCH(G873,Dictionary!A:A,0)),"")</f>
        <v/>
      </c>
    </row>
    <row r="874" spans="1:12" hidden="1" x14ac:dyDescent="0.2">
      <c r="A874" t="s">
        <v>752</v>
      </c>
      <c r="B874" s="1">
        <v>45473</v>
      </c>
      <c r="C874" t="s">
        <v>22</v>
      </c>
      <c r="D874" s="7">
        <v>-152570</v>
      </c>
      <c r="E874" s="6">
        <v>-21780000</v>
      </c>
      <c r="F874" s="7">
        <v>1840000</v>
      </c>
      <c r="G874" t="s">
        <v>186</v>
      </c>
      <c r="H874" t="s">
        <v>18</v>
      </c>
      <c r="I874" t="s">
        <v>42</v>
      </c>
      <c r="J874" s="5">
        <v>142.75</v>
      </c>
      <c r="K874" s="2">
        <v>8.2900000000000001E-2</v>
      </c>
      <c r="L874" t="str">
        <f>IFERROR(INDEX(Dictionary!E:E,MATCH(G874,Dictionary!A:A,0)),"")</f>
        <v/>
      </c>
    </row>
    <row r="875" spans="1:12" hidden="1" x14ac:dyDescent="0.2">
      <c r="A875" t="s">
        <v>752</v>
      </c>
      <c r="B875" s="1">
        <v>45473</v>
      </c>
      <c r="C875" t="s">
        <v>8</v>
      </c>
      <c r="D875" s="7">
        <v>162460</v>
      </c>
      <c r="E875" s="6">
        <v>23190000</v>
      </c>
      <c r="F875" s="7">
        <v>1760000</v>
      </c>
      <c r="G875" t="s">
        <v>804</v>
      </c>
      <c r="H875" t="s">
        <v>18</v>
      </c>
      <c r="I875" t="s">
        <v>42</v>
      </c>
      <c r="J875" s="5">
        <v>142.74</v>
      </c>
      <c r="K875" s="2">
        <v>9.2299999999999993E-2</v>
      </c>
      <c r="L875" t="str">
        <f>IFERROR(INDEX(Dictionary!E:E,MATCH(G875,Dictionary!A:A,0)),"")</f>
        <v/>
      </c>
    </row>
    <row r="876" spans="1:12" hidden="1" x14ac:dyDescent="0.2">
      <c r="A876" t="s">
        <v>752</v>
      </c>
      <c r="B876" s="1">
        <v>45473</v>
      </c>
      <c r="C876" t="s">
        <v>22</v>
      </c>
      <c r="D876" s="7">
        <v>-752240</v>
      </c>
      <c r="E876" s="6">
        <v>-107380000</v>
      </c>
      <c r="F876" s="7">
        <v>1620000</v>
      </c>
      <c r="G876" t="s">
        <v>372</v>
      </c>
      <c r="H876" t="s">
        <v>18</v>
      </c>
      <c r="I876" t="s">
        <v>42</v>
      </c>
      <c r="J876" s="5">
        <v>142.75</v>
      </c>
      <c r="K876" s="2">
        <v>0.46439999999999998</v>
      </c>
      <c r="L876" t="str">
        <f>IFERROR(INDEX(Dictionary!E:E,MATCH(G876,Dictionary!A:A,0)),"")</f>
        <v/>
      </c>
    </row>
    <row r="877" spans="1:12" hidden="1" x14ac:dyDescent="0.2">
      <c r="A877" t="s">
        <v>752</v>
      </c>
      <c r="B877" s="1">
        <v>45473</v>
      </c>
      <c r="C877" t="s">
        <v>22</v>
      </c>
      <c r="D877" s="7">
        <v>-128600</v>
      </c>
      <c r="E877" s="6">
        <v>-18360000</v>
      </c>
      <c r="F877" s="7">
        <v>1620000</v>
      </c>
      <c r="G877" t="s">
        <v>805</v>
      </c>
      <c r="H877" t="s">
        <v>18</v>
      </c>
      <c r="I877" t="s">
        <v>42</v>
      </c>
      <c r="J877" s="5">
        <v>142.77000000000001</v>
      </c>
      <c r="K877" s="2">
        <v>7.9399999999999998E-2</v>
      </c>
      <c r="L877" t="str">
        <f>IFERROR(INDEX(Dictionary!E:E,MATCH(G877,Dictionary!A:A,0)),"")</f>
        <v/>
      </c>
    </row>
    <row r="878" spans="1:12" hidden="1" x14ac:dyDescent="0.2">
      <c r="A878" t="s">
        <v>752</v>
      </c>
      <c r="B878" s="1">
        <v>45473</v>
      </c>
      <c r="C878" t="s">
        <v>8</v>
      </c>
      <c r="D878" s="7">
        <v>148830</v>
      </c>
      <c r="E878" s="6">
        <v>21240000</v>
      </c>
      <c r="F878" s="7">
        <v>1600000</v>
      </c>
      <c r="G878" t="s">
        <v>208</v>
      </c>
      <c r="H878" t="s">
        <v>18</v>
      </c>
      <c r="I878" t="s">
        <v>42</v>
      </c>
      <c r="J878" s="5">
        <v>142.71</v>
      </c>
      <c r="K878" s="2">
        <v>9.2999999999999999E-2</v>
      </c>
      <c r="L878" t="str">
        <f>IFERROR(INDEX(Dictionary!E:E,MATCH(G878,Dictionary!A:A,0)),"")</f>
        <v/>
      </c>
    </row>
    <row r="879" spans="1:12" hidden="1" x14ac:dyDescent="0.2">
      <c r="A879" t="s">
        <v>752</v>
      </c>
      <c r="B879" s="1">
        <v>45473</v>
      </c>
      <c r="C879" t="s">
        <v>8</v>
      </c>
      <c r="D879" s="7">
        <v>1590000</v>
      </c>
      <c r="E879" s="6">
        <v>227520000</v>
      </c>
      <c r="F879" s="7">
        <v>1590000</v>
      </c>
      <c r="G879" t="s">
        <v>806</v>
      </c>
      <c r="H879" t="s">
        <v>18</v>
      </c>
      <c r="I879" t="s">
        <v>42</v>
      </c>
      <c r="J879" s="5">
        <v>143.09</v>
      </c>
      <c r="K879" s="2">
        <v>1</v>
      </c>
      <c r="L879" t="str">
        <f>IFERROR(INDEX(Dictionary!E:E,MATCH(G879,Dictionary!A:A,0)),"")</f>
        <v/>
      </c>
    </row>
    <row r="880" spans="1:12" hidden="1" x14ac:dyDescent="0.2">
      <c r="A880" t="s">
        <v>752</v>
      </c>
      <c r="B880" s="1">
        <v>45473</v>
      </c>
      <c r="C880" t="s">
        <v>8</v>
      </c>
      <c r="D880" s="7">
        <v>33230</v>
      </c>
      <c r="E880" s="6">
        <v>4740000</v>
      </c>
      <c r="F880" s="7">
        <v>1430000</v>
      </c>
      <c r="G880" t="s">
        <v>807</v>
      </c>
      <c r="H880" t="s">
        <v>18</v>
      </c>
      <c r="I880" t="s">
        <v>42</v>
      </c>
      <c r="J880" s="5">
        <v>142.63999999999999</v>
      </c>
      <c r="K880" s="2">
        <v>2.3199999999999998E-2</v>
      </c>
      <c r="L880" t="str">
        <f>IFERROR(INDEX(Dictionary!E:E,MATCH(G880,Dictionary!A:A,0)),"")</f>
        <v/>
      </c>
    </row>
    <row r="881" spans="1:12" hidden="1" x14ac:dyDescent="0.2">
      <c r="A881" t="s">
        <v>752</v>
      </c>
      <c r="B881" s="1">
        <v>45473</v>
      </c>
      <c r="C881" t="s">
        <v>22</v>
      </c>
      <c r="D881" s="7">
        <v>-76210</v>
      </c>
      <c r="E881" s="6">
        <v>-10880000</v>
      </c>
      <c r="F881" s="7">
        <v>1400000</v>
      </c>
      <c r="G881" t="s">
        <v>808</v>
      </c>
      <c r="H881" t="s">
        <v>18</v>
      </c>
      <c r="I881" t="s">
        <v>42</v>
      </c>
      <c r="J881" s="5">
        <v>142.76</v>
      </c>
      <c r="K881" s="2">
        <v>5.4399999999999997E-2</v>
      </c>
      <c r="L881" t="str">
        <f>IFERROR(INDEX(Dictionary!E:E,MATCH(G881,Dictionary!A:A,0)),"")</f>
        <v>BlackRock</v>
      </c>
    </row>
    <row r="882" spans="1:12" hidden="1" x14ac:dyDescent="0.2">
      <c r="A882" t="s">
        <v>752</v>
      </c>
      <c r="B882" s="1">
        <v>45473</v>
      </c>
      <c r="C882" t="s">
        <v>8</v>
      </c>
      <c r="D882" s="7">
        <v>88600</v>
      </c>
      <c r="E882" s="6">
        <v>12650000</v>
      </c>
      <c r="F882" s="7">
        <v>1390000</v>
      </c>
      <c r="G882" t="s">
        <v>694</v>
      </c>
      <c r="H882" t="s">
        <v>18</v>
      </c>
      <c r="I882" t="s">
        <v>42</v>
      </c>
      <c r="J882" s="5">
        <v>142.78</v>
      </c>
      <c r="K882" s="2">
        <v>6.3700000000000007E-2</v>
      </c>
      <c r="L882" t="str">
        <f>IFERROR(INDEX(Dictionary!E:E,MATCH(G882,Dictionary!A:A,0)),"")</f>
        <v/>
      </c>
    </row>
    <row r="883" spans="1:12" hidden="1" x14ac:dyDescent="0.2">
      <c r="A883" t="s">
        <v>752</v>
      </c>
      <c r="B883" s="1">
        <v>45473</v>
      </c>
      <c r="C883" t="s">
        <v>8</v>
      </c>
      <c r="D883" s="7">
        <v>16580</v>
      </c>
      <c r="E883" s="6">
        <v>2370000</v>
      </c>
      <c r="F883" s="7">
        <v>1320000</v>
      </c>
      <c r="G883" t="s">
        <v>144</v>
      </c>
      <c r="H883" t="s">
        <v>18</v>
      </c>
      <c r="I883" t="s">
        <v>42</v>
      </c>
      <c r="J883" s="5">
        <v>142.94</v>
      </c>
      <c r="K883" s="2">
        <v>1.26E-2</v>
      </c>
      <c r="L883" t="str">
        <f>IFERROR(INDEX(Dictionary!E:E,MATCH(G883,Dictionary!A:A,0)),"")</f>
        <v/>
      </c>
    </row>
    <row r="884" spans="1:12" hidden="1" x14ac:dyDescent="0.2">
      <c r="A884" t="s">
        <v>752</v>
      </c>
      <c r="B884" s="1">
        <v>45473</v>
      </c>
      <c r="C884" t="s">
        <v>8</v>
      </c>
      <c r="D884" s="7">
        <v>601720</v>
      </c>
      <c r="E884" s="6">
        <v>85890000</v>
      </c>
      <c r="F884" s="7">
        <v>1320000</v>
      </c>
      <c r="G884" t="s">
        <v>59</v>
      </c>
      <c r="H884" t="s">
        <v>18</v>
      </c>
      <c r="I884" t="s">
        <v>42</v>
      </c>
      <c r="J884" s="5">
        <v>142.74</v>
      </c>
      <c r="K884" s="2">
        <v>0.45590000000000003</v>
      </c>
      <c r="L884" t="str">
        <f>IFERROR(INDEX(Dictionary!E:E,MATCH(G884,Dictionary!A:A,0)),"")</f>
        <v/>
      </c>
    </row>
    <row r="885" spans="1:12" hidden="1" x14ac:dyDescent="0.2">
      <c r="A885" t="s">
        <v>752</v>
      </c>
      <c r="B885" s="1">
        <v>45473</v>
      </c>
      <c r="C885" t="s">
        <v>8</v>
      </c>
      <c r="D885" s="7">
        <v>1320000</v>
      </c>
      <c r="E885" s="6">
        <v>187740000</v>
      </c>
      <c r="F885" s="7">
        <v>1320000</v>
      </c>
      <c r="G885" t="s">
        <v>100</v>
      </c>
      <c r="H885" t="s">
        <v>18</v>
      </c>
      <c r="I885" t="s">
        <v>42</v>
      </c>
      <c r="J885" s="5">
        <v>142.22999999999999</v>
      </c>
      <c r="K885" s="2">
        <v>1</v>
      </c>
      <c r="L885" t="str">
        <f>IFERROR(INDEX(Dictionary!E:E,MATCH(G885,Dictionary!A:A,0)),"")</f>
        <v/>
      </c>
    </row>
    <row r="886" spans="1:12" hidden="1" x14ac:dyDescent="0.2">
      <c r="A886" t="s">
        <v>752</v>
      </c>
      <c r="B886" s="1">
        <v>45473</v>
      </c>
      <c r="C886" t="s">
        <v>8</v>
      </c>
      <c r="D886" s="7">
        <v>1270000</v>
      </c>
      <c r="E886" s="6">
        <v>181140000</v>
      </c>
      <c r="F886" s="7">
        <v>1270000</v>
      </c>
      <c r="G886" t="s">
        <v>809</v>
      </c>
      <c r="H886" t="s">
        <v>18</v>
      </c>
      <c r="I886" t="s">
        <v>42</v>
      </c>
      <c r="J886" s="5">
        <v>142.63</v>
      </c>
      <c r="K886" s="2">
        <v>1</v>
      </c>
      <c r="L886" t="str">
        <f>IFERROR(INDEX(Dictionary!E:E,MATCH(G886,Dictionary!A:A,0)),"")</f>
        <v/>
      </c>
    </row>
    <row r="887" spans="1:12" hidden="1" x14ac:dyDescent="0.2">
      <c r="A887" t="s">
        <v>752</v>
      </c>
      <c r="B887" s="1">
        <v>45473</v>
      </c>
      <c r="C887" t="s">
        <v>8</v>
      </c>
      <c r="D887" s="7">
        <v>1160000</v>
      </c>
      <c r="E887" s="6">
        <v>164940000</v>
      </c>
      <c r="F887" s="7">
        <v>1160000</v>
      </c>
      <c r="G887" t="s">
        <v>810</v>
      </c>
      <c r="H887" t="s">
        <v>18</v>
      </c>
      <c r="I887" t="s">
        <v>42</v>
      </c>
      <c r="J887" s="5">
        <v>142.19</v>
      </c>
      <c r="K887" s="2">
        <v>1</v>
      </c>
      <c r="L887" t="str">
        <f>IFERROR(INDEX(Dictionary!E:E,MATCH(G887,Dictionary!A:A,0)),"")</f>
        <v/>
      </c>
    </row>
    <row r="888" spans="1:12" hidden="1" x14ac:dyDescent="0.2">
      <c r="A888" t="s">
        <v>752</v>
      </c>
      <c r="B888" s="1">
        <v>45473</v>
      </c>
      <c r="C888" t="s">
        <v>8</v>
      </c>
      <c r="D888" s="7">
        <v>1100000</v>
      </c>
      <c r="E888" s="6">
        <v>156770000</v>
      </c>
      <c r="F888" s="7">
        <v>1100000</v>
      </c>
      <c r="G888" t="s">
        <v>169</v>
      </c>
      <c r="H888" t="s">
        <v>18</v>
      </c>
      <c r="I888" t="s">
        <v>42</v>
      </c>
      <c r="J888" s="5">
        <v>142.52000000000001</v>
      </c>
      <c r="K888" s="2">
        <v>1</v>
      </c>
      <c r="L888" t="str">
        <f>IFERROR(INDEX(Dictionary!E:E,MATCH(G888,Dictionary!A:A,0)),"")</f>
        <v/>
      </c>
    </row>
    <row r="889" spans="1:12" hidden="1" x14ac:dyDescent="0.2">
      <c r="A889" t="s">
        <v>752</v>
      </c>
      <c r="B889" s="1">
        <v>45473</v>
      </c>
      <c r="C889" t="s">
        <v>8</v>
      </c>
      <c r="D889" s="7">
        <v>1050000</v>
      </c>
      <c r="E889" s="6">
        <v>150390000</v>
      </c>
      <c r="F889" s="7">
        <v>1050000</v>
      </c>
      <c r="G889" t="s">
        <v>176</v>
      </c>
      <c r="H889" t="s">
        <v>18</v>
      </c>
      <c r="I889" t="s">
        <v>42</v>
      </c>
      <c r="J889" s="5">
        <v>143.22999999999999</v>
      </c>
      <c r="K889" s="2">
        <v>1</v>
      </c>
      <c r="L889" t="str">
        <f>IFERROR(INDEX(Dictionary!E:E,MATCH(G889,Dictionary!A:A,0)),"")</f>
        <v/>
      </c>
    </row>
    <row r="890" spans="1:12" hidden="1" x14ac:dyDescent="0.2">
      <c r="A890" t="s">
        <v>861</v>
      </c>
      <c r="B890" s="1">
        <v>45535</v>
      </c>
      <c r="C890" t="s">
        <v>8</v>
      </c>
      <c r="D890" s="7">
        <v>2020</v>
      </c>
      <c r="E890" s="6">
        <v>183860</v>
      </c>
      <c r="F890" s="7">
        <v>75360</v>
      </c>
      <c r="G890" t="s">
        <v>63</v>
      </c>
      <c r="H890" t="s">
        <v>18</v>
      </c>
      <c r="I890" t="s">
        <v>19</v>
      </c>
      <c r="J890" s="5">
        <v>91.02</v>
      </c>
      <c r="K890" s="2">
        <v>2.6800000000000001E-2</v>
      </c>
      <c r="L890" t="str">
        <f>IFERROR(INDEX(Dictionary!E:E,MATCH(G890,Dictionary!A:A,0)),"")</f>
        <v/>
      </c>
    </row>
    <row r="891" spans="1:12" hidden="1" x14ac:dyDescent="0.2">
      <c r="A891" t="s">
        <v>861</v>
      </c>
      <c r="B891" s="1">
        <v>45535</v>
      </c>
      <c r="C891" t="s">
        <v>27</v>
      </c>
      <c r="D891" s="7">
        <v>0</v>
      </c>
      <c r="E891" s="6">
        <v>0</v>
      </c>
      <c r="F891" s="7">
        <v>45660</v>
      </c>
      <c r="G891" t="s">
        <v>838</v>
      </c>
      <c r="H891" t="s">
        <v>18</v>
      </c>
      <c r="I891" t="s">
        <v>19</v>
      </c>
      <c r="J891" s="5">
        <v>0</v>
      </c>
      <c r="K891" s="2">
        <v>0</v>
      </c>
      <c r="L891" t="str">
        <f>IFERROR(INDEX(Dictionary!E:E,MATCH(G891,Dictionary!A:A,0)),"")</f>
        <v/>
      </c>
    </row>
    <row r="892" spans="1:12" hidden="1" x14ac:dyDescent="0.2">
      <c r="A892" t="s">
        <v>861</v>
      </c>
      <c r="B892" s="1">
        <v>45535</v>
      </c>
      <c r="C892" t="s">
        <v>8</v>
      </c>
      <c r="D892" s="7">
        <v>880</v>
      </c>
      <c r="E892" s="6">
        <v>80100</v>
      </c>
      <c r="F892" s="7">
        <v>33770</v>
      </c>
      <c r="G892" t="s">
        <v>17</v>
      </c>
      <c r="H892" t="s">
        <v>18</v>
      </c>
      <c r="I892" t="s">
        <v>19</v>
      </c>
      <c r="J892" s="5">
        <v>91.02</v>
      </c>
      <c r="K892" s="2">
        <v>2.6100000000000002E-2</v>
      </c>
      <c r="L892" t="str">
        <f>IFERROR(INDEX(Dictionary!E:E,MATCH(G892,Dictionary!A:A,0)),"")</f>
        <v>BlackRock</v>
      </c>
    </row>
    <row r="893" spans="1:12" hidden="1" x14ac:dyDescent="0.2">
      <c r="A893" t="s">
        <v>861</v>
      </c>
      <c r="B893" s="1">
        <v>45535</v>
      </c>
      <c r="C893" t="s">
        <v>22</v>
      </c>
      <c r="D893" s="7">
        <v>-9820</v>
      </c>
      <c r="E893" s="6">
        <v>-893910</v>
      </c>
      <c r="F893" s="7">
        <v>26000</v>
      </c>
      <c r="G893" t="s">
        <v>23</v>
      </c>
      <c r="H893" t="s">
        <v>18</v>
      </c>
      <c r="I893" t="s">
        <v>19</v>
      </c>
      <c r="J893" s="5">
        <v>91.03</v>
      </c>
      <c r="K893" s="2">
        <v>-0.37769999999999998</v>
      </c>
      <c r="L893" t="str">
        <f>IFERROR(INDEX(Dictionary!E:E,MATCH(G893,Dictionary!A:A,0)),"")</f>
        <v/>
      </c>
    </row>
    <row r="894" spans="1:12" hidden="1" x14ac:dyDescent="0.2">
      <c r="A894" t="s">
        <v>861</v>
      </c>
      <c r="B894" s="1">
        <v>45535</v>
      </c>
      <c r="C894" t="s">
        <v>27</v>
      </c>
      <c r="D894" s="7">
        <v>0</v>
      </c>
      <c r="E894" s="6">
        <v>0</v>
      </c>
      <c r="F894" s="7">
        <v>17950</v>
      </c>
      <c r="G894" t="s">
        <v>406</v>
      </c>
      <c r="H894" t="s">
        <v>18</v>
      </c>
      <c r="I894" t="s">
        <v>19</v>
      </c>
      <c r="J894" s="5">
        <v>0</v>
      </c>
      <c r="K894" s="2">
        <v>0</v>
      </c>
      <c r="L894" t="str">
        <f>IFERROR(INDEX(Dictionary!E:E,MATCH(G894,Dictionary!A:A,0)),"")</f>
        <v/>
      </c>
    </row>
    <row r="895" spans="1:12" hidden="1" x14ac:dyDescent="0.2">
      <c r="A895" t="s">
        <v>861</v>
      </c>
      <c r="B895" s="1">
        <v>45535</v>
      </c>
      <c r="C895" t="s">
        <v>27</v>
      </c>
      <c r="D895" s="7">
        <v>0</v>
      </c>
      <c r="E895" s="6">
        <v>0</v>
      </c>
      <c r="F895" s="7">
        <v>11870</v>
      </c>
      <c r="G895" t="s">
        <v>468</v>
      </c>
      <c r="H895" t="s">
        <v>18</v>
      </c>
      <c r="I895" t="s">
        <v>19</v>
      </c>
      <c r="J895" s="5">
        <v>0</v>
      </c>
      <c r="K895" s="2">
        <v>0</v>
      </c>
      <c r="L895" t="str">
        <f>IFERROR(INDEX(Dictionary!E:E,MATCH(G895,Dictionary!A:A,0)),"")</f>
        <v>BlackRock</v>
      </c>
    </row>
    <row r="896" spans="1:12" hidden="1" x14ac:dyDescent="0.2">
      <c r="A896" t="s">
        <v>861</v>
      </c>
      <c r="B896" s="1">
        <v>45535</v>
      </c>
      <c r="C896" t="s">
        <v>8</v>
      </c>
      <c r="D896" s="7">
        <v>655</v>
      </c>
      <c r="E896" s="6">
        <v>59620</v>
      </c>
      <c r="F896" s="7">
        <v>3880</v>
      </c>
      <c r="G896" t="s">
        <v>240</v>
      </c>
      <c r="H896" t="s">
        <v>18</v>
      </c>
      <c r="I896" t="s">
        <v>19</v>
      </c>
      <c r="J896" s="5">
        <v>91.02</v>
      </c>
      <c r="K896" s="2">
        <v>0.16880000000000001</v>
      </c>
      <c r="L896" t="str">
        <f>IFERROR(INDEX(Dictionary!E:E,MATCH(G896,Dictionary!A:A,0)),"")</f>
        <v>Vanguard</v>
      </c>
    </row>
    <row r="897" spans="1:12" hidden="1" x14ac:dyDescent="0.2">
      <c r="A897" t="s">
        <v>861</v>
      </c>
      <c r="B897" s="1">
        <v>45535</v>
      </c>
      <c r="C897" t="s">
        <v>8</v>
      </c>
      <c r="D897" s="7">
        <v>120</v>
      </c>
      <c r="E897" s="6">
        <v>10920</v>
      </c>
      <c r="F897" s="7">
        <v>3370</v>
      </c>
      <c r="G897" t="s">
        <v>239</v>
      </c>
      <c r="H897" t="s">
        <v>18</v>
      </c>
      <c r="I897" t="s">
        <v>19</v>
      </c>
      <c r="J897" s="5">
        <v>91</v>
      </c>
      <c r="K897" s="2">
        <v>3.56E-2</v>
      </c>
      <c r="L897" t="str">
        <f>IFERROR(INDEX(Dictionary!E:E,MATCH(G897,Dictionary!A:A,0)),"")</f>
        <v>State Street</v>
      </c>
    </row>
    <row r="898" spans="1:12" hidden="1" x14ac:dyDescent="0.2">
      <c r="A898" t="s">
        <v>861</v>
      </c>
      <c r="B898" s="1">
        <v>45535</v>
      </c>
      <c r="C898" t="s">
        <v>8</v>
      </c>
      <c r="D898" s="7">
        <v>88</v>
      </c>
      <c r="E898" s="6">
        <v>8010</v>
      </c>
      <c r="F898" s="7">
        <v>1140</v>
      </c>
      <c r="G898" t="s">
        <v>153</v>
      </c>
      <c r="H898" t="s">
        <v>18</v>
      </c>
      <c r="I898" t="s">
        <v>19</v>
      </c>
      <c r="J898" s="5">
        <v>91.02</v>
      </c>
      <c r="K898" s="2">
        <v>7.7200000000000005E-2</v>
      </c>
      <c r="L898" t="str">
        <f>IFERROR(INDEX(Dictionary!E:E,MATCH(G898,Dictionary!A:A,0)),"")</f>
        <v/>
      </c>
    </row>
    <row r="899" spans="1:12" hidden="1" x14ac:dyDescent="0.2">
      <c r="A899" t="s">
        <v>861</v>
      </c>
      <c r="B899" s="1">
        <v>45535</v>
      </c>
      <c r="C899" t="s">
        <v>22</v>
      </c>
      <c r="D899" s="7">
        <v>-330</v>
      </c>
      <c r="E899" s="6">
        <v>-30040</v>
      </c>
      <c r="F899" s="7">
        <v>670</v>
      </c>
      <c r="G899" t="s">
        <v>862</v>
      </c>
      <c r="H899" t="s">
        <v>18</v>
      </c>
      <c r="I899" t="s">
        <v>19</v>
      </c>
      <c r="J899" s="5">
        <v>91.03</v>
      </c>
      <c r="K899" s="2">
        <v>-0.49249999999999999</v>
      </c>
      <c r="L899" t="str">
        <f>IFERROR(INDEX(Dictionary!E:E,MATCH(G899,Dictionary!A:A,0)),"")</f>
        <v/>
      </c>
    </row>
    <row r="900" spans="1:12" hidden="1" x14ac:dyDescent="0.2">
      <c r="A900" t="s">
        <v>861</v>
      </c>
      <c r="B900" s="1">
        <v>45535</v>
      </c>
      <c r="C900" t="s">
        <v>8</v>
      </c>
      <c r="D900" s="7">
        <v>6</v>
      </c>
      <c r="E900" s="6">
        <v>546</v>
      </c>
      <c r="F900" s="7">
        <v>367</v>
      </c>
      <c r="G900" t="s">
        <v>412</v>
      </c>
      <c r="H900" t="s">
        <v>18</v>
      </c>
      <c r="I900" t="s">
        <v>19</v>
      </c>
      <c r="J900" s="5">
        <v>91</v>
      </c>
      <c r="K900" s="2">
        <v>1.6299999999999999E-2</v>
      </c>
      <c r="L900" t="str">
        <f>IFERROR(INDEX(Dictionary!E:E,MATCH(G900,Dictionary!A:A,0)),"")</f>
        <v/>
      </c>
    </row>
    <row r="901" spans="1:12" hidden="1" x14ac:dyDescent="0.2">
      <c r="A901" t="s">
        <v>861</v>
      </c>
      <c r="B901" s="1">
        <v>45535</v>
      </c>
      <c r="C901" t="s">
        <v>8</v>
      </c>
      <c r="D901" s="7">
        <v>6</v>
      </c>
      <c r="E901" s="6">
        <v>546</v>
      </c>
      <c r="F901" s="7">
        <v>366</v>
      </c>
      <c r="G901" t="s">
        <v>249</v>
      </c>
      <c r="H901" t="s">
        <v>18</v>
      </c>
      <c r="I901" t="s">
        <v>19</v>
      </c>
      <c r="J901" s="5">
        <v>91</v>
      </c>
      <c r="K901" s="2">
        <v>1.6400000000000001E-2</v>
      </c>
      <c r="L901" t="str">
        <f>IFERROR(INDEX(Dictionary!E:E,MATCH(G901,Dictionary!A:A,0)),"")</f>
        <v/>
      </c>
    </row>
    <row r="902" spans="1:12" hidden="1" x14ac:dyDescent="0.2">
      <c r="A902" t="s">
        <v>861</v>
      </c>
      <c r="B902" s="1">
        <v>45535</v>
      </c>
      <c r="C902" t="s">
        <v>27</v>
      </c>
      <c r="D902" s="7">
        <v>0</v>
      </c>
      <c r="E902" s="6">
        <v>0</v>
      </c>
      <c r="F902" s="7">
        <v>159</v>
      </c>
      <c r="G902" t="s">
        <v>210</v>
      </c>
      <c r="H902" t="s">
        <v>18</v>
      </c>
      <c r="I902" t="s">
        <v>19</v>
      </c>
      <c r="J902" s="5">
        <v>0</v>
      </c>
      <c r="K902" s="2">
        <v>0</v>
      </c>
      <c r="L902" t="str">
        <f>IFERROR(INDEX(Dictionary!E:E,MATCH(G902,Dictionary!A:A,0)),"")</f>
        <v/>
      </c>
    </row>
    <row r="903" spans="1:12" hidden="1" x14ac:dyDescent="0.2">
      <c r="A903" t="s">
        <v>861</v>
      </c>
      <c r="B903" s="1">
        <v>45535</v>
      </c>
      <c r="C903" t="s">
        <v>22</v>
      </c>
      <c r="D903" s="7">
        <v>-6050</v>
      </c>
      <c r="E903" s="6">
        <v>-550850</v>
      </c>
      <c r="F903" s="7">
        <v>0</v>
      </c>
      <c r="G903" t="s">
        <v>226</v>
      </c>
      <c r="H903" t="s">
        <v>18</v>
      </c>
      <c r="I903" t="s">
        <v>19</v>
      </c>
      <c r="J903" s="5">
        <v>91.05</v>
      </c>
      <c r="K903" s="2">
        <v>-1</v>
      </c>
      <c r="L903" t="str">
        <f>IFERROR(INDEX(Dictionary!E:E,MATCH(G903,Dictionary!A:A,0)),"")</f>
        <v/>
      </c>
    </row>
    <row r="904" spans="1:12" hidden="1" x14ac:dyDescent="0.2">
      <c r="A904" t="s">
        <v>861</v>
      </c>
      <c r="B904" s="1">
        <v>45504</v>
      </c>
      <c r="C904" t="s">
        <v>27</v>
      </c>
      <c r="D904" s="7">
        <v>0</v>
      </c>
      <c r="E904" s="6">
        <v>0</v>
      </c>
      <c r="F904" s="7">
        <v>63500</v>
      </c>
      <c r="G904" t="s">
        <v>831</v>
      </c>
      <c r="H904" t="s">
        <v>18</v>
      </c>
      <c r="I904" t="s">
        <v>19</v>
      </c>
      <c r="J904" s="5">
        <v>0</v>
      </c>
      <c r="K904" s="2">
        <v>0</v>
      </c>
      <c r="L904" t="str">
        <f>IFERROR(INDEX(Dictionary!E:E,MATCH(G904,Dictionary!A:A,0)),"")</f>
        <v/>
      </c>
    </row>
    <row r="905" spans="1:12" hidden="1" x14ac:dyDescent="0.2">
      <c r="A905" t="s">
        <v>861</v>
      </c>
      <c r="B905" s="1">
        <v>45504</v>
      </c>
      <c r="C905" t="s">
        <v>27</v>
      </c>
      <c r="D905" s="7">
        <v>0</v>
      </c>
      <c r="E905" s="6">
        <v>0</v>
      </c>
      <c r="F905" s="7">
        <v>59910</v>
      </c>
      <c r="G905" t="s">
        <v>177</v>
      </c>
      <c r="H905" t="s">
        <v>18</v>
      </c>
      <c r="I905" t="s">
        <v>19</v>
      </c>
      <c r="J905" s="5">
        <v>0</v>
      </c>
      <c r="K905" s="2">
        <v>0</v>
      </c>
      <c r="L905" t="str">
        <f>IFERROR(INDEX(Dictionary!E:E,MATCH(G905,Dictionary!A:A,0)),"")</f>
        <v/>
      </c>
    </row>
    <row r="906" spans="1:12" hidden="1" x14ac:dyDescent="0.2">
      <c r="A906" t="s">
        <v>861</v>
      </c>
      <c r="B906" s="1">
        <v>45504</v>
      </c>
      <c r="C906" t="s">
        <v>8</v>
      </c>
      <c r="D906" s="7">
        <v>45000</v>
      </c>
      <c r="E906" s="6">
        <v>4720000</v>
      </c>
      <c r="F906" s="7">
        <v>45000</v>
      </c>
      <c r="G906" t="s">
        <v>788</v>
      </c>
      <c r="H906" t="s">
        <v>18</v>
      </c>
      <c r="I906" t="s">
        <v>19</v>
      </c>
      <c r="J906" s="5">
        <v>104.89</v>
      </c>
      <c r="K906" s="2">
        <v>1</v>
      </c>
      <c r="L906" t="str">
        <f>IFERROR(INDEX(Dictionary!E:E,MATCH(G906,Dictionary!A:A,0)),"")</f>
        <v/>
      </c>
    </row>
    <row r="907" spans="1:12" hidden="1" x14ac:dyDescent="0.2">
      <c r="A907" t="s">
        <v>861</v>
      </c>
      <c r="B907" s="1">
        <v>45504</v>
      </c>
      <c r="C907" t="s">
        <v>22</v>
      </c>
      <c r="D907" s="7">
        <v>-39810</v>
      </c>
      <c r="E907" s="6">
        <v>-4180000</v>
      </c>
      <c r="F907" s="7">
        <v>28140</v>
      </c>
      <c r="G907" t="s">
        <v>419</v>
      </c>
      <c r="H907" t="s">
        <v>18</v>
      </c>
      <c r="I907" t="s">
        <v>19</v>
      </c>
      <c r="J907" s="5">
        <v>104.95</v>
      </c>
      <c r="K907" s="2">
        <v>-1.4147000000000001</v>
      </c>
      <c r="L907" t="str">
        <f>IFERROR(INDEX(Dictionary!E:E,MATCH(G907,Dictionary!A:A,0)),"")</f>
        <v/>
      </c>
    </row>
    <row r="908" spans="1:12" hidden="1" x14ac:dyDescent="0.2">
      <c r="A908" t="s">
        <v>861</v>
      </c>
      <c r="B908" s="1">
        <v>45504</v>
      </c>
      <c r="C908" t="s">
        <v>27</v>
      </c>
      <c r="D908" s="7">
        <v>0</v>
      </c>
      <c r="E908" s="6">
        <v>0</v>
      </c>
      <c r="F908" s="7">
        <v>9000</v>
      </c>
      <c r="G908" t="s">
        <v>863</v>
      </c>
      <c r="H908" t="s">
        <v>18</v>
      </c>
      <c r="I908" t="s">
        <v>19</v>
      </c>
      <c r="J908" s="5">
        <v>0</v>
      </c>
      <c r="K908" s="2">
        <v>0</v>
      </c>
      <c r="L908" t="str">
        <f>IFERROR(INDEX(Dictionary!E:E,MATCH(G908,Dictionary!A:A,0)),"")</f>
        <v/>
      </c>
    </row>
    <row r="909" spans="1:12" hidden="1" x14ac:dyDescent="0.2">
      <c r="A909" t="s">
        <v>861</v>
      </c>
      <c r="B909" s="1">
        <v>45504</v>
      </c>
      <c r="C909" t="s">
        <v>27</v>
      </c>
      <c r="D909" s="7">
        <v>0</v>
      </c>
      <c r="E909" s="6">
        <v>0</v>
      </c>
      <c r="F909" s="7">
        <v>5400</v>
      </c>
      <c r="G909" t="s">
        <v>301</v>
      </c>
      <c r="H909" t="s">
        <v>18</v>
      </c>
      <c r="I909" t="s">
        <v>19</v>
      </c>
      <c r="J909" s="5">
        <v>0</v>
      </c>
      <c r="K909" s="2">
        <v>0</v>
      </c>
      <c r="L909" t="str">
        <f>IFERROR(INDEX(Dictionary!E:E,MATCH(G909,Dictionary!A:A,0)),"")</f>
        <v/>
      </c>
    </row>
    <row r="910" spans="1:12" hidden="1" x14ac:dyDescent="0.2">
      <c r="A910" t="s">
        <v>861</v>
      </c>
      <c r="B910" s="1">
        <v>45504</v>
      </c>
      <c r="C910" t="s">
        <v>27</v>
      </c>
      <c r="D910" s="7">
        <v>0</v>
      </c>
      <c r="E910" s="6">
        <v>0</v>
      </c>
      <c r="F910" s="7">
        <v>5000</v>
      </c>
      <c r="G910" t="s">
        <v>785</v>
      </c>
      <c r="H910" t="s">
        <v>18</v>
      </c>
      <c r="I910" t="s">
        <v>19</v>
      </c>
      <c r="J910" s="5">
        <v>0</v>
      </c>
      <c r="K910" s="2">
        <v>0</v>
      </c>
      <c r="L910" t="str">
        <f>IFERROR(INDEX(Dictionary!E:E,MATCH(G910,Dictionary!A:A,0)),"")</f>
        <v/>
      </c>
    </row>
    <row r="911" spans="1:12" hidden="1" x14ac:dyDescent="0.2">
      <c r="A911" t="s">
        <v>861</v>
      </c>
      <c r="B911" s="1">
        <v>45504</v>
      </c>
      <c r="C911" t="s">
        <v>8</v>
      </c>
      <c r="D911" s="7">
        <v>1410</v>
      </c>
      <c r="E911" s="6">
        <v>147740</v>
      </c>
      <c r="F911" s="7">
        <v>4550</v>
      </c>
      <c r="G911" t="s">
        <v>307</v>
      </c>
      <c r="H911" t="s">
        <v>18</v>
      </c>
      <c r="I911" t="s">
        <v>19</v>
      </c>
      <c r="J911" s="5">
        <v>104.78</v>
      </c>
      <c r="K911" s="2">
        <v>0.30990000000000001</v>
      </c>
      <c r="L911" t="str">
        <f>IFERROR(INDEX(Dictionary!E:E,MATCH(G911,Dictionary!A:A,0)),"")</f>
        <v/>
      </c>
    </row>
    <row r="912" spans="1:12" hidden="1" x14ac:dyDescent="0.2">
      <c r="A912" t="s">
        <v>861</v>
      </c>
      <c r="B912" s="1">
        <v>45504</v>
      </c>
      <c r="C912" t="s">
        <v>27</v>
      </c>
      <c r="D912" s="7">
        <v>0</v>
      </c>
      <c r="E912" s="6">
        <v>0</v>
      </c>
      <c r="F912" s="7">
        <v>3200</v>
      </c>
      <c r="G912" t="s">
        <v>325</v>
      </c>
      <c r="H912" t="s">
        <v>18</v>
      </c>
      <c r="I912" t="s">
        <v>19</v>
      </c>
      <c r="J912" s="5">
        <v>0</v>
      </c>
      <c r="K912" s="2">
        <v>0</v>
      </c>
      <c r="L912" t="str">
        <f>IFERROR(INDEX(Dictionary!E:E,MATCH(G912,Dictionary!A:A,0)),"")</f>
        <v/>
      </c>
    </row>
    <row r="913" spans="1:12" hidden="1" x14ac:dyDescent="0.2">
      <c r="A913" t="s">
        <v>861</v>
      </c>
      <c r="B913" s="1">
        <v>45504</v>
      </c>
      <c r="C913" t="s">
        <v>27</v>
      </c>
      <c r="D913" s="7">
        <v>0</v>
      </c>
      <c r="E913" s="6">
        <v>0</v>
      </c>
      <c r="F913" s="7">
        <v>2200</v>
      </c>
      <c r="G913" t="s">
        <v>864</v>
      </c>
      <c r="H913" t="s">
        <v>18</v>
      </c>
      <c r="I913" t="s">
        <v>19</v>
      </c>
      <c r="J913" s="5">
        <v>0</v>
      </c>
      <c r="K913" s="2">
        <v>0</v>
      </c>
      <c r="L913" t="str">
        <f>IFERROR(INDEX(Dictionary!E:E,MATCH(G913,Dictionary!A:A,0)),"")</f>
        <v/>
      </c>
    </row>
    <row r="914" spans="1:12" hidden="1" x14ac:dyDescent="0.2">
      <c r="A914" t="s">
        <v>861</v>
      </c>
      <c r="B914" s="1">
        <v>45504</v>
      </c>
      <c r="C914" t="s">
        <v>22</v>
      </c>
      <c r="D914" s="7">
        <v>-1200</v>
      </c>
      <c r="E914" s="6">
        <v>-125790</v>
      </c>
      <c r="F914" s="7">
        <v>1540</v>
      </c>
      <c r="G914" t="s">
        <v>865</v>
      </c>
      <c r="H914" t="s">
        <v>18</v>
      </c>
      <c r="I914" t="s">
        <v>19</v>
      </c>
      <c r="J914" s="5">
        <v>104.83</v>
      </c>
      <c r="K914" s="2">
        <v>-0.7792</v>
      </c>
      <c r="L914" t="str">
        <f>IFERROR(INDEX(Dictionary!E:E,MATCH(G914,Dictionary!A:A,0)),"")</f>
        <v/>
      </c>
    </row>
    <row r="915" spans="1:12" hidden="1" x14ac:dyDescent="0.2">
      <c r="A915" t="s">
        <v>861</v>
      </c>
      <c r="B915" s="1">
        <v>45504</v>
      </c>
      <c r="C915" t="s">
        <v>8</v>
      </c>
      <c r="D915" s="7">
        <v>289</v>
      </c>
      <c r="E915" s="6">
        <v>30340</v>
      </c>
      <c r="F915" s="7">
        <v>1270</v>
      </c>
      <c r="G915" t="s">
        <v>866</v>
      </c>
      <c r="H915" t="s">
        <v>18</v>
      </c>
      <c r="I915" t="s">
        <v>19</v>
      </c>
      <c r="J915" s="5">
        <v>104.98</v>
      </c>
      <c r="K915" s="2">
        <v>0.2276</v>
      </c>
      <c r="L915" t="str">
        <f>IFERROR(INDEX(Dictionary!E:E,MATCH(G915,Dictionary!A:A,0)),"")</f>
        <v/>
      </c>
    </row>
    <row r="916" spans="1:12" hidden="1" x14ac:dyDescent="0.2">
      <c r="A916" t="s">
        <v>861</v>
      </c>
      <c r="B916" s="1">
        <v>45504</v>
      </c>
      <c r="C916" t="s">
        <v>27</v>
      </c>
      <c r="D916" s="7">
        <v>0</v>
      </c>
      <c r="E916" s="6">
        <v>0</v>
      </c>
      <c r="F916" s="7">
        <v>843</v>
      </c>
      <c r="G916" t="s">
        <v>867</v>
      </c>
      <c r="H916" t="s">
        <v>18</v>
      </c>
      <c r="I916" t="s">
        <v>19</v>
      </c>
      <c r="J916" s="5">
        <v>0</v>
      </c>
      <c r="K916" s="2">
        <v>0</v>
      </c>
      <c r="L916" t="str">
        <f>IFERROR(INDEX(Dictionary!E:E,MATCH(G916,Dictionary!A:A,0)),"")</f>
        <v/>
      </c>
    </row>
    <row r="917" spans="1:12" hidden="1" x14ac:dyDescent="0.2">
      <c r="A917" t="s">
        <v>861</v>
      </c>
      <c r="B917" s="1">
        <v>45504</v>
      </c>
      <c r="C917" t="s">
        <v>27</v>
      </c>
      <c r="D917" s="7">
        <v>0</v>
      </c>
      <c r="E917" s="6">
        <v>0</v>
      </c>
      <c r="F917" s="7">
        <v>838</v>
      </c>
      <c r="G917" t="s">
        <v>614</v>
      </c>
      <c r="H917" t="s">
        <v>18</v>
      </c>
      <c r="I917" t="s">
        <v>19</v>
      </c>
      <c r="J917" s="5">
        <v>0</v>
      </c>
      <c r="K917" s="2">
        <v>0</v>
      </c>
      <c r="L917" t="str">
        <f>IFERROR(INDEX(Dictionary!E:E,MATCH(G917,Dictionary!A:A,0)),"")</f>
        <v/>
      </c>
    </row>
    <row r="918" spans="1:12" hidden="1" x14ac:dyDescent="0.2">
      <c r="A918" t="s">
        <v>861</v>
      </c>
      <c r="B918" s="1">
        <v>45504</v>
      </c>
      <c r="C918" t="s">
        <v>8</v>
      </c>
      <c r="D918" s="7">
        <v>740</v>
      </c>
      <c r="E918" s="6">
        <v>77700</v>
      </c>
      <c r="F918" s="7">
        <v>740</v>
      </c>
      <c r="G918" t="s">
        <v>868</v>
      </c>
      <c r="H918" t="s">
        <v>18</v>
      </c>
      <c r="I918" t="s">
        <v>19</v>
      </c>
      <c r="J918" s="5">
        <v>105</v>
      </c>
      <c r="K918" s="2">
        <v>1</v>
      </c>
      <c r="L918" t="str">
        <f>IFERROR(INDEX(Dictionary!E:E,MATCH(G918,Dictionary!A:A,0)),"")</f>
        <v/>
      </c>
    </row>
    <row r="919" spans="1:12" hidden="1" x14ac:dyDescent="0.2">
      <c r="A919" t="s">
        <v>861</v>
      </c>
      <c r="B919" s="1">
        <v>45504</v>
      </c>
      <c r="C919" t="s">
        <v>27</v>
      </c>
      <c r="D919" s="7">
        <v>0</v>
      </c>
      <c r="E919" s="6">
        <v>0</v>
      </c>
      <c r="F919" s="7">
        <v>585</v>
      </c>
      <c r="G919" t="s">
        <v>869</v>
      </c>
      <c r="H919" t="s">
        <v>18</v>
      </c>
      <c r="I919" t="s">
        <v>19</v>
      </c>
      <c r="J919" s="5">
        <v>0</v>
      </c>
      <c r="K919" s="2">
        <v>0</v>
      </c>
      <c r="L919" t="str">
        <f>IFERROR(INDEX(Dictionary!E:E,MATCH(G919,Dictionary!A:A,0)),"")</f>
        <v/>
      </c>
    </row>
    <row r="920" spans="1:12" hidden="1" x14ac:dyDescent="0.2">
      <c r="A920" t="s">
        <v>861</v>
      </c>
      <c r="B920" s="1">
        <v>45504</v>
      </c>
      <c r="C920" t="s">
        <v>8</v>
      </c>
      <c r="D920" s="7">
        <v>5</v>
      </c>
      <c r="E920" s="6">
        <v>525</v>
      </c>
      <c r="F920" s="7">
        <v>341</v>
      </c>
      <c r="G920" t="s">
        <v>238</v>
      </c>
      <c r="H920" t="s">
        <v>18</v>
      </c>
      <c r="I920" t="s">
        <v>19</v>
      </c>
      <c r="J920" s="5">
        <v>105</v>
      </c>
      <c r="K920" s="2">
        <v>1.47E-2</v>
      </c>
      <c r="L920" t="str">
        <f>IFERROR(INDEX(Dictionary!E:E,MATCH(G920,Dictionary!A:A,0)),"")</f>
        <v>State Street</v>
      </c>
    </row>
    <row r="921" spans="1:12" hidden="1" x14ac:dyDescent="0.2">
      <c r="A921" t="s">
        <v>861</v>
      </c>
      <c r="B921" s="1">
        <v>45504</v>
      </c>
      <c r="C921" t="s">
        <v>8</v>
      </c>
      <c r="D921" s="7">
        <v>273</v>
      </c>
      <c r="E921" s="6">
        <v>28660</v>
      </c>
      <c r="F921" s="7">
        <v>273</v>
      </c>
      <c r="G921" t="s">
        <v>440</v>
      </c>
      <c r="H921" t="s">
        <v>18</v>
      </c>
      <c r="I921" t="s">
        <v>19</v>
      </c>
      <c r="J921" s="5">
        <v>104.98</v>
      </c>
      <c r="K921" s="2">
        <v>1</v>
      </c>
      <c r="L921" t="str">
        <f>IFERROR(INDEX(Dictionary!E:E,MATCH(G921,Dictionary!A:A,0)),"")</f>
        <v/>
      </c>
    </row>
    <row r="922" spans="1:12" hidden="1" x14ac:dyDescent="0.2">
      <c r="A922" t="s">
        <v>861</v>
      </c>
      <c r="B922" s="1">
        <v>45473</v>
      </c>
      <c r="C922" t="s">
        <v>22</v>
      </c>
      <c r="D922" s="7">
        <v>-627680</v>
      </c>
      <c r="E922" s="6">
        <v>-78610000</v>
      </c>
      <c r="F922" s="7">
        <v>1340000</v>
      </c>
      <c r="G922" t="s">
        <v>811</v>
      </c>
      <c r="H922" t="s">
        <v>18</v>
      </c>
      <c r="I922" t="s">
        <v>42</v>
      </c>
      <c r="J922" s="5">
        <v>125.24</v>
      </c>
      <c r="K922" s="2">
        <v>-0.46850000000000003</v>
      </c>
      <c r="L922" t="str">
        <f>IFERROR(INDEX(Dictionary!E:E,MATCH(G922,Dictionary!A:A,0)),"")</f>
        <v/>
      </c>
    </row>
    <row r="923" spans="1:12" hidden="1" x14ac:dyDescent="0.2">
      <c r="A923" t="s">
        <v>861</v>
      </c>
      <c r="B923" s="1">
        <v>45473</v>
      </c>
      <c r="C923" t="s">
        <v>8</v>
      </c>
      <c r="D923" s="7">
        <v>274510</v>
      </c>
      <c r="E923" s="6">
        <v>34380000</v>
      </c>
      <c r="F923" s="7">
        <v>1250000</v>
      </c>
      <c r="G923" t="s">
        <v>812</v>
      </c>
      <c r="H923" t="s">
        <v>18</v>
      </c>
      <c r="I923" t="s">
        <v>42</v>
      </c>
      <c r="J923" s="5">
        <v>125.24</v>
      </c>
      <c r="K923" s="2">
        <v>0.21959999999999999</v>
      </c>
      <c r="L923" t="str">
        <f>IFERROR(INDEX(Dictionary!E:E,MATCH(G923,Dictionary!A:A,0)),"")</f>
        <v/>
      </c>
    </row>
    <row r="924" spans="1:12" hidden="1" x14ac:dyDescent="0.2">
      <c r="A924" t="s">
        <v>861</v>
      </c>
      <c r="B924" s="1">
        <v>45473</v>
      </c>
      <c r="C924" t="s">
        <v>8</v>
      </c>
      <c r="D924" s="7">
        <v>25020</v>
      </c>
      <c r="E924" s="6">
        <v>3130000</v>
      </c>
      <c r="F924" s="7">
        <v>951390</v>
      </c>
      <c r="G924" t="s">
        <v>44</v>
      </c>
      <c r="H924" t="s">
        <v>18</v>
      </c>
      <c r="I924" t="s">
        <v>42</v>
      </c>
      <c r="J924" s="5">
        <v>125.1</v>
      </c>
      <c r="K924" s="2">
        <v>2.63E-2</v>
      </c>
      <c r="L924" t="str">
        <f>IFERROR(INDEX(Dictionary!E:E,MATCH(G924,Dictionary!A:A,0)),"")</f>
        <v>Vanguard</v>
      </c>
    </row>
    <row r="925" spans="1:12" hidden="1" x14ac:dyDescent="0.2">
      <c r="A925" t="s">
        <v>861</v>
      </c>
      <c r="B925" s="1">
        <v>45473</v>
      </c>
      <c r="C925" t="s">
        <v>22</v>
      </c>
      <c r="D925" s="7">
        <v>-19620</v>
      </c>
      <c r="E925" s="6">
        <v>-2460000</v>
      </c>
      <c r="F925" s="7">
        <v>892220</v>
      </c>
      <c r="G925" t="s">
        <v>619</v>
      </c>
      <c r="H925" t="s">
        <v>18</v>
      </c>
      <c r="I925" t="s">
        <v>42</v>
      </c>
      <c r="J925" s="5">
        <v>125.38</v>
      </c>
      <c r="K925" s="2">
        <v>-2.1999999999999999E-2</v>
      </c>
      <c r="L925" t="str">
        <f>IFERROR(INDEX(Dictionary!E:E,MATCH(G925,Dictionary!A:A,0)),"")</f>
        <v/>
      </c>
    </row>
    <row r="926" spans="1:12" hidden="1" x14ac:dyDescent="0.2">
      <c r="A926" t="s">
        <v>861</v>
      </c>
      <c r="B926" s="1">
        <v>45473</v>
      </c>
      <c r="C926" t="s">
        <v>27</v>
      </c>
      <c r="D926" s="7">
        <v>0</v>
      </c>
      <c r="E926" s="6">
        <v>0</v>
      </c>
      <c r="F926" s="7">
        <v>882160</v>
      </c>
      <c r="G926" t="s">
        <v>815</v>
      </c>
      <c r="H926" t="s">
        <v>18</v>
      </c>
      <c r="I926" t="s">
        <v>42</v>
      </c>
      <c r="J926" s="5">
        <v>0</v>
      </c>
      <c r="K926" s="2">
        <v>0</v>
      </c>
      <c r="L926" t="str">
        <f>IFERROR(INDEX(Dictionary!E:E,MATCH(G926,Dictionary!A:A,0)),"")</f>
        <v/>
      </c>
    </row>
    <row r="927" spans="1:12" hidden="1" x14ac:dyDescent="0.2">
      <c r="A927" t="s">
        <v>861</v>
      </c>
      <c r="B927" s="1">
        <v>45473</v>
      </c>
      <c r="C927" t="s">
        <v>22</v>
      </c>
      <c r="D927" s="7">
        <v>-45000</v>
      </c>
      <c r="E927" s="6">
        <v>-5640000</v>
      </c>
      <c r="F927" s="7">
        <v>796370</v>
      </c>
      <c r="G927" t="s">
        <v>816</v>
      </c>
      <c r="H927" t="s">
        <v>18</v>
      </c>
      <c r="I927" t="s">
        <v>42</v>
      </c>
      <c r="J927" s="5">
        <v>125.33</v>
      </c>
      <c r="K927" s="2">
        <v>-5.6500000000000002E-2</v>
      </c>
      <c r="L927" t="str">
        <f>IFERROR(INDEX(Dictionary!E:E,MATCH(G927,Dictionary!A:A,0)),"")</f>
        <v/>
      </c>
    </row>
    <row r="928" spans="1:12" hidden="1" x14ac:dyDescent="0.2">
      <c r="A928" t="s">
        <v>861</v>
      </c>
      <c r="B928" s="1">
        <v>45473</v>
      </c>
      <c r="C928" t="s">
        <v>22</v>
      </c>
      <c r="D928" s="7">
        <v>-11540</v>
      </c>
      <c r="E928" s="6">
        <v>-1440000</v>
      </c>
      <c r="F928" s="7">
        <v>717740</v>
      </c>
      <c r="G928" t="s">
        <v>606</v>
      </c>
      <c r="H928" t="s">
        <v>18</v>
      </c>
      <c r="I928" t="s">
        <v>42</v>
      </c>
      <c r="J928" s="5">
        <v>124.78</v>
      </c>
      <c r="K928" s="2">
        <v>-1.61E-2</v>
      </c>
      <c r="L928" t="str">
        <f>IFERROR(INDEX(Dictionary!E:E,MATCH(G928,Dictionary!A:A,0)),"")</f>
        <v/>
      </c>
    </row>
    <row r="929" spans="1:12" hidden="1" x14ac:dyDescent="0.2">
      <c r="A929" t="s">
        <v>861</v>
      </c>
      <c r="B929" s="1">
        <v>45473</v>
      </c>
      <c r="C929" t="s">
        <v>8</v>
      </c>
      <c r="D929" s="7">
        <v>30630</v>
      </c>
      <c r="E929" s="6">
        <v>3840000</v>
      </c>
      <c r="F929" s="7">
        <v>687510</v>
      </c>
      <c r="G929" t="s">
        <v>612</v>
      </c>
      <c r="H929" t="s">
        <v>18</v>
      </c>
      <c r="I929" t="s">
        <v>42</v>
      </c>
      <c r="J929" s="5">
        <v>125.37</v>
      </c>
      <c r="K929" s="2">
        <v>4.4600000000000001E-2</v>
      </c>
      <c r="L929" t="str">
        <f>IFERROR(INDEX(Dictionary!E:E,MATCH(G929,Dictionary!A:A,0)),"")</f>
        <v/>
      </c>
    </row>
    <row r="930" spans="1:12" hidden="1" x14ac:dyDescent="0.2">
      <c r="A930" t="s">
        <v>861</v>
      </c>
      <c r="B930" s="1">
        <v>45473</v>
      </c>
      <c r="C930" t="s">
        <v>8</v>
      </c>
      <c r="D930" s="7">
        <v>435190</v>
      </c>
      <c r="E930" s="6">
        <v>54500000</v>
      </c>
      <c r="F930" s="7">
        <v>628900</v>
      </c>
      <c r="G930" t="s">
        <v>152</v>
      </c>
      <c r="H930" t="s">
        <v>18</v>
      </c>
      <c r="I930" t="s">
        <v>42</v>
      </c>
      <c r="J930" s="5">
        <v>125.23</v>
      </c>
      <c r="K930" s="2">
        <v>0.69199999999999995</v>
      </c>
      <c r="L930" t="str">
        <f>IFERROR(INDEX(Dictionary!E:E,MATCH(G930,Dictionary!A:A,0)),"")</f>
        <v/>
      </c>
    </row>
    <row r="931" spans="1:12" hidden="1" x14ac:dyDescent="0.2">
      <c r="A931" t="s">
        <v>861</v>
      </c>
      <c r="B931" s="1">
        <v>45473</v>
      </c>
      <c r="C931" t="s">
        <v>8</v>
      </c>
      <c r="D931" s="7">
        <v>550850</v>
      </c>
      <c r="E931" s="6">
        <v>68990000</v>
      </c>
      <c r="F931" s="7">
        <v>626970</v>
      </c>
      <c r="G931" t="s">
        <v>817</v>
      </c>
      <c r="H931" t="s">
        <v>18</v>
      </c>
      <c r="I931" t="s">
        <v>42</v>
      </c>
      <c r="J931" s="5">
        <v>125.24</v>
      </c>
      <c r="K931" s="2">
        <v>0.87860000000000005</v>
      </c>
      <c r="L931" t="str">
        <f>IFERROR(INDEX(Dictionary!E:E,MATCH(G931,Dictionary!A:A,0)),"")</f>
        <v/>
      </c>
    </row>
    <row r="932" spans="1:12" hidden="1" x14ac:dyDescent="0.2">
      <c r="A932" t="s">
        <v>861</v>
      </c>
      <c r="B932" s="1">
        <v>45473</v>
      </c>
      <c r="C932" t="s">
        <v>22</v>
      </c>
      <c r="D932" s="7">
        <v>-106540</v>
      </c>
      <c r="E932" s="6">
        <v>-13340000</v>
      </c>
      <c r="F932" s="7">
        <v>585240</v>
      </c>
      <c r="G932" t="s">
        <v>818</v>
      </c>
      <c r="H932" t="s">
        <v>18</v>
      </c>
      <c r="I932" t="s">
        <v>42</v>
      </c>
      <c r="J932" s="5">
        <v>125.21</v>
      </c>
      <c r="K932" s="2">
        <v>-0.18210000000000001</v>
      </c>
      <c r="L932" t="str">
        <f>IFERROR(INDEX(Dictionary!E:E,MATCH(G932,Dictionary!A:A,0)),"")</f>
        <v/>
      </c>
    </row>
    <row r="933" spans="1:12" hidden="1" x14ac:dyDescent="0.2">
      <c r="A933" t="s">
        <v>861</v>
      </c>
      <c r="B933" s="1">
        <v>45473</v>
      </c>
      <c r="C933" t="s">
        <v>8</v>
      </c>
      <c r="D933" s="7">
        <v>66880</v>
      </c>
      <c r="E933" s="6">
        <v>8380000</v>
      </c>
      <c r="F933" s="7">
        <v>551690</v>
      </c>
      <c r="G933" t="s">
        <v>819</v>
      </c>
      <c r="H933" t="s">
        <v>18</v>
      </c>
      <c r="I933" t="s">
        <v>42</v>
      </c>
      <c r="J933" s="5">
        <v>125.3</v>
      </c>
      <c r="K933" s="2">
        <v>0.1212</v>
      </c>
      <c r="L933" t="str">
        <f>IFERROR(INDEX(Dictionary!E:E,MATCH(G933,Dictionary!A:A,0)),"")</f>
        <v/>
      </c>
    </row>
    <row r="934" spans="1:12" hidden="1" x14ac:dyDescent="0.2">
      <c r="A934" t="s">
        <v>861</v>
      </c>
      <c r="B934" s="1">
        <v>45473</v>
      </c>
      <c r="C934" t="s">
        <v>8</v>
      </c>
      <c r="D934" s="7">
        <v>352960</v>
      </c>
      <c r="E934" s="6">
        <v>44200000</v>
      </c>
      <c r="F934" s="7">
        <v>431250</v>
      </c>
      <c r="G934" t="s">
        <v>186</v>
      </c>
      <c r="H934" t="s">
        <v>18</v>
      </c>
      <c r="I934" t="s">
        <v>42</v>
      </c>
      <c r="J934" s="5">
        <v>125.23</v>
      </c>
      <c r="K934" s="2">
        <v>0.81850000000000001</v>
      </c>
      <c r="L934" t="str">
        <f>IFERROR(INDEX(Dictionary!E:E,MATCH(G934,Dictionary!A:A,0)),"")</f>
        <v/>
      </c>
    </row>
    <row r="935" spans="1:12" hidden="1" x14ac:dyDescent="0.2">
      <c r="A935" t="s">
        <v>861</v>
      </c>
      <c r="B935" s="1">
        <v>45473</v>
      </c>
      <c r="C935" t="s">
        <v>22</v>
      </c>
      <c r="D935" s="7">
        <v>-24850</v>
      </c>
      <c r="E935" s="6">
        <v>-3110000</v>
      </c>
      <c r="F935" s="7">
        <v>427390</v>
      </c>
      <c r="G935" t="s">
        <v>351</v>
      </c>
      <c r="H935" t="s">
        <v>18</v>
      </c>
      <c r="I935" t="s">
        <v>42</v>
      </c>
      <c r="J935" s="5">
        <v>125.15</v>
      </c>
      <c r="K935" s="2">
        <v>-5.8099999999999999E-2</v>
      </c>
      <c r="L935" t="str">
        <f>IFERROR(INDEX(Dictionary!E:E,MATCH(G935,Dictionary!A:A,0)),"")</f>
        <v/>
      </c>
    </row>
    <row r="936" spans="1:12" hidden="1" x14ac:dyDescent="0.2">
      <c r="A936" t="s">
        <v>861</v>
      </c>
      <c r="B936" s="1">
        <v>45473</v>
      </c>
      <c r="C936" t="s">
        <v>8</v>
      </c>
      <c r="D936" s="7">
        <v>376590</v>
      </c>
      <c r="E936" s="6">
        <v>47160000</v>
      </c>
      <c r="F936" s="7">
        <v>383780</v>
      </c>
      <c r="G936" t="s">
        <v>24</v>
      </c>
      <c r="H936" t="s">
        <v>18</v>
      </c>
      <c r="I936" t="s">
        <v>42</v>
      </c>
      <c r="J936" s="5">
        <v>125.23</v>
      </c>
      <c r="K936" s="2">
        <v>0.98129999999999995</v>
      </c>
      <c r="L936" t="str">
        <f>IFERROR(INDEX(Dictionary!E:E,MATCH(G936,Dictionary!A:A,0)),"")</f>
        <v/>
      </c>
    </row>
    <row r="937" spans="1:12" hidden="1" x14ac:dyDescent="0.2">
      <c r="A937" t="s">
        <v>861</v>
      </c>
      <c r="B937" s="1">
        <v>45473</v>
      </c>
      <c r="C937" t="s">
        <v>22</v>
      </c>
      <c r="D937" s="7">
        <v>-118700</v>
      </c>
      <c r="E937" s="6">
        <v>-14870000</v>
      </c>
      <c r="F937" s="7">
        <v>327540</v>
      </c>
      <c r="G937" t="s">
        <v>60</v>
      </c>
      <c r="H937" t="s">
        <v>18</v>
      </c>
      <c r="I937" t="s">
        <v>42</v>
      </c>
      <c r="J937" s="5">
        <v>125.27</v>
      </c>
      <c r="K937" s="2">
        <v>-0.3624</v>
      </c>
      <c r="L937" t="str">
        <f>IFERROR(INDEX(Dictionary!E:E,MATCH(G937,Dictionary!A:A,0)),"")</f>
        <v/>
      </c>
    </row>
    <row r="938" spans="1:12" hidden="1" x14ac:dyDescent="0.2">
      <c r="A938" t="s">
        <v>861</v>
      </c>
      <c r="B938" s="1">
        <v>45473</v>
      </c>
      <c r="C938" t="s">
        <v>8</v>
      </c>
      <c r="D938" s="7">
        <v>8910</v>
      </c>
      <c r="E938" s="6">
        <v>1120000</v>
      </c>
      <c r="F938" s="7">
        <v>327030</v>
      </c>
      <c r="G938" t="s">
        <v>820</v>
      </c>
      <c r="H938" t="s">
        <v>18</v>
      </c>
      <c r="I938" t="s">
        <v>42</v>
      </c>
      <c r="J938" s="5">
        <v>125.7</v>
      </c>
      <c r="K938" s="2">
        <v>2.7199999999999998E-2</v>
      </c>
      <c r="L938" t="str">
        <f>IFERROR(INDEX(Dictionary!E:E,MATCH(G938,Dictionary!A:A,0)),"")</f>
        <v/>
      </c>
    </row>
    <row r="939" spans="1:12" hidden="1" x14ac:dyDescent="0.2">
      <c r="A939" t="s">
        <v>861</v>
      </c>
      <c r="B939" s="1">
        <v>45473</v>
      </c>
      <c r="C939" t="s">
        <v>8</v>
      </c>
      <c r="D939" s="7">
        <v>68370</v>
      </c>
      <c r="E939" s="6">
        <v>8560000</v>
      </c>
      <c r="F939" s="7">
        <v>324240</v>
      </c>
      <c r="G939" t="s">
        <v>359</v>
      </c>
      <c r="H939" t="s">
        <v>18</v>
      </c>
      <c r="I939" t="s">
        <v>42</v>
      </c>
      <c r="J939" s="5">
        <v>125.2</v>
      </c>
      <c r="K939" s="2">
        <v>0.21079999999999999</v>
      </c>
      <c r="L939" t="str">
        <f>IFERROR(INDEX(Dictionary!E:E,MATCH(G939,Dictionary!A:A,0)),"")</f>
        <v/>
      </c>
    </row>
    <row r="940" spans="1:12" hidden="1" x14ac:dyDescent="0.2">
      <c r="A940" t="s">
        <v>861</v>
      </c>
      <c r="B940" s="1">
        <v>45473</v>
      </c>
      <c r="C940" t="s">
        <v>8</v>
      </c>
      <c r="D940" s="7">
        <v>9120</v>
      </c>
      <c r="E940" s="6">
        <v>1140000</v>
      </c>
      <c r="F940" s="7">
        <v>316180</v>
      </c>
      <c r="G940" t="s">
        <v>203</v>
      </c>
      <c r="H940" t="s">
        <v>18</v>
      </c>
      <c r="I940" t="s">
        <v>42</v>
      </c>
      <c r="J940" s="5">
        <v>125</v>
      </c>
      <c r="K940" s="2">
        <v>2.8899999999999999E-2</v>
      </c>
      <c r="L940" t="str">
        <f>IFERROR(INDEX(Dictionary!E:E,MATCH(G940,Dictionary!A:A,0)),"")</f>
        <v/>
      </c>
    </row>
    <row r="941" spans="1:12" hidden="1" x14ac:dyDescent="0.2">
      <c r="A941" t="s">
        <v>861</v>
      </c>
      <c r="B941" s="1">
        <v>45473</v>
      </c>
      <c r="C941" t="s">
        <v>8</v>
      </c>
      <c r="D941" s="7">
        <v>58500</v>
      </c>
      <c r="E941" s="6">
        <v>7330000</v>
      </c>
      <c r="F941" s="7">
        <v>304170</v>
      </c>
      <c r="G941" t="s">
        <v>375</v>
      </c>
      <c r="H941" t="s">
        <v>18</v>
      </c>
      <c r="I941" t="s">
        <v>42</v>
      </c>
      <c r="J941" s="5">
        <v>125.3</v>
      </c>
      <c r="K941" s="2">
        <v>0.19239999999999999</v>
      </c>
      <c r="L941" t="str">
        <f>IFERROR(INDEX(Dictionary!E:E,MATCH(G941,Dictionary!A:A,0)),"")</f>
        <v/>
      </c>
    </row>
    <row r="942" spans="1:12" hidden="1" x14ac:dyDescent="0.2">
      <c r="A942" t="s">
        <v>861</v>
      </c>
      <c r="B942" s="1">
        <v>45473</v>
      </c>
      <c r="C942" t="s">
        <v>8</v>
      </c>
      <c r="D942" s="7">
        <v>144290</v>
      </c>
      <c r="E942" s="6">
        <v>18070000</v>
      </c>
      <c r="F942" s="7">
        <v>274390</v>
      </c>
      <c r="G942" t="s">
        <v>59</v>
      </c>
      <c r="H942" t="s">
        <v>18</v>
      </c>
      <c r="I942" t="s">
        <v>42</v>
      </c>
      <c r="J942" s="5">
        <v>125.23</v>
      </c>
      <c r="K942" s="2">
        <v>0.52590000000000003</v>
      </c>
      <c r="L942" t="str">
        <f>IFERROR(INDEX(Dictionary!E:E,MATCH(G942,Dictionary!A:A,0)),"")</f>
        <v/>
      </c>
    </row>
    <row r="943" spans="1:12" hidden="1" x14ac:dyDescent="0.2">
      <c r="A943" t="s">
        <v>861</v>
      </c>
      <c r="B943" s="1">
        <v>45473</v>
      </c>
      <c r="C943" t="s">
        <v>22</v>
      </c>
      <c r="D943" s="7">
        <v>-30280</v>
      </c>
      <c r="E943" s="6">
        <v>-3790000</v>
      </c>
      <c r="F943" s="7">
        <v>260630</v>
      </c>
      <c r="G943" t="s">
        <v>821</v>
      </c>
      <c r="H943" t="s">
        <v>18</v>
      </c>
      <c r="I943" t="s">
        <v>42</v>
      </c>
      <c r="J943" s="5">
        <v>125.16</v>
      </c>
      <c r="K943" s="2">
        <v>-0.1162</v>
      </c>
      <c r="L943" t="str">
        <f>IFERROR(INDEX(Dictionary!E:E,MATCH(G943,Dictionary!A:A,0)),"")</f>
        <v/>
      </c>
    </row>
    <row r="944" spans="1:12" hidden="1" x14ac:dyDescent="0.2">
      <c r="A944" t="s">
        <v>861</v>
      </c>
      <c r="B944" s="1">
        <v>45473</v>
      </c>
      <c r="C944" t="s">
        <v>8</v>
      </c>
      <c r="D944" s="7">
        <v>164030</v>
      </c>
      <c r="E944" s="6">
        <v>20540000</v>
      </c>
      <c r="F944" s="7">
        <v>229450</v>
      </c>
      <c r="G944" t="s">
        <v>50</v>
      </c>
      <c r="H944" t="s">
        <v>18</v>
      </c>
      <c r="I944" t="s">
        <v>42</v>
      </c>
      <c r="J944" s="5">
        <v>125.22</v>
      </c>
      <c r="K944" s="2">
        <v>0.71489999999999998</v>
      </c>
      <c r="L944" t="str">
        <f>IFERROR(INDEX(Dictionary!E:E,MATCH(G944,Dictionary!A:A,0)),"")</f>
        <v/>
      </c>
    </row>
    <row r="945" spans="1:12" hidden="1" x14ac:dyDescent="0.2">
      <c r="A945" t="s">
        <v>861</v>
      </c>
      <c r="B945" s="1">
        <v>45473</v>
      </c>
      <c r="C945" t="s">
        <v>22</v>
      </c>
      <c r="D945" s="7">
        <v>-9000</v>
      </c>
      <c r="E945" s="6">
        <v>-1130000</v>
      </c>
      <c r="F945" s="7">
        <v>227400</v>
      </c>
      <c r="G945" t="s">
        <v>93</v>
      </c>
      <c r="H945" t="s">
        <v>18</v>
      </c>
      <c r="I945" t="s">
        <v>42</v>
      </c>
      <c r="J945" s="5">
        <v>125.56</v>
      </c>
      <c r="K945" s="2">
        <v>-3.9600000000000003E-2</v>
      </c>
      <c r="L945" t="str">
        <f>IFERROR(INDEX(Dictionary!E:E,MATCH(G945,Dictionary!A:A,0)),"")</f>
        <v/>
      </c>
    </row>
    <row r="946" spans="1:12" hidden="1" x14ac:dyDescent="0.2">
      <c r="A946" t="s">
        <v>861</v>
      </c>
      <c r="B946" s="1">
        <v>45473</v>
      </c>
      <c r="C946" t="s">
        <v>22</v>
      </c>
      <c r="D946" s="7">
        <v>-19620</v>
      </c>
      <c r="E946" s="6">
        <v>-2460000</v>
      </c>
      <c r="F946" s="7">
        <v>224300</v>
      </c>
      <c r="G946" t="s">
        <v>49</v>
      </c>
      <c r="H946" t="s">
        <v>18</v>
      </c>
      <c r="I946" t="s">
        <v>42</v>
      </c>
      <c r="J946" s="5">
        <v>125.38</v>
      </c>
      <c r="K946" s="2">
        <v>-8.7499999999999994E-2</v>
      </c>
      <c r="L946" t="str">
        <f>IFERROR(INDEX(Dictionary!E:E,MATCH(G946,Dictionary!A:A,0)),"")</f>
        <v/>
      </c>
    </row>
    <row r="947" spans="1:12" hidden="1" x14ac:dyDescent="0.2">
      <c r="A947" t="s">
        <v>861</v>
      </c>
      <c r="B947" s="1">
        <v>45473</v>
      </c>
      <c r="C947" t="s">
        <v>8</v>
      </c>
      <c r="D947" s="7">
        <v>221390</v>
      </c>
      <c r="E947" s="6">
        <v>27730000</v>
      </c>
      <c r="F947" s="7">
        <v>221390</v>
      </c>
      <c r="G947" t="s">
        <v>142</v>
      </c>
      <c r="H947" t="s">
        <v>18</v>
      </c>
      <c r="I947" t="s">
        <v>42</v>
      </c>
      <c r="J947" s="5">
        <v>125.25</v>
      </c>
      <c r="K947" s="2">
        <v>1</v>
      </c>
      <c r="L947" t="str">
        <f>IFERROR(INDEX(Dictionary!E:E,MATCH(G947,Dictionary!A:A,0)),"")</f>
        <v/>
      </c>
    </row>
    <row r="948" spans="1:12" hidden="1" x14ac:dyDescent="0.2">
      <c r="A948" t="s">
        <v>861</v>
      </c>
      <c r="B948" s="1">
        <v>45473</v>
      </c>
      <c r="C948" t="s">
        <v>8</v>
      </c>
      <c r="D948" s="7">
        <v>55230</v>
      </c>
      <c r="E948" s="6">
        <v>6920000</v>
      </c>
      <c r="F948" s="7">
        <v>217620</v>
      </c>
      <c r="G948" t="s">
        <v>78</v>
      </c>
      <c r="H948" t="s">
        <v>18</v>
      </c>
      <c r="I948" t="s">
        <v>42</v>
      </c>
      <c r="J948" s="5">
        <v>125.29</v>
      </c>
      <c r="K948" s="2">
        <v>0.25380000000000003</v>
      </c>
      <c r="L948" t="str">
        <f>IFERROR(INDEX(Dictionary!E:E,MATCH(G948,Dictionary!A:A,0)),"")</f>
        <v/>
      </c>
    </row>
    <row r="949" spans="1:12" hidden="1" x14ac:dyDescent="0.2">
      <c r="A949" t="s">
        <v>861</v>
      </c>
      <c r="B949" s="1">
        <v>45473</v>
      </c>
      <c r="C949" t="s">
        <v>8</v>
      </c>
      <c r="D949" s="7">
        <v>69470</v>
      </c>
      <c r="E949" s="6">
        <v>8700000</v>
      </c>
      <c r="F949" s="7">
        <v>217120</v>
      </c>
      <c r="G949" t="s">
        <v>92</v>
      </c>
      <c r="H949" t="s">
        <v>18</v>
      </c>
      <c r="I949" t="s">
        <v>42</v>
      </c>
      <c r="J949" s="5">
        <v>125.23</v>
      </c>
      <c r="K949" s="2">
        <v>0.32</v>
      </c>
      <c r="L949" t="str">
        <f>IFERROR(INDEX(Dictionary!E:E,MATCH(G949,Dictionary!A:A,0)),"")</f>
        <v/>
      </c>
    </row>
    <row r="950" spans="1:12" hidden="1" x14ac:dyDescent="0.2">
      <c r="A950" t="s">
        <v>861</v>
      </c>
      <c r="B950" s="1">
        <v>45473</v>
      </c>
      <c r="C950" t="s">
        <v>22</v>
      </c>
      <c r="D950" s="7">
        <v>-161090</v>
      </c>
      <c r="E950" s="6">
        <v>-20180000</v>
      </c>
      <c r="F950" s="7">
        <v>207040</v>
      </c>
      <c r="G950" t="s">
        <v>748</v>
      </c>
      <c r="H950" t="s">
        <v>18</v>
      </c>
      <c r="I950" t="s">
        <v>42</v>
      </c>
      <c r="J950" s="5">
        <v>125.27</v>
      </c>
      <c r="K950" s="2">
        <v>-0.77810000000000001</v>
      </c>
      <c r="L950" t="str">
        <f>IFERROR(INDEX(Dictionary!E:E,MATCH(G950,Dictionary!A:A,0)),"")</f>
        <v/>
      </c>
    </row>
    <row r="951" spans="1:12" hidden="1" x14ac:dyDescent="0.2">
      <c r="A951" t="s">
        <v>861</v>
      </c>
      <c r="B951" s="1">
        <v>45473</v>
      </c>
      <c r="C951" t="s">
        <v>8</v>
      </c>
      <c r="D951" s="7">
        <v>783</v>
      </c>
      <c r="E951" s="6">
        <v>98060</v>
      </c>
      <c r="F951" s="7">
        <v>206190</v>
      </c>
      <c r="G951" t="s">
        <v>43</v>
      </c>
      <c r="H951" t="s">
        <v>18</v>
      </c>
      <c r="I951" t="s">
        <v>42</v>
      </c>
      <c r="J951" s="5">
        <v>125.24</v>
      </c>
      <c r="K951" s="2">
        <v>3.8E-3</v>
      </c>
      <c r="L951" t="str">
        <f>IFERROR(INDEX(Dictionary!E:E,MATCH(G951,Dictionary!A:A,0)),"")</f>
        <v/>
      </c>
    </row>
    <row r="952" spans="1:12" hidden="1" x14ac:dyDescent="0.2">
      <c r="A952" t="s">
        <v>861</v>
      </c>
      <c r="B952" s="1">
        <v>45473</v>
      </c>
      <c r="C952" t="s">
        <v>8</v>
      </c>
      <c r="D952" s="7">
        <v>65700</v>
      </c>
      <c r="E952" s="6">
        <v>8230000</v>
      </c>
      <c r="F952" s="7">
        <v>201950</v>
      </c>
      <c r="G952" t="s">
        <v>57</v>
      </c>
      <c r="H952" t="s">
        <v>18</v>
      </c>
      <c r="I952" t="s">
        <v>42</v>
      </c>
      <c r="J952" s="5">
        <v>125.27</v>
      </c>
      <c r="K952" s="2">
        <v>0.32529999999999998</v>
      </c>
      <c r="L952" t="str">
        <f>IFERROR(INDEX(Dictionary!E:E,MATCH(G952,Dictionary!A:A,0)),"")</f>
        <v/>
      </c>
    </row>
    <row r="953" spans="1:12" hidden="1" x14ac:dyDescent="0.2">
      <c r="A953" t="s">
        <v>861</v>
      </c>
      <c r="B953" s="1">
        <v>45473</v>
      </c>
      <c r="C953" t="s">
        <v>8</v>
      </c>
      <c r="D953" s="7">
        <v>30050</v>
      </c>
      <c r="E953" s="6">
        <v>3760000</v>
      </c>
      <c r="F953" s="7">
        <v>196750</v>
      </c>
      <c r="G953" t="s">
        <v>822</v>
      </c>
      <c r="H953" t="s">
        <v>18</v>
      </c>
      <c r="I953" t="s">
        <v>42</v>
      </c>
      <c r="J953" s="5">
        <v>125.12</v>
      </c>
      <c r="K953" s="2">
        <v>0.1527</v>
      </c>
      <c r="L953" t="str">
        <f>IFERROR(INDEX(Dictionary!E:E,MATCH(G953,Dictionary!A:A,0)),"")</f>
        <v/>
      </c>
    </row>
    <row r="954" spans="1:12" hidden="1" x14ac:dyDescent="0.2">
      <c r="A954" t="s">
        <v>861</v>
      </c>
      <c r="B954" s="1">
        <v>45473</v>
      </c>
      <c r="C954" t="s">
        <v>8</v>
      </c>
      <c r="D954" s="7">
        <v>166920</v>
      </c>
      <c r="E954" s="6">
        <v>20900000</v>
      </c>
      <c r="F954" s="7">
        <v>195610</v>
      </c>
      <c r="G954" t="s">
        <v>823</v>
      </c>
      <c r="H954" t="s">
        <v>18</v>
      </c>
      <c r="I954" t="s">
        <v>42</v>
      </c>
      <c r="J954" s="5">
        <v>125.21</v>
      </c>
      <c r="K954" s="2">
        <v>0.85329999999999995</v>
      </c>
      <c r="L954" t="str">
        <f>IFERROR(INDEX(Dictionary!E:E,MATCH(G954,Dictionary!A:A,0)),"")</f>
        <v/>
      </c>
    </row>
    <row r="955" spans="1:12" hidden="1" x14ac:dyDescent="0.2">
      <c r="A955" t="s">
        <v>861</v>
      </c>
      <c r="B955" s="1">
        <v>45473</v>
      </c>
      <c r="C955" t="s">
        <v>8</v>
      </c>
      <c r="D955" s="7">
        <v>180120</v>
      </c>
      <c r="E955" s="6">
        <v>22560000</v>
      </c>
      <c r="F955" s="7">
        <v>180150</v>
      </c>
      <c r="G955" t="s">
        <v>160</v>
      </c>
      <c r="H955" t="s">
        <v>18</v>
      </c>
      <c r="I955" t="s">
        <v>42</v>
      </c>
      <c r="J955" s="5">
        <v>125.25</v>
      </c>
      <c r="K955" s="2">
        <v>0.99980000000000002</v>
      </c>
      <c r="L955" t="str">
        <f>IFERROR(INDEX(Dictionary!E:E,MATCH(G955,Dictionary!A:A,0)),"")</f>
        <v/>
      </c>
    </row>
    <row r="956" spans="1:12" hidden="1" x14ac:dyDescent="0.2">
      <c r="A956" t="s">
        <v>861</v>
      </c>
      <c r="B956" s="1">
        <v>45473</v>
      </c>
      <c r="C956" t="s">
        <v>27</v>
      </c>
      <c r="D956" s="7">
        <v>0</v>
      </c>
      <c r="E956" s="6">
        <v>0</v>
      </c>
      <c r="F956" s="7">
        <v>178180</v>
      </c>
      <c r="G956" t="s">
        <v>824</v>
      </c>
      <c r="H956" t="s">
        <v>18</v>
      </c>
      <c r="I956" t="s">
        <v>42</v>
      </c>
      <c r="J956" s="5">
        <v>0</v>
      </c>
      <c r="K956" s="2">
        <v>0</v>
      </c>
      <c r="L956" t="str">
        <f>IFERROR(INDEX(Dictionary!E:E,MATCH(G956,Dictionary!A:A,0)),"")</f>
        <v/>
      </c>
    </row>
    <row r="957" spans="1:12" hidden="1" x14ac:dyDescent="0.2">
      <c r="A957" t="s">
        <v>861</v>
      </c>
      <c r="B957" s="1">
        <v>45473</v>
      </c>
      <c r="C957" t="s">
        <v>22</v>
      </c>
      <c r="D957" s="7">
        <v>-60870</v>
      </c>
      <c r="E957" s="6">
        <v>-7620000</v>
      </c>
      <c r="F957" s="7">
        <v>165490</v>
      </c>
      <c r="G957" t="s">
        <v>362</v>
      </c>
      <c r="H957" t="s">
        <v>18</v>
      </c>
      <c r="I957" t="s">
        <v>42</v>
      </c>
      <c r="J957" s="5">
        <v>125.19</v>
      </c>
      <c r="K957" s="2">
        <v>-0.36780000000000002</v>
      </c>
      <c r="L957" t="str">
        <f>IFERROR(INDEX(Dictionary!E:E,MATCH(G957,Dictionary!A:A,0)),"")</f>
        <v/>
      </c>
    </row>
    <row r="958" spans="1:12" hidden="1" x14ac:dyDescent="0.2">
      <c r="A958" t="s">
        <v>861</v>
      </c>
      <c r="B958" s="1">
        <v>45473</v>
      </c>
      <c r="C958" t="s">
        <v>22</v>
      </c>
      <c r="D958" s="7">
        <v>-55440</v>
      </c>
      <c r="E958" s="6">
        <v>-6940000</v>
      </c>
      <c r="F958" s="7">
        <v>163200</v>
      </c>
      <c r="G958" t="s">
        <v>168</v>
      </c>
      <c r="H958" t="s">
        <v>18</v>
      </c>
      <c r="I958" t="s">
        <v>42</v>
      </c>
      <c r="J958" s="5">
        <v>125.18</v>
      </c>
      <c r="K958" s="2">
        <v>-0.3397</v>
      </c>
      <c r="L958" t="str">
        <f>IFERROR(INDEX(Dictionary!E:E,MATCH(G958,Dictionary!A:A,0)),"")</f>
        <v/>
      </c>
    </row>
    <row r="959" spans="1:12" hidden="1" x14ac:dyDescent="0.2">
      <c r="A959" t="s">
        <v>861</v>
      </c>
      <c r="B959" s="1">
        <v>45473</v>
      </c>
      <c r="C959" t="s">
        <v>8</v>
      </c>
      <c r="D959" s="7">
        <v>124560</v>
      </c>
      <c r="E959" s="6">
        <v>15600000</v>
      </c>
      <c r="F959" s="7">
        <v>147450</v>
      </c>
      <c r="G959" t="s">
        <v>67</v>
      </c>
      <c r="H959" t="s">
        <v>18</v>
      </c>
      <c r="I959" t="s">
        <v>42</v>
      </c>
      <c r="J959" s="5">
        <v>125.24</v>
      </c>
      <c r="K959" s="2">
        <v>0.8448</v>
      </c>
      <c r="L959" t="str">
        <f>IFERROR(INDEX(Dictionary!E:E,MATCH(G959,Dictionary!A:A,0)),"")</f>
        <v/>
      </c>
    </row>
    <row r="960" spans="1:12" hidden="1" x14ac:dyDescent="0.2">
      <c r="A960" t="s">
        <v>861</v>
      </c>
      <c r="B960" s="1">
        <v>45473</v>
      </c>
      <c r="C960" t="s">
        <v>22</v>
      </c>
      <c r="D960" s="7">
        <v>-49300</v>
      </c>
      <c r="E960" s="6">
        <v>-6170000</v>
      </c>
      <c r="F960" s="7">
        <v>139500</v>
      </c>
      <c r="G960" t="s">
        <v>825</v>
      </c>
      <c r="H960" t="s">
        <v>18</v>
      </c>
      <c r="I960" t="s">
        <v>42</v>
      </c>
      <c r="J960" s="5">
        <v>125.15</v>
      </c>
      <c r="K960" s="2">
        <v>-0.35339999999999999</v>
      </c>
      <c r="L960" t="str">
        <f>IFERROR(INDEX(Dictionary!E:E,MATCH(G960,Dictionary!A:A,0)),"")</f>
        <v/>
      </c>
    </row>
    <row r="961" spans="1:12" hidden="1" x14ac:dyDescent="0.2">
      <c r="A961" t="s">
        <v>861</v>
      </c>
      <c r="B961" s="1">
        <v>45473</v>
      </c>
      <c r="C961" t="s">
        <v>22</v>
      </c>
      <c r="D961" s="7">
        <v>-17650</v>
      </c>
      <c r="E961" s="6">
        <v>-2210000</v>
      </c>
      <c r="F961" s="7">
        <v>134400</v>
      </c>
      <c r="G961" t="s">
        <v>209</v>
      </c>
      <c r="H961" t="s">
        <v>18</v>
      </c>
      <c r="I961" t="s">
        <v>42</v>
      </c>
      <c r="J961" s="5">
        <v>125.21</v>
      </c>
      <c r="K961" s="2">
        <v>-0.1313</v>
      </c>
      <c r="L961" t="str">
        <f>IFERROR(INDEX(Dictionary!E:E,MATCH(G961,Dictionary!A:A,0)),"")</f>
        <v/>
      </c>
    </row>
    <row r="962" spans="1:12" hidden="1" x14ac:dyDescent="0.2">
      <c r="A962" t="s">
        <v>861</v>
      </c>
      <c r="B962" s="1">
        <v>45473</v>
      </c>
      <c r="C962" t="s">
        <v>8</v>
      </c>
      <c r="D962" s="7">
        <v>124400</v>
      </c>
      <c r="E962" s="6">
        <v>15580000</v>
      </c>
      <c r="F962" s="7">
        <v>124400</v>
      </c>
      <c r="G962" t="s">
        <v>56</v>
      </c>
      <c r="H962" t="s">
        <v>18</v>
      </c>
      <c r="I962" t="s">
        <v>42</v>
      </c>
      <c r="J962" s="5">
        <v>125.24</v>
      </c>
      <c r="K962" s="2">
        <v>1</v>
      </c>
      <c r="L962" t="str">
        <f>IFERROR(INDEX(Dictionary!E:E,MATCH(G962,Dictionary!A:A,0)),"")</f>
        <v/>
      </c>
    </row>
    <row r="963" spans="1:12" hidden="1" x14ac:dyDescent="0.2">
      <c r="A963" t="s">
        <v>861</v>
      </c>
      <c r="B963" s="1">
        <v>45473</v>
      </c>
      <c r="C963" t="s">
        <v>8</v>
      </c>
      <c r="D963" s="7">
        <v>123900</v>
      </c>
      <c r="E963" s="6">
        <v>15520000</v>
      </c>
      <c r="F963" s="7">
        <v>123900</v>
      </c>
      <c r="G963" t="s">
        <v>345</v>
      </c>
      <c r="H963" t="s">
        <v>18</v>
      </c>
      <c r="I963" t="s">
        <v>42</v>
      </c>
      <c r="J963" s="5">
        <v>125.26</v>
      </c>
      <c r="K963" s="2">
        <v>1</v>
      </c>
      <c r="L963" t="str">
        <f>IFERROR(INDEX(Dictionary!E:E,MATCH(G963,Dictionary!A:A,0)),"")</f>
        <v/>
      </c>
    </row>
    <row r="964" spans="1:12" hidden="1" x14ac:dyDescent="0.2">
      <c r="A964" t="s">
        <v>861</v>
      </c>
      <c r="B964" s="1">
        <v>45473</v>
      </c>
      <c r="C964" t="s">
        <v>8</v>
      </c>
      <c r="D964" s="7">
        <v>100610</v>
      </c>
      <c r="E964" s="6">
        <v>12600000</v>
      </c>
      <c r="F964" s="7">
        <v>122290</v>
      </c>
      <c r="G964" t="s">
        <v>80</v>
      </c>
      <c r="H964" t="s">
        <v>18</v>
      </c>
      <c r="I964" t="s">
        <v>42</v>
      </c>
      <c r="J964" s="5">
        <v>125.24</v>
      </c>
      <c r="K964" s="2">
        <v>0.82279999999999998</v>
      </c>
      <c r="L964" t="str">
        <f>IFERROR(INDEX(Dictionary!E:E,MATCH(G964,Dictionary!A:A,0)),"")</f>
        <v/>
      </c>
    </row>
    <row r="965" spans="1:12" hidden="1" x14ac:dyDescent="0.2">
      <c r="A965" t="s">
        <v>861</v>
      </c>
      <c r="B965" s="1">
        <v>45473</v>
      </c>
      <c r="C965" t="s">
        <v>22</v>
      </c>
      <c r="D965" s="7">
        <v>-55000</v>
      </c>
      <c r="E965" s="6">
        <v>-6890000</v>
      </c>
      <c r="F965" s="7">
        <v>120000</v>
      </c>
      <c r="G965" t="s">
        <v>826</v>
      </c>
      <c r="H965" t="s">
        <v>18</v>
      </c>
      <c r="I965" t="s">
        <v>42</v>
      </c>
      <c r="J965" s="5">
        <v>125.27</v>
      </c>
      <c r="K965" s="2">
        <v>-0.45829999999999999</v>
      </c>
      <c r="L965" t="str">
        <f>IFERROR(INDEX(Dictionary!E:E,MATCH(G965,Dictionary!A:A,0)),"")</f>
        <v/>
      </c>
    </row>
    <row r="966" spans="1:12" hidden="1" x14ac:dyDescent="0.2">
      <c r="A966" t="s">
        <v>861</v>
      </c>
      <c r="B966" s="1">
        <v>45473</v>
      </c>
      <c r="C966" t="s">
        <v>8</v>
      </c>
      <c r="D966" s="7">
        <v>15680</v>
      </c>
      <c r="E966" s="6">
        <v>1960000</v>
      </c>
      <c r="F966" s="7">
        <v>110160</v>
      </c>
      <c r="G966" t="s">
        <v>357</v>
      </c>
      <c r="H966" t="s">
        <v>18</v>
      </c>
      <c r="I966" t="s">
        <v>42</v>
      </c>
      <c r="J966" s="5">
        <v>125</v>
      </c>
      <c r="K966" s="2">
        <v>0.14230000000000001</v>
      </c>
      <c r="L966" t="str">
        <f>IFERROR(INDEX(Dictionary!E:E,MATCH(G966,Dictionary!A:A,0)),"")</f>
        <v/>
      </c>
    </row>
    <row r="967" spans="1:12" hidden="1" x14ac:dyDescent="0.2">
      <c r="A967" t="s">
        <v>861</v>
      </c>
      <c r="B967" s="1">
        <v>45473</v>
      </c>
      <c r="C967" t="s">
        <v>8</v>
      </c>
      <c r="D967" s="7">
        <v>84160</v>
      </c>
      <c r="E967" s="6">
        <v>10540000</v>
      </c>
      <c r="F967" s="7">
        <v>84370</v>
      </c>
      <c r="G967" t="s">
        <v>163</v>
      </c>
      <c r="H967" t="s">
        <v>18</v>
      </c>
      <c r="I967" t="s">
        <v>42</v>
      </c>
      <c r="J967" s="5">
        <v>125.24</v>
      </c>
      <c r="K967" s="2">
        <v>0.99750000000000005</v>
      </c>
      <c r="L967" t="str">
        <f>IFERROR(INDEX(Dictionary!E:E,MATCH(G967,Dictionary!A:A,0)),"")</f>
        <v/>
      </c>
    </row>
    <row r="968" spans="1:12" hidden="1" x14ac:dyDescent="0.2">
      <c r="A968" t="s">
        <v>861</v>
      </c>
      <c r="B968" s="1">
        <v>45473</v>
      </c>
      <c r="C968" t="s">
        <v>22</v>
      </c>
      <c r="D968" s="7">
        <v>-151350</v>
      </c>
      <c r="E968" s="6">
        <v>-18950000</v>
      </c>
      <c r="F968" s="7">
        <v>82600</v>
      </c>
      <c r="G968" t="s">
        <v>827</v>
      </c>
      <c r="H968" t="s">
        <v>18</v>
      </c>
      <c r="I968" t="s">
        <v>42</v>
      </c>
      <c r="J968" s="5">
        <v>125.21</v>
      </c>
      <c r="K968" s="2">
        <v>-1.8323</v>
      </c>
      <c r="L968" t="str">
        <f>IFERROR(INDEX(Dictionary!E:E,MATCH(G968,Dictionary!A:A,0)),"")</f>
        <v/>
      </c>
    </row>
    <row r="969" spans="1:12" hidden="1" x14ac:dyDescent="0.2">
      <c r="A969" t="s">
        <v>861</v>
      </c>
      <c r="B969" s="1">
        <v>45473</v>
      </c>
      <c r="C969" t="s">
        <v>22</v>
      </c>
      <c r="D969" s="7">
        <v>-102830</v>
      </c>
      <c r="E969" s="6">
        <v>-12880000</v>
      </c>
      <c r="F969" s="7">
        <v>79760</v>
      </c>
      <c r="G969" t="s">
        <v>611</v>
      </c>
      <c r="H969" t="s">
        <v>18</v>
      </c>
      <c r="I969" t="s">
        <v>42</v>
      </c>
      <c r="J969" s="5">
        <v>125.25</v>
      </c>
      <c r="K969" s="2">
        <v>-1.2891999999999999</v>
      </c>
      <c r="L969" t="str">
        <f>IFERROR(INDEX(Dictionary!E:E,MATCH(G969,Dictionary!A:A,0)),"")</f>
        <v/>
      </c>
    </row>
    <row r="970" spans="1:12" hidden="1" x14ac:dyDescent="0.2">
      <c r="A970" t="s">
        <v>861</v>
      </c>
      <c r="B970" s="1">
        <v>45473</v>
      </c>
      <c r="C970" t="s">
        <v>8</v>
      </c>
      <c r="D970" s="7">
        <v>33020</v>
      </c>
      <c r="E970" s="6">
        <v>4130000</v>
      </c>
      <c r="F970" s="7">
        <v>79250</v>
      </c>
      <c r="G970" t="s">
        <v>828</v>
      </c>
      <c r="H970" t="s">
        <v>18</v>
      </c>
      <c r="I970" t="s">
        <v>42</v>
      </c>
      <c r="J970" s="5">
        <v>125.08</v>
      </c>
      <c r="K970" s="2">
        <v>0.41660000000000003</v>
      </c>
      <c r="L970" t="str">
        <f>IFERROR(INDEX(Dictionary!E:E,MATCH(G970,Dictionary!A:A,0)),"")</f>
        <v/>
      </c>
    </row>
    <row r="971" spans="1:12" hidden="1" x14ac:dyDescent="0.2">
      <c r="A971" t="s">
        <v>861</v>
      </c>
      <c r="B971" s="1">
        <v>45473</v>
      </c>
      <c r="C971" t="s">
        <v>8</v>
      </c>
      <c r="D971" s="7">
        <v>70000</v>
      </c>
      <c r="E971" s="6">
        <v>8770000</v>
      </c>
      <c r="F971" s="7">
        <v>70000</v>
      </c>
      <c r="G971" t="s">
        <v>308</v>
      </c>
      <c r="H971" t="s">
        <v>18</v>
      </c>
      <c r="I971" t="s">
        <v>19</v>
      </c>
      <c r="J971" s="5">
        <v>125.29</v>
      </c>
      <c r="K971" s="2">
        <v>1</v>
      </c>
      <c r="L971" t="str">
        <f>IFERROR(INDEX(Dictionary!E:E,MATCH(G971,Dictionary!A:A,0)),"")</f>
        <v/>
      </c>
    </row>
    <row r="972" spans="1:12" hidden="1" x14ac:dyDescent="0.2">
      <c r="A972" t="s">
        <v>861</v>
      </c>
      <c r="B972" s="1">
        <v>45473</v>
      </c>
      <c r="C972" t="s">
        <v>8</v>
      </c>
      <c r="D972" s="7">
        <v>9660</v>
      </c>
      <c r="E972" s="6">
        <v>1210000</v>
      </c>
      <c r="F972" s="7">
        <v>69740</v>
      </c>
      <c r="G972" t="s">
        <v>76</v>
      </c>
      <c r="H972" t="s">
        <v>18</v>
      </c>
      <c r="I972" t="s">
        <v>42</v>
      </c>
      <c r="J972" s="5">
        <v>125.26</v>
      </c>
      <c r="K972" s="2">
        <v>0.13850000000000001</v>
      </c>
      <c r="L972" t="str">
        <f>IFERROR(INDEX(Dictionary!E:E,MATCH(G972,Dictionary!A:A,0)),"")</f>
        <v/>
      </c>
    </row>
    <row r="973" spans="1:12" hidden="1" x14ac:dyDescent="0.2">
      <c r="A973" t="s">
        <v>861</v>
      </c>
      <c r="B973" s="1">
        <v>45473</v>
      </c>
      <c r="C973" t="s">
        <v>8</v>
      </c>
      <c r="D973" s="7">
        <v>66960</v>
      </c>
      <c r="E973" s="6">
        <v>8390000</v>
      </c>
      <c r="F973" s="7">
        <v>66960</v>
      </c>
      <c r="G973" t="s">
        <v>829</v>
      </c>
      <c r="H973" t="s">
        <v>18</v>
      </c>
      <c r="I973" t="s">
        <v>42</v>
      </c>
      <c r="J973" s="5">
        <v>125.3</v>
      </c>
      <c r="K973" s="2">
        <v>1</v>
      </c>
      <c r="L973" t="str">
        <f>IFERROR(INDEX(Dictionary!E:E,MATCH(G973,Dictionary!A:A,0)),"")</f>
        <v/>
      </c>
    </row>
    <row r="974" spans="1:12" hidden="1" x14ac:dyDescent="0.2">
      <c r="A974" t="s">
        <v>861</v>
      </c>
      <c r="B974" s="1">
        <v>45473</v>
      </c>
      <c r="C974" t="s">
        <v>22</v>
      </c>
      <c r="D974" s="7">
        <v>-48580</v>
      </c>
      <c r="E974" s="6">
        <v>-6080000</v>
      </c>
      <c r="F974" s="7">
        <v>64490</v>
      </c>
      <c r="G974" t="s">
        <v>830</v>
      </c>
      <c r="H974" t="s">
        <v>18</v>
      </c>
      <c r="I974" t="s">
        <v>42</v>
      </c>
      <c r="J974" s="5">
        <v>125.15</v>
      </c>
      <c r="K974" s="2">
        <v>-0.75319999999999998</v>
      </c>
      <c r="L974" t="str">
        <f>IFERROR(INDEX(Dictionary!E:E,MATCH(G974,Dictionary!A:A,0)),"")</f>
        <v/>
      </c>
    </row>
    <row r="975" spans="1:12" hidden="1" x14ac:dyDescent="0.2">
      <c r="A975" t="s">
        <v>861</v>
      </c>
      <c r="B975" s="1">
        <v>45473</v>
      </c>
      <c r="C975" t="s">
        <v>22</v>
      </c>
      <c r="D975" s="7">
        <v>-1440</v>
      </c>
      <c r="E975" s="6">
        <v>-180220</v>
      </c>
      <c r="F975" s="7">
        <v>63170</v>
      </c>
      <c r="G975" t="s">
        <v>200</v>
      </c>
      <c r="H975" t="s">
        <v>18</v>
      </c>
      <c r="I975" t="s">
        <v>42</v>
      </c>
      <c r="J975" s="5">
        <v>125.15</v>
      </c>
      <c r="K975" s="2">
        <v>-2.2800000000000001E-2</v>
      </c>
      <c r="L975" t="str">
        <f>IFERROR(INDEX(Dictionary!E:E,MATCH(G975,Dictionary!A:A,0)),"")</f>
        <v/>
      </c>
    </row>
    <row r="976" spans="1:12" hidden="1" x14ac:dyDescent="0.2">
      <c r="A976" t="s">
        <v>861</v>
      </c>
      <c r="B976" s="1">
        <v>45473</v>
      </c>
      <c r="C976" t="s">
        <v>22</v>
      </c>
      <c r="D976" s="7">
        <v>-11460</v>
      </c>
      <c r="E976" s="6">
        <v>-1440000</v>
      </c>
      <c r="F976" s="7">
        <v>62550</v>
      </c>
      <c r="G976" t="s">
        <v>832</v>
      </c>
      <c r="H976" t="s">
        <v>18</v>
      </c>
      <c r="I976" t="s">
        <v>42</v>
      </c>
      <c r="J976" s="5">
        <v>125.65</v>
      </c>
      <c r="K976" s="2">
        <v>-0.1832</v>
      </c>
      <c r="L976" t="str">
        <f>IFERROR(INDEX(Dictionary!E:E,MATCH(G976,Dictionary!A:A,0)),"")</f>
        <v/>
      </c>
    </row>
    <row r="977" spans="1:12" hidden="1" x14ac:dyDescent="0.2">
      <c r="A977" t="s">
        <v>861</v>
      </c>
      <c r="B977" s="1">
        <v>45473</v>
      </c>
      <c r="C977" t="s">
        <v>22</v>
      </c>
      <c r="D977" s="7">
        <v>-6100</v>
      </c>
      <c r="E977" s="6">
        <v>-764470</v>
      </c>
      <c r="F977" s="7">
        <v>61770</v>
      </c>
      <c r="G977" t="s">
        <v>111</v>
      </c>
      <c r="H977" t="s">
        <v>18</v>
      </c>
      <c r="I977" t="s">
        <v>42</v>
      </c>
      <c r="J977" s="5">
        <v>125.32</v>
      </c>
      <c r="K977" s="2">
        <v>-9.8699999999999996E-2</v>
      </c>
      <c r="L977" t="str">
        <f>IFERROR(INDEX(Dictionary!E:E,MATCH(G977,Dictionary!A:A,0)),"")</f>
        <v/>
      </c>
    </row>
    <row r="978" spans="1:12" hidden="1" x14ac:dyDescent="0.2">
      <c r="A978" t="s">
        <v>861</v>
      </c>
      <c r="B978" s="1">
        <v>45473</v>
      </c>
      <c r="C978" t="s">
        <v>8</v>
      </c>
      <c r="D978" s="7">
        <v>59180</v>
      </c>
      <c r="E978" s="6">
        <v>7410000</v>
      </c>
      <c r="F978" s="7">
        <v>59180</v>
      </c>
      <c r="G978" t="s">
        <v>71</v>
      </c>
      <c r="H978" t="s">
        <v>18</v>
      </c>
      <c r="I978" t="s">
        <v>42</v>
      </c>
      <c r="J978" s="5">
        <v>125.21</v>
      </c>
      <c r="K978" s="2">
        <v>1</v>
      </c>
      <c r="L978" t="str">
        <f>IFERROR(INDEX(Dictionary!E:E,MATCH(G978,Dictionary!A:A,0)),"")</f>
        <v/>
      </c>
    </row>
    <row r="979" spans="1:12" hidden="1" x14ac:dyDescent="0.2">
      <c r="A979" t="s">
        <v>861</v>
      </c>
      <c r="B979" s="1">
        <v>45473</v>
      </c>
      <c r="C979" t="s">
        <v>22</v>
      </c>
      <c r="D979" s="7">
        <v>-123</v>
      </c>
      <c r="E979" s="6">
        <v>-15400</v>
      </c>
      <c r="F979" s="7">
        <v>58160</v>
      </c>
      <c r="G979" t="s">
        <v>175</v>
      </c>
      <c r="H979" t="s">
        <v>18</v>
      </c>
      <c r="I979" t="s">
        <v>42</v>
      </c>
      <c r="J979" s="5">
        <v>125.2</v>
      </c>
      <c r="K979" s="2">
        <v>-2.0999999999999999E-3</v>
      </c>
      <c r="L979" t="str">
        <f>IFERROR(INDEX(Dictionary!E:E,MATCH(G979,Dictionary!A:A,0)),"")</f>
        <v/>
      </c>
    </row>
    <row r="980" spans="1:12" hidden="1" x14ac:dyDescent="0.2">
      <c r="A980" t="s">
        <v>861</v>
      </c>
      <c r="B980" s="1">
        <v>45473</v>
      </c>
      <c r="C980" t="s">
        <v>22</v>
      </c>
      <c r="D980" s="7">
        <v>-13720</v>
      </c>
      <c r="E980" s="6">
        <v>-1720000</v>
      </c>
      <c r="F980" s="7">
        <v>53630</v>
      </c>
      <c r="G980" t="s">
        <v>834</v>
      </c>
      <c r="H980" t="s">
        <v>18</v>
      </c>
      <c r="I980" t="s">
        <v>42</v>
      </c>
      <c r="J980" s="5">
        <v>125.36</v>
      </c>
      <c r="K980" s="2">
        <v>-0.25580000000000003</v>
      </c>
      <c r="L980" t="str">
        <f>IFERROR(INDEX(Dictionary!E:E,MATCH(G980,Dictionary!A:A,0)),"")</f>
        <v/>
      </c>
    </row>
    <row r="981" spans="1:12" hidden="1" x14ac:dyDescent="0.2">
      <c r="A981" t="s">
        <v>861</v>
      </c>
      <c r="B981" s="1">
        <v>45473</v>
      </c>
      <c r="C981" t="s">
        <v>22</v>
      </c>
      <c r="D981" s="7">
        <v>-10000</v>
      </c>
      <c r="E981" s="6">
        <v>-1250000</v>
      </c>
      <c r="F981" s="7">
        <v>53000</v>
      </c>
      <c r="G981" t="s">
        <v>835</v>
      </c>
      <c r="H981" t="s">
        <v>18</v>
      </c>
      <c r="I981" t="s">
        <v>42</v>
      </c>
      <c r="J981" s="5">
        <v>125</v>
      </c>
      <c r="K981" s="2">
        <v>-0.18870000000000001</v>
      </c>
      <c r="L981" t="str">
        <f>IFERROR(INDEX(Dictionary!E:E,MATCH(G981,Dictionary!A:A,0)),"")</f>
        <v/>
      </c>
    </row>
    <row r="982" spans="1:12" hidden="1" x14ac:dyDescent="0.2">
      <c r="A982" t="s">
        <v>861</v>
      </c>
      <c r="B982" s="1">
        <v>45473</v>
      </c>
      <c r="C982" t="s">
        <v>22</v>
      </c>
      <c r="D982" s="7">
        <v>-217</v>
      </c>
      <c r="E982" s="6">
        <v>-27180</v>
      </c>
      <c r="F982" s="7">
        <v>50130</v>
      </c>
      <c r="G982" t="s">
        <v>836</v>
      </c>
      <c r="H982" t="s">
        <v>18</v>
      </c>
      <c r="I982" t="s">
        <v>42</v>
      </c>
      <c r="J982" s="5">
        <v>125.25</v>
      </c>
      <c r="K982" s="2">
        <v>-4.3E-3</v>
      </c>
      <c r="L982" t="str">
        <f>IFERROR(INDEX(Dictionary!E:E,MATCH(G982,Dictionary!A:A,0)),"")</f>
        <v/>
      </c>
    </row>
    <row r="983" spans="1:12" hidden="1" x14ac:dyDescent="0.2">
      <c r="A983" t="s">
        <v>861</v>
      </c>
      <c r="B983" s="1">
        <v>45473</v>
      </c>
      <c r="C983" t="s">
        <v>8</v>
      </c>
      <c r="D983" s="7">
        <v>4660</v>
      </c>
      <c r="E983" s="6">
        <v>583620</v>
      </c>
      <c r="F983" s="7">
        <v>46420</v>
      </c>
      <c r="G983" t="s">
        <v>837</v>
      </c>
      <c r="H983" t="s">
        <v>18</v>
      </c>
      <c r="I983" t="s">
        <v>42</v>
      </c>
      <c r="J983" s="5">
        <v>125.24</v>
      </c>
      <c r="K983" s="2">
        <v>0.1004</v>
      </c>
      <c r="L983" t="str">
        <f>IFERROR(INDEX(Dictionary!E:E,MATCH(G983,Dictionary!A:A,0)),"")</f>
        <v/>
      </c>
    </row>
    <row r="984" spans="1:12" hidden="1" x14ac:dyDescent="0.2">
      <c r="A984" t="s">
        <v>861</v>
      </c>
      <c r="B984" s="1">
        <v>45473</v>
      </c>
      <c r="C984" t="s">
        <v>8</v>
      </c>
      <c r="D984" s="7">
        <v>30520</v>
      </c>
      <c r="E984" s="6">
        <v>3820000</v>
      </c>
      <c r="F984" s="7">
        <v>44250</v>
      </c>
      <c r="G984" t="s">
        <v>192</v>
      </c>
      <c r="H984" t="s">
        <v>18</v>
      </c>
      <c r="I984" t="s">
        <v>42</v>
      </c>
      <c r="J984" s="5">
        <v>125.16</v>
      </c>
      <c r="K984" s="2">
        <v>0.68969999999999998</v>
      </c>
      <c r="L984" t="str">
        <f>IFERROR(INDEX(Dictionary!E:E,MATCH(G984,Dictionary!A:A,0)),"")</f>
        <v/>
      </c>
    </row>
    <row r="985" spans="1:12" hidden="1" x14ac:dyDescent="0.2">
      <c r="A985" t="s">
        <v>861</v>
      </c>
      <c r="B985" s="1">
        <v>45473</v>
      </c>
      <c r="C985" t="s">
        <v>8</v>
      </c>
      <c r="D985" s="7">
        <v>16080</v>
      </c>
      <c r="E985" s="6">
        <v>2010000</v>
      </c>
      <c r="F985" s="7">
        <v>38910</v>
      </c>
      <c r="G985" t="s">
        <v>89</v>
      </c>
      <c r="H985" t="s">
        <v>18</v>
      </c>
      <c r="I985" t="s">
        <v>42</v>
      </c>
      <c r="J985" s="5">
        <v>125</v>
      </c>
      <c r="K985" s="2">
        <v>0.41320000000000001</v>
      </c>
      <c r="L985" t="str">
        <f>IFERROR(INDEX(Dictionary!E:E,MATCH(G985,Dictionary!A:A,0)),"")</f>
        <v/>
      </c>
    </row>
    <row r="986" spans="1:12" hidden="1" x14ac:dyDescent="0.2">
      <c r="A986" t="s">
        <v>861</v>
      </c>
      <c r="B986" s="1">
        <v>45473</v>
      </c>
      <c r="C986" t="s">
        <v>22</v>
      </c>
      <c r="D986" s="7">
        <v>-1780</v>
      </c>
      <c r="E986" s="6">
        <v>-222800</v>
      </c>
      <c r="F986" s="7">
        <v>38820</v>
      </c>
      <c r="G986" t="s">
        <v>46</v>
      </c>
      <c r="H986" t="s">
        <v>18</v>
      </c>
      <c r="I986" t="s">
        <v>42</v>
      </c>
      <c r="J986" s="5">
        <v>125.17</v>
      </c>
      <c r="K986" s="2">
        <v>-4.5900000000000003E-2</v>
      </c>
      <c r="L986" t="str">
        <f>IFERROR(INDEX(Dictionary!E:E,MATCH(G986,Dictionary!A:A,0)),"")</f>
        <v/>
      </c>
    </row>
    <row r="987" spans="1:12" hidden="1" x14ac:dyDescent="0.2">
      <c r="A987" t="s">
        <v>861</v>
      </c>
      <c r="B987" s="1">
        <v>45473</v>
      </c>
      <c r="C987" t="s">
        <v>22</v>
      </c>
      <c r="D987" s="7">
        <v>-8000</v>
      </c>
      <c r="E987" s="6">
        <v>-1000000</v>
      </c>
      <c r="F987" s="7">
        <v>37880</v>
      </c>
      <c r="G987" t="s">
        <v>841</v>
      </c>
      <c r="H987" t="s">
        <v>18</v>
      </c>
      <c r="I987" t="s">
        <v>42</v>
      </c>
      <c r="J987" s="5">
        <v>125</v>
      </c>
      <c r="K987" s="2">
        <v>-0.21110000000000001</v>
      </c>
      <c r="L987" t="str">
        <f>IFERROR(INDEX(Dictionary!E:E,MATCH(G987,Dictionary!A:A,0)),"")</f>
        <v/>
      </c>
    </row>
    <row r="988" spans="1:12" hidden="1" x14ac:dyDescent="0.2">
      <c r="A988" t="s">
        <v>861</v>
      </c>
      <c r="B988" s="1">
        <v>45473</v>
      </c>
      <c r="C988" t="s">
        <v>8</v>
      </c>
      <c r="D988" s="7">
        <v>20000</v>
      </c>
      <c r="E988" s="6">
        <v>2500000</v>
      </c>
      <c r="F988" s="7">
        <v>37360</v>
      </c>
      <c r="G988" t="s">
        <v>161</v>
      </c>
      <c r="H988" t="s">
        <v>18</v>
      </c>
      <c r="I988" t="s">
        <v>42</v>
      </c>
      <c r="J988" s="5">
        <v>125</v>
      </c>
      <c r="K988" s="2">
        <v>0.5353</v>
      </c>
      <c r="L988" t="str">
        <f>IFERROR(INDEX(Dictionary!E:E,MATCH(G988,Dictionary!A:A,0)),"")</f>
        <v/>
      </c>
    </row>
    <row r="989" spans="1:12" hidden="1" x14ac:dyDescent="0.2">
      <c r="A989" t="s">
        <v>861</v>
      </c>
      <c r="B989" s="1">
        <v>45473</v>
      </c>
      <c r="C989" t="s">
        <v>8</v>
      </c>
      <c r="D989" s="7">
        <v>30520</v>
      </c>
      <c r="E989" s="6">
        <v>3820000</v>
      </c>
      <c r="F989" s="7">
        <v>35600</v>
      </c>
      <c r="G989" t="s">
        <v>842</v>
      </c>
      <c r="H989" t="s">
        <v>18</v>
      </c>
      <c r="I989" t="s">
        <v>42</v>
      </c>
      <c r="J989" s="5">
        <v>125.16</v>
      </c>
      <c r="K989" s="2">
        <v>0.85729999999999995</v>
      </c>
      <c r="L989" t="str">
        <f>IFERROR(INDEX(Dictionary!E:E,MATCH(G989,Dictionary!A:A,0)),"")</f>
        <v/>
      </c>
    </row>
    <row r="990" spans="1:12" hidden="1" x14ac:dyDescent="0.2">
      <c r="A990" t="s">
        <v>861</v>
      </c>
      <c r="B990" s="1">
        <v>45473</v>
      </c>
      <c r="C990" t="s">
        <v>8</v>
      </c>
      <c r="D990" s="7">
        <v>34650</v>
      </c>
      <c r="E990" s="6">
        <v>4340000</v>
      </c>
      <c r="F990" s="7">
        <v>34650</v>
      </c>
      <c r="G990" t="s">
        <v>435</v>
      </c>
      <c r="H990" t="s">
        <v>18</v>
      </c>
      <c r="I990" t="s">
        <v>42</v>
      </c>
      <c r="J990" s="5">
        <v>125.25</v>
      </c>
      <c r="K990" s="2">
        <v>1</v>
      </c>
      <c r="L990" t="str">
        <f>IFERROR(INDEX(Dictionary!E:E,MATCH(G990,Dictionary!A:A,0)),"")</f>
        <v/>
      </c>
    </row>
    <row r="991" spans="1:12" hidden="1" x14ac:dyDescent="0.2">
      <c r="A991" t="s">
        <v>861</v>
      </c>
      <c r="B991" s="1">
        <v>45473</v>
      </c>
      <c r="C991" t="s">
        <v>8</v>
      </c>
      <c r="D991" s="7">
        <v>34390</v>
      </c>
      <c r="E991" s="6">
        <v>974840</v>
      </c>
      <c r="F991" s="7">
        <v>34390</v>
      </c>
      <c r="G991" t="s">
        <v>610</v>
      </c>
      <c r="H991" t="s">
        <v>18</v>
      </c>
      <c r="I991" t="s">
        <v>42</v>
      </c>
      <c r="J991" s="5">
        <v>28.35</v>
      </c>
      <c r="K991" s="2">
        <v>1</v>
      </c>
      <c r="L991" t="str">
        <f>IFERROR(INDEX(Dictionary!E:E,MATCH(G991,Dictionary!A:A,0)),"")</f>
        <v/>
      </c>
    </row>
    <row r="992" spans="1:12" hidden="1" x14ac:dyDescent="0.2">
      <c r="A992" t="s">
        <v>861</v>
      </c>
      <c r="B992" s="1">
        <v>45473</v>
      </c>
      <c r="C992" t="s">
        <v>8</v>
      </c>
      <c r="D992" s="7">
        <v>33770</v>
      </c>
      <c r="E992" s="6">
        <v>3070000</v>
      </c>
      <c r="F992" s="7">
        <v>33770</v>
      </c>
      <c r="G992" t="s">
        <v>17</v>
      </c>
      <c r="H992" t="s">
        <v>18</v>
      </c>
      <c r="I992" t="s">
        <v>42</v>
      </c>
      <c r="J992" s="5">
        <v>90.91</v>
      </c>
      <c r="K992" s="2">
        <v>1</v>
      </c>
      <c r="L992" t="str">
        <f>IFERROR(INDEX(Dictionary!E:E,MATCH(G992,Dictionary!A:A,0)),"")</f>
        <v>BlackRock</v>
      </c>
    </row>
    <row r="993" spans="1:12" hidden="1" x14ac:dyDescent="0.2">
      <c r="A993" t="s">
        <v>861</v>
      </c>
      <c r="B993" s="1">
        <v>45473</v>
      </c>
      <c r="C993" t="s">
        <v>8</v>
      </c>
      <c r="D993" s="7">
        <v>33180</v>
      </c>
      <c r="E993" s="6">
        <v>4160000</v>
      </c>
      <c r="F993" s="7">
        <v>33180</v>
      </c>
      <c r="G993" t="s">
        <v>144</v>
      </c>
      <c r="H993" t="s">
        <v>18</v>
      </c>
      <c r="I993" t="s">
        <v>42</v>
      </c>
      <c r="J993" s="5">
        <v>125.38</v>
      </c>
      <c r="K993" s="2">
        <v>1</v>
      </c>
      <c r="L993" t="str">
        <f>IFERROR(INDEX(Dictionary!E:E,MATCH(G993,Dictionary!A:A,0)),"")</f>
        <v/>
      </c>
    </row>
    <row r="994" spans="1:12" hidden="1" x14ac:dyDescent="0.2">
      <c r="A994" t="s">
        <v>861</v>
      </c>
      <c r="B994" s="1">
        <v>45473</v>
      </c>
      <c r="C994" t="s">
        <v>8</v>
      </c>
      <c r="D994" s="7">
        <v>33000</v>
      </c>
      <c r="E994" s="6">
        <v>4130000</v>
      </c>
      <c r="F994" s="7">
        <v>33000</v>
      </c>
      <c r="G994" t="s">
        <v>843</v>
      </c>
      <c r="H994" t="s">
        <v>18</v>
      </c>
      <c r="I994" t="s">
        <v>42</v>
      </c>
      <c r="J994" s="5">
        <v>125.15</v>
      </c>
      <c r="K994" s="2">
        <v>1</v>
      </c>
      <c r="L994" t="str">
        <f>IFERROR(INDEX(Dictionary!E:E,MATCH(G994,Dictionary!A:A,0)),"")</f>
        <v/>
      </c>
    </row>
    <row r="995" spans="1:12" hidden="1" x14ac:dyDescent="0.2">
      <c r="A995" t="s">
        <v>861</v>
      </c>
      <c r="B995" s="1">
        <v>45473</v>
      </c>
      <c r="C995" t="s">
        <v>8</v>
      </c>
      <c r="D995" s="7">
        <v>32770</v>
      </c>
      <c r="E995" s="6">
        <v>1170000</v>
      </c>
      <c r="F995" s="7">
        <v>32770</v>
      </c>
      <c r="G995" t="s">
        <v>191</v>
      </c>
      <c r="H995" t="s">
        <v>18</v>
      </c>
      <c r="I995" t="s">
        <v>42</v>
      </c>
      <c r="J995" s="5">
        <v>35.700000000000003</v>
      </c>
      <c r="K995" s="2">
        <v>1</v>
      </c>
      <c r="L995" t="str">
        <f>IFERROR(INDEX(Dictionary!E:E,MATCH(G995,Dictionary!A:A,0)),"")</f>
        <v/>
      </c>
    </row>
    <row r="996" spans="1:12" hidden="1" x14ac:dyDescent="0.2">
      <c r="A996" t="s">
        <v>861</v>
      </c>
      <c r="B996" s="1">
        <v>45473</v>
      </c>
      <c r="C996" t="s">
        <v>8</v>
      </c>
      <c r="D996" s="7">
        <v>32470</v>
      </c>
      <c r="E996" s="6">
        <v>4070000</v>
      </c>
      <c r="F996" s="7">
        <v>32470</v>
      </c>
      <c r="G996" t="s">
        <v>462</v>
      </c>
      <c r="H996" t="s">
        <v>18</v>
      </c>
      <c r="I996" t="s">
        <v>42</v>
      </c>
      <c r="J996" s="5">
        <v>125.35</v>
      </c>
      <c r="K996" s="2">
        <v>1</v>
      </c>
      <c r="L996" t="str">
        <f>IFERROR(INDEX(Dictionary!E:E,MATCH(G996,Dictionary!A:A,0)),"")</f>
        <v/>
      </c>
    </row>
    <row r="997" spans="1:12" hidden="1" x14ac:dyDescent="0.2">
      <c r="A997" t="s">
        <v>861</v>
      </c>
      <c r="B997" s="1">
        <v>45473</v>
      </c>
      <c r="C997" t="s">
        <v>8</v>
      </c>
      <c r="D997" s="7">
        <v>30140</v>
      </c>
      <c r="E997" s="6">
        <v>3770000</v>
      </c>
      <c r="F997" s="7">
        <v>30140</v>
      </c>
      <c r="G997" t="s">
        <v>383</v>
      </c>
      <c r="H997" t="s">
        <v>18</v>
      </c>
      <c r="I997" t="s">
        <v>42</v>
      </c>
      <c r="J997" s="5">
        <v>125.08</v>
      </c>
      <c r="K997" s="2">
        <v>1</v>
      </c>
      <c r="L997" t="str">
        <f>IFERROR(INDEX(Dictionary!E:E,MATCH(G997,Dictionary!A:A,0)),"")</f>
        <v/>
      </c>
    </row>
    <row r="998" spans="1:12" hidden="1" x14ac:dyDescent="0.2">
      <c r="A998" t="s">
        <v>861</v>
      </c>
      <c r="B998" s="1">
        <v>45473</v>
      </c>
      <c r="C998" t="s">
        <v>8</v>
      </c>
      <c r="D998" s="7">
        <v>30010</v>
      </c>
      <c r="E998" s="6">
        <v>3760000</v>
      </c>
      <c r="F998" s="7">
        <v>30010</v>
      </c>
      <c r="G998" t="s">
        <v>844</v>
      </c>
      <c r="H998" t="s">
        <v>18</v>
      </c>
      <c r="I998" t="s">
        <v>42</v>
      </c>
      <c r="J998" s="5">
        <v>125.29</v>
      </c>
      <c r="K998" s="2">
        <v>1</v>
      </c>
      <c r="L998" t="str">
        <f>IFERROR(INDEX(Dictionary!E:E,MATCH(G998,Dictionary!A:A,0)),"")</f>
        <v/>
      </c>
    </row>
    <row r="999" spans="1:12" hidden="1" x14ac:dyDescent="0.2">
      <c r="A999" t="s">
        <v>861</v>
      </c>
      <c r="B999" s="1">
        <v>45473</v>
      </c>
      <c r="C999" t="s">
        <v>8</v>
      </c>
      <c r="D999" s="7">
        <v>28610</v>
      </c>
      <c r="E999" s="6">
        <v>3580000</v>
      </c>
      <c r="F999" s="7">
        <v>28610</v>
      </c>
      <c r="G999" t="s">
        <v>845</v>
      </c>
      <c r="H999" t="s">
        <v>18</v>
      </c>
      <c r="I999" t="s">
        <v>42</v>
      </c>
      <c r="J999" s="5">
        <v>125.13</v>
      </c>
      <c r="K999" s="2">
        <v>1</v>
      </c>
      <c r="L999" t="str">
        <f>IFERROR(INDEX(Dictionary!E:E,MATCH(G999,Dictionary!A:A,0)),"")</f>
        <v/>
      </c>
    </row>
    <row r="1000" spans="1:12" hidden="1" x14ac:dyDescent="0.2">
      <c r="A1000" t="s">
        <v>861</v>
      </c>
      <c r="B1000" s="1">
        <v>45473</v>
      </c>
      <c r="C1000" t="s">
        <v>8</v>
      </c>
      <c r="D1000" s="7">
        <v>28470</v>
      </c>
      <c r="E1000" s="6">
        <v>3570000</v>
      </c>
      <c r="F1000" s="7">
        <v>28470</v>
      </c>
      <c r="G1000" t="s">
        <v>846</v>
      </c>
      <c r="H1000" t="s">
        <v>18</v>
      </c>
      <c r="I1000" t="s">
        <v>42</v>
      </c>
      <c r="J1000" s="5">
        <v>125.39</v>
      </c>
      <c r="K1000" s="2">
        <v>1</v>
      </c>
      <c r="L1000" t="str">
        <f>IFERROR(INDEX(Dictionary!E:E,MATCH(G1000,Dictionary!A:A,0)),"")</f>
        <v/>
      </c>
    </row>
    <row r="1001" spans="1:12" hidden="1" x14ac:dyDescent="0.2">
      <c r="A1001" t="s">
        <v>861</v>
      </c>
      <c r="B1001" s="1">
        <v>45473</v>
      </c>
      <c r="C1001" t="s">
        <v>22</v>
      </c>
      <c r="D1001" s="7">
        <v>-39810</v>
      </c>
      <c r="E1001" s="6">
        <v>-4180000</v>
      </c>
      <c r="F1001" s="7">
        <v>28140</v>
      </c>
      <c r="G1001" t="s">
        <v>419</v>
      </c>
      <c r="H1001" t="s">
        <v>18</v>
      </c>
      <c r="I1001" t="s">
        <v>42</v>
      </c>
      <c r="J1001" s="5">
        <v>104.95</v>
      </c>
      <c r="K1001" s="2">
        <v>-0.58589999999999998</v>
      </c>
      <c r="L1001" t="str">
        <f>IFERROR(INDEX(Dictionary!E:E,MATCH(G1001,Dictionary!A:A,0)),"")</f>
        <v/>
      </c>
    </row>
    <row r="1002" spans="1:12" hidden="1" x14ac:dyDescent="0.2">
      <c r="A1002" t="s">
        <v>861</v>
      </c>
      <c r="B1002" s="1">
        <v>45473</v>
      </c>
      <c r="C1002" t="s">
        <v>8</v>
      </c>
      <c r="D1002" s="7">
        <v>27430</v>
      </c>
      <c r="E1002" s="6">
        <v>3440000</v>
      </c>
      <c r="F1002" s="7">
        <v>27430</v>
      </c>
      <c r="G1002" t="s">
        <v>847</v>
      </c>
      <c r="H1002" t="s">
        <v>18</v>
      </c>
      <c r="I1002" t="s">
        <v>42</v>
      </c>
      <c r="J1002" s="5">
        <v>125.41</v>
      </c>
      <c r="K1002" s="2">
        <v>1</v>
      </c>
      <c r="L1002" t="str">
        <f>IFERROR(INDEX(Dictionary!E:E,MATCH(G1002,Dictionary!A:A,0)),"")</f>
        <v/>
      </c>
    </row>
    <row r="1003" spans="1:12" hidden="1" x14ac:dyDescent="0.2">
      <c r="A1003" t="s">
        <v>861</v>
      </c>
      <c r="B1003" s="1">
        <v>45473</v>
      </c>
      <c r="C1003" t="s">
        <v>8</v>
      </c>
      <c r="D1003" s="7">
        <v>26620</v>
      </c>
      <c r="E1003" s="6">
        <v>3330000</v>
      </c>
      <c r="F1003" s="7">
        <v>26620</v>
      </c>
      <c r="G1003" t="s">
        <v>848</v>
      </c>
      <c r="H1003" t="s">
        <v>18</v>
      </c>
      <c r="I1003" t="s">
        <v>42</v>
      </c>
      <c r="J1003" s="5">
        <v>125.09</v>
      </c>
      <c r="K1003" s="2">
        <v>1</v>
      </c>
      <c r="L1003" t="str">
        <f>IFERROR(INDEX(Dictionary!E:E,MATCH(G1003,Dictionary!A:A,0)),"")</f>
        <v/>
      </c>
    </row>
    <row r="1004" spans="1:12" hidden="1" x14ac:dyDescent="0.2">
      <c r="A1004" t="s">
        <v>861</v>
      </c>
      <c r="B1004" s="1">
        <v>45473</v>
      </c>
      <c r="C1004" t="s">
        <v>8</v>
      </c>
      <c r="D1004" s="7">
        <v>26280</v>
      </c>
      <c r="E1004" s="6">
        <v>3290000</v>
      </c>
      <c r="F1004" s="7">
        <v>26280</v>
      </c>
      <c r="G1004" t="s">
        <v>85</v>
      </c>
      <c r="H1004" t="s">
        <v>18</v>
      </c>
      <c r="I1004" t="s">
        <v>42</v>
      </c>
      <c r="J1004" s="5">
        <v>125.19</v>
      </c>
      <c r="K1004" s="2">
        <v>1</v>
      </c>
      <c r="L1004" t="str">
        <f>IFERROR(INDEX(Dictionary!E:E,MATCH(G1004,Dictionary!A:A,0)),"")</f>
        <v/>
      </c>
    </row>
    <row r="1005" spans="1:12" hidden="1" x14ac:dyDescent="0.2">
      <c r="A1005" t="s">
        <v>861</v>
      </c>
      <c r="B1005" s="1">
        <v>45473</v>
      </c>
      <c r="C1005" t="s">
        <v>22</v>
      </c>
      <c r="D1005" s="7">
        <v>-9820</v>
      </c>
      <c r="E1005" s="6">
        <v>-893910</v>
      </c>
      <c r="F1005" s="7">
        <v>26000</v>
      </c>
      <c r="G1005" t="s">
        <v>23</v>
      </c>
      <c r="H1005" t="s">
        <v>18</v>
      </c>
      <c r="I1005" t="s">
        <v>42</v>
      </c>
      <c r="J1005" s="5">
        <v>91.03</v>
      </c>
      <c r="K1005" s="2">
        <v>-0.2742</v>
      </c>
      <c r="L1005" t="str">
        <f>IFERROR(INDEX(Dictionary!E:E,MATCH(G1005,Dictionary!A:A,0)),"")</f>
        <v/>
      </c>
    </row>
    <row r="1006" spans="1:12" hidden="1" x14ac:dyDescent="0.2">
      <c r="A1006" t="s">
        <v>861</v>
      </c>
      <c r="B1006" s="1">
        <v>45473</v>
      </c>
      <c r="C1006" t="s">
        <v>8</v>
      </c>
      <c r="D1006" s="7">
        <v>24760</v>
      </c>
      <c r="E1006" s="6">
        <v>3100000</v>
      </c>
      <c r="F1006" s="7">
        <v>24760</v>
      </c>
      <c r="G1006" t="s">
        <v>469</v>
      </c>
      <c r="H1006" t="s">
        <v>18</v>
      </c>
      <c r="I1006" t="s">
        <v>42</v>
      </c>
      <c r="J1006" s="5">
        <v>125.2</v>
      </c>
      <c r="K1006" s="2">
        <v>1</v>
      </c>
      <c r="L1006" t="str">
        <f>IFERROR(INDEX(Dictionary!E:E,MATCH(G1006,Dictionary!A:A,0)),"")</f>
        <v/>
      </c>
    </row>
    <row r="1007" spans="1:12" hidden="1" x14ac:dyDescent="0.2">
      <c r="A1007" t="s">
        <v>861</v>
      </c>
      <c r="B1007" s="1">
        <v>45473</v>
      </c>
      <c r="C1007" t="s">
        <v>8</v>
      </c>
      <c r="D1007" s="7">
        <v>24300</v>
      </c>
      <c r="E1007" s="6">
        <v>3040000</v>
      </c>
      <c r="F1007" s="7">
        <v>24300</v>
      </c>
      <c r="G1007" t="s">
        <v>849</v>
      </c>
      <c r="H1007" t="s">
        <v>18</v>
      </c>
      <c r="I1007" t="s">
        <v>42</v>
      </c>
      <c r="J1007" s="5">
        <v>125.1</v>
      </c>
      <c r="K1007" s="2">
        <v>1</v>
      </c>
      <c r="L1007" t="str">
        <f>IFERROR(INDEX(Dictionary!E:E,MATCH(G1007,Dictionary!A:A,0)),"")</f>
        <v/>
      </c>
    </row>
    <row r="1008" spans="1:12" hidden="1" x14ac:dyDescent="0.2">
      <c r="A1008" t="s">
        <v>861</v>
      </c>
      <c r="B1008" s="1">
        <v>45473</v>
      </c>
      <c r="C1008" t="s">
        <v>8</v>
      </c>
      <c r="D1008" s="7">
        <v>22130</v>
      </c>
      <c r="E1008" s="6">
        <v>2770000</v>
      </c>
      <c r="F1008" s="7">
        <v>22130</v>
      </c>
      <c r="G1008" t="s">
        <v>850</v>
      </c>
      <c r="H1008" t="s">
        <v>18</v>
      </c>
      <c r="I1008" t="s">
        <v>42</v>
      </c>
      <c r="J1008" s="5">
        <v>125.17</v>
      </c>
      <c r="K1008" s="2">
        <v>1</v>
      </c>
      <c r="L1008" t="str">
        <f>IFERROR(INDEX(Dictionary!E:E,MATCH(G1008,Dictionary!A:A,0)),"")</f>
        <v/>
      </c>
    </row>
    <row r="1009" spans="1:12" hidden="1" x14ac:dyDescent="0.2">
      <c r="A1009" t="s">
        <v>861</v>
      </c>
      <c r="B1009" s="1">
        <v>45473</v>
      </c>
      <c r="C1009" t="s">
        <v>8</v>
      </c>
      <c r="D1009" s="7">
        <v>22070</v>
      </c>
      <c r="E1009" s="6">
        <v>2760000</v>
      </c>
      <c r="F1009" s="7">
        <v>22070</v>
      </c>
      <c r="G1009" t="s">
        <v>164</v>
      </c>
      <c r="H1009" t="s">
        <v>18</v>
      </c>
      <c r="I1009" t="s">
        <v>42</v>
      </c>
      <c r="J1009" s="5">
        <v>125.06</v>
      </c>
      <c r="K1009" s="2">
        <v>1</v>
      </c>
      <c r="L1009" t="str">
        <f>IFERROR(INDEX(Dictionary!E:E,MATCH(G1009,Dictionary!A:A,0)),"")</f>
        <v/>
      </c>
    </row>
    <row r="1010" spans="1:12" hidden="1" x14ac:dyDescent="0.2">
      <c r="A1010" t="s">
        <v>861</v>
      </c>
      <c r="B1010" s="1">
        <v>45473</v>
      </c>
      <c r="C1010" t="s">
        <v>8</v>
      </c>
      <c r="D1010" s="7">
        <v>22040</v>
      </c>
      <c r="E1010" s="6">
        <v>2760000</v>
      </c>
      <c r="F1010" s="7">
        <v>22040</v>
      </c>
      <c r="G1010" t="s">
        <v>851</v>
      </c>
      <c r="H1010" t="s">
        <v>18</v>
      </c>
      <c r="I1010" t="s">
        <v>42</v>
      </c>
      <c r="J1010" s="5">
        <v>125.23</v>
      </c>
      <c r="K1010" s="2">
        <v>1</v>
      </c>
      <c r="L1010" t="str">
        <f>IFERROR(INDEX(Dictionary!E:E,MATCH(G1010,Dictionary!A:A,0)),"")</f>
        <v/>
      </c>
    </row>
    <row r="1011" spans="1:12" hidden="1" x14ac:dyDescent="0.2">
      <c r="A1011" t="s">
        <v>861</v>
      </c>
      <c r="B1011" s="1">
        <v>45473</v>
      </c>
      <c r="C1011" t="s">
        <v>8</v>
      </c>
      <c r="D1011" s="7">
        <v>21890</v>
      </c>
      <c r="E1011" s="6">
        <v>2740000</v>
      </c>
      <c r="F1011" s="7">
        <v>21890</v>
      </c>
      <c r="G1011" t="s">
        <v>47</v>
      </c>
      <c r="H1011" t="s">
        <v>18</v>
      </c>
      <c r="I1011" t="s">
        <v>42</v>
      </c>
      <c r="J1011" s="5">
        <v>125.17</v>
      </c>
      <c r="K1011" s="2">
        <v>1</v>
      </c>
      <c r="L1011" t="str">
        <f>IFERROR(INDEX(Dictionary!E:E,MATCH(G1011,Dictionary!A:A,0)),"")</f>
        <v>State Street</v>
      </c>
    </row>
    <row r="1012" spans="1:12" hidden="1" x14ac:dyDescent="0.2">
      <c r="A1012" t="s">
        <v>861</v>
      </c>
      <c r="B1012" s="1">
        <v>45473</v>
      </c>
      <c r="C1012" t="s">
        <v>8</v>
      </c>
      <c r="D1012" s="7">
        <v>21100</v>
      </c>
      <c r="E1012" s="6">
        <v>2640000</v>
      </c>
      <c r="F1012" s="7">
        <v>21100</v>
      </c>
      <c r="G1012" t="s">
        <v>852</v>
      </c>
      <c r="H1012" t="s">
        <v>18</v>
      </c>
      <c r="I1012" t="s">
        <v>42</v>
      </c>
      <c r="J1012" s="5">
        <v>125.12</v>
      </c>
      <c r="K1012" s="2">
        <v>1</v>
      </c>
      <c r="L1012" t="str">
        <f>IFERROR(INDEX(Dictionary!E:E,MATCH(G1012,Dictionary!A:A,0)),"")</f>
        <v/>
      </c>
    </row>
    <row r="1013" spans="1:12" hidden="1" x14ac:dyDescent="0.2">
      <c r="A1013" t="s">
        <v>893</v>
      </c>
      <c r="B1013" s="1">
        <v>45535</v>
      </c>
      <c r="C1013" t="s">
        <v>22</v>
      </c>
      <c r="D1013" s="7">
        <v>-15150</v>
      </c>
      <c r="E1013" s="6">
        <v>-2600000</v>
      </c>
      <c r="F1013" s="7">
        <v>1170000</v>
      </c>
      <c r="G1013" t="s">
        <v>325</v>
      </c>
      <c r="H1013" t="s">
        <v>18</v>
      </c>
      <c r="I1013" t="s">
        <v>19</v>
      </c>
      <c r="J1013" s="5">
        <v>171.52</v>
      </c>
      <c r="K1013" s="2">
        <v>-1.29E-2</v>
      </c>
      <c r="L1013" t="str">
        <f>IFERROR(INDEX(Dictionary!E:E,MATCH(G1013,Dictionary!A:A,0)),"")</f>
        <v/>
      </c>
    </row>
    <row r="1014" spans="1:12" hidden="1" x14ac:dyDescent="0.2">
      <c r="A1014" t="s">
        <v>893</v>
      </c>
      <c r="B1014" s="1">
        <v>45535</v>
      </c>
      <c r="C1014" t="s">
        <v>8</v>
      </c>
      <c r="D1014" s="7">
        <v>138070</v>
      </c>
      <c r="E1014" s="6">
        <v>23710000</v>
      </c>
      <c r="F1014" s="7">
        <v>461520</v>
      </c>
      <c r="G1014" t="s">
        <v>753</v>
      </c>
      <c r="H1014" t="s">
        <v>18</v>
      </c>
      <c r="I1014" t="s">
        <v>19</v>
      </c>
      <c r="J1014" s="5">
        <v>171.72</v>
      </c>
      <c r="K1014" s="2">
        <v>0.29909999999999998</v>
      </c>
      <c r="L1014" t="str">
        <f>IFERROR(INDEX(Dictionary!E:E,MATCH(G1014,Dictionary!A:A,0)),"")</f>
        <v/>
      </c>
    </row>
    <row r="1015" spans="1:12" hidden="1" x14ac:dyDescent="0.2">
      <c r="A1015" t="s">
        <v>893</v>
      </c>
      <c r="B1015" s="1">
        <v>45535</v>
      </c>
      <c r="C1015" t="s">
        <v>22</v>
      </c>
      <c r="D1015" s="7">
        <v>-6140</v>
      </c>
      <c r="E1015" s="6">
        <v>-1050000</v>
      </c>
      <c r="F1015" s="7">
        <v>219580</v>
      </c>
      <c r="G1015" t="s">
        <v>242</v>
      </c>
      <c r="H1015" t="s">
        <v>18</v>
      </c>
      <c r="I1015" t="s">
        <v>19</v>
      </c>
      <c r="J1015" s="5">
        <v>171.01</v>
      </c>
      <c r="K1015" s="2">
        <v>-2.8000000000000001E-2</v>
      </c>
      <c r="L1015" t="str">
        <f>IFERROR(INDEX(Dictionary!E:E,MATCH(G1015,Dictionary!A:A,0)),"")</f>
        <v/>
      </c>
    </row>
    <row r="1016" spans="1:12" hidden="1" x14ac:dyDescent="0.2">
      <c r="A1016" t="s">
        <v>893</v>
      </c>
      <c r="B1016" s="1">
        <v>45535</v>
      </c>
      <c r="C1016" t="s">
        <v>8</v>
      </c>
      <c r="D1016" s="7">
        <v>4770</v>
      </c>
      <c r="E1016" s="6">
        <v>818320</v>
      </c>
      <c r="F1016" s="7">
        <v>188150</v>
      </c>
      <c r="G1016" t="s">
        <v>936</v>
      </c>
      <c r="H1016" t="s">
        <v>18</v>
      </c>
      <c r="I1016" t="s">
        <v>19</v>
      </c>
      <c r="J1016" s="5">
        <v>171.61</v>
      </c>
      <c r="K1016" s="2">
        <v>2.53E-2</v>
      </c>
      <c r="L1016" t="str">
        <f>IFERROR(INDEX(Dictionary!E:E,MATCH(G1016,Dictionary!A:A,0)),"")</f>
        <v/>
      </c>
    </row>
    <row r="1017" spans="1:12" hidden="1" x14ac:dyDescent="0.2">
      <c r="A1017" t="s">
        <v>893</v>
      </c>
      <c r="B1017" s="1">
        <v>45535</v>
      </c>
      <c r="C1017" t="s">
        <v>22</v>
      </c>
      <c r="D1017" s="7">
        <v>-28330</v>
      </c>
      <c r="E1017" s="6">
        <v>-4860000</v>
      </c>
      <c r="F1017" s="7">
        <v>158090</v>
      </c>
      <c r="G1017" t="s">
        <v>258</v>
      </c>
      <c r="H1017" t="s">
        <v>18</v>
      </c>
      <c r="I1017" t="s">
        <v>19</v>
      </c>
      <c r="J1017" s="5">
        <v>171.56</v>
      </c>
      <c r="K1017" s="2">
        <v>-0.1792</v>
      </c>
      <c r="L1017" t="str">
        <f>IFERROR(INDEX(Dictionary!E:E,MATCH(G1017,Dictionary!A:A,0)),"")</f>
        <v/>
      </c>
    </row>
    <row r="1018" spans="1:12" hidden="1" x14ac:dyDescent="0.2">
      <c r="A1018" t="s">
        <v>893</v>
      </c>
      <c r="B1018" s="1">
        <v>45535</v>
      </c>
      <c r="C1018" t="s">
        <v>8</v>
      </c>
      <c r="D1018" s="7">
        <v>17570</v>
      </c>
      <c r="E1018" s="6">
        <v>3020000</v>
      </c>
      <c r="F1018" s="7">
        <v>149810</v>
      </c>
      <c r="G1018" t="s">
        <v>937</v>
      </c>
      <c r="H1018" t="s">
        <v>18</v>
      </c>
      <c r="I1018" t="s">
        <v>19</v>
      </c>
      <c r="J1018" s="5">
        <v>171.88</v>
      </c>
      <c r="K1018" s="2">
        <v>0.1173</v>
      </c>
      <c r="L1018" t="str">
        <f>IFERROR(INDEX(Dictionary!E:E,MATCH(G1018,Dictionary!A:A,0)),"")</f>
        <v/>
      </c>
    </row>
    <row r="1019" spans="1:12" hidden="1" x14ac:dyDescent="0.2">
      <c r="A1019" t="s">
        <v>893</v>
      </c>
      <c r="B1019" s="1">
        <v>45535</v>
      </c>
      <c r="C1019" t="s">
        <v>8</v>
      </c>
      <c r="D1019" s="7">
        <v>8650</v>
      </c>
      <c r="E1019" s="6">
        <v>1490000</v>
      </c>
      <c r="F1019" s="7">
        <v>118950</v>
      </c>
      <c r="G1019" t="s">
        <v>682</v>
      </c>
      <c r="H1019" t="s">
        <v>18</v>
      </c>
      <c r="I1019" t="s">
        <v>19</v>
      </c>
      <c r="J1019" s="5">
        <v>172.49</v>
      </c>
      <c r="K1019" s="2">
        <v>7.2700000000000001E-2</v>
      </c>
      <c r="L1019" t="str">
        <f>IFERROR(INDEX(Dictionary!E:E,MATCH(G1019,Dictionary!A:A,0)),"")</f>
        <v/>
      </c>
    </row>
    <row r="1020" spans="1:12" hidden="1" x14ac:dyDescent="0.2">
      <c r="A1020" t="s">
        <v>893</v>
      </c>
      <c r="B1020" s="1">
        <v>45535</v>
      </c>
      <c r="C1020" t="s">
        <v>8</v>
      </c>
      <c r="D1020" s="7">
        <v>278</v>
      </c>
      <c r="E1020" s="6">
        <v>47730</v>
      </c>
      <c r="F1020" s="7">
        <v>116450</v>
      </c>
      <c r="G1020" t="s">
        <v>264</v>
      </c>
      <c r="H1020" t="s">
        <v>18</v>
      </c>
      <c r="I1020" t="s">
        <v>19</v>
      </c>
      <c r="J1020" s="5">
        <v>171.75</v>
      </c>
      <c r="K1020" s="2">
        <v>2.3999999999999998E-3</v>
      </c>
      <c r="L1020" t="str">
        <f>IFERROR(INDEX(Dictionary!E:E,MATCH(G1020,Dictionary!A:A,0)),"")</f>
        <v/>
      </c>
    </row>
    <row r="1021" spans="1:12" hidden="1" x14ac:dyDescent="0.2">
      <c r="A1021" t="s">
        <v>893</v>
      </c>
      <c r="B1021" s="1">
        <v>45535</v>
      </c>
      <c r="C1021" t="s">
        <v>27</v>
      </c>
      <c r="D1021" s="7">
        <v>0</v>
      </c>
      <c r="E1021" s="6">
        <v>0</v>
      </c>
      <c r="F1021" s="7">
        <v>95710</v>
      </c>
      <c r="G1021" t="s">
        <v>647</v>
      </c>
      <c r="H1021" t="s">
        <v>18</v>
      </c>
      <c r="I1021" t="s">
        <v>19</v>
      </c>
      <c r="J1021" s="5">
        <v>0</v>
      </c>
      <c r="K1021" s="2">
        <v>0</v>
      </c>
      <c r="L1021" t="str">
        <f>IFERROR(INDEX(Dictionary!E:E,MATCH(G1021,Dictionary!A:A,0)),"")</f>
        <v/>
      </c>
    </row>
    <row r="1022" spans="1:12" hidden="1" x14ac:dyDescent="0.2">
      <c r="A1022" t="s">
        <v>893</v>
      </c>
      <c r="B1022" s="1">
        <v>45535</v>
      </c>
      <c r="C1022" t="s">
        <v>22</v>
      </c>
      <c r="D1022" s="7">
        <v>-6000</v>
      </c>
      <c r="E1022" s="6">
        <v>-1030000</v>
      </c>
      <c r="F1022" s="7">
        <v>94540</v>
      </c>
      <c r="G1022" t="s">
        <v>409</v>
      </c>
      <c r="H1022" t="s">
        <v>18</v>
      </c>
      <c r="I1022" t="s">
        <v>19</v>
      </c>
      <c r="J1022" s="5">
        <v>171.67</v>
      </c>
      <c r="K1022" s="2">
        <v>-6.3500000000000001E-2</v>
      </c>
      <c r="L1022" t="str">
        <f>IFERROR(INDEX(Dictionary!E:E,MATCH(G1022,Dictionary!A:A,0)),"")</f>
        <v/>
      </c>
    </row>
    <row r="1023" spans="1:12" hidden="1" x14ac:dyDescent="0.2">
      <c r="A1023" t="s">
        <v>893</v>
      </c>
      <c r="B1023" s="1">
        <v>45535</v>
      </c>
      <c r="C1023" t="s">
        <v>22</v>
      </c>
      <c r="D1023" s="7">
        <v>-1160</v>
      </c>
      <c r="E1023" s="6">
        <v>-198830</v>
      </c>
      <c r="F1023" s="7">
        <v>46900</v>
      </c>
      <c r="G1023" t="s">
        <v>283</v>
      </c>
      <c r="H1023" t="s">
        <v>18</v>
      </c>
      <c r="I1023" t="s">
        <v>19</v>
      </c>
      <c r="J1023" s="5">
        <v>171.4</v>
      </c>
      <c r="K1023" s="2">
        <v>-2.47E-2</v>
      </c>
      <c r="L1023" t="str">
        <f>IFERROR(INDEX(Dictionary!E:E,MATCH(G1023,Dictionary!A:A,0)),"")</f>
        <v/>
      </c>
    </row>
    <row r="1024" spans="1:12" hidden="1" x14ac:dyDescent="0.2">
      <c r="A1024" t="s">
        <v>893</v>
      </c>
      <c r="B1024" s="1">
        <v>45535</v>
      </c>
      <c r="C1024" t="s">
        <v>8</v>
      </c>
      <c r="D1024" s="7">
        <v>4270</v>
      </c>
      <c r="E1024" s="6">
        <v>732640</v>
      </c>
      <c r="F1024" s="7">
        <v>34380</v>
      </c>
      <c r="G1024" t="s">
        <v>273</v>
      </c>
      <c r="H1024" t="s">
        <v>18</v>
      </c>
      <c r="I1024" t="s">
        <v>19</v>
      </c>
      <c r="J1024" s="5">
        <v>171.58</v>
      </c>
      <c r="K1024" s="2">
        <v>0.1242</v>
      </c>
      <c r="L1024" t="str">
        <f>IFERROR(INDEX(Dictionary!E:E,MATCH(G1024,Dictionary!A:A,0)),"")</f>
        <v/>
      </c>
    </row>
    <row r="1025" spans="1:12" hidden="1" x14ac:dyDescent="0.2">
      <c r="A1025" t="s">
        <v>893</v>
      </c>
      <c r="B1025" s="1">
        <v>45535</v>
      </c>
      <c r="C1025" t="s">
        <v>27</v>
      </c>
      <c r="D1025" s="7">
        <v>0</v>
      </c>
      <c r="E1025" s="6">
        <v>0</v>
      </c>
      <c r="F1025" s="7">
        <v>29760</v>
      </c>
      <c r="G1025" t="s">
        <v>545</v>
      </c>
      <c r="H1025" t="s">
        <v>18</v>
      </c>
      <c r="I1025" t="s">
        <v>19</v>
      </c>
      <c r="J1025" s="5">
        <v>0</v>
      </c>
      <c r="K1025" s="2">
        <v>0</v>
      </c>
      <c r="L1025" t="str">
        <f>IFERROR(INDEX(Dictionary!E:E,MATCH(G1025,Dictionary!A:A,0)),"")</f>
        <v/>
      </c>
    </row>
    <row r="1026" spans="1:12" hidden="1" x14ac:dyDescent="0.2">
      <c r="A1026" t="s">
        <v>893</v>
      </c>
      <c r="B1026" s="1">
        <v>45535</v>
      </c>
      <c r="C1026" t="s">
        <v>8</v>
      </c>
      <c r="D1026" s="7">
        <v>26350</v>
      </c>
      <c r="E1026" s="6">
        <v>4520000</v>
      </c>
      <c r="F1026" s="7">
        <v>26350</v>
      </c>
      <c r="G1026" t="s">
        <v>938</v>
      </c>
      <c r="H1026" t="s">
        <v>18</v>
      </c>
      <c r="I1026" t="s">
        <v>19</v>
      </c>
      <c r="J1026" s="5">
        <v>171.52</v>
      </c>
      <c r="K1026" s="2">
        <v>1</v>
      </c>
      <c r="L1026" t="str">
        <f>IFERROR(INDEX(Dictionary!E:E,MATCH(G1026,Dictionary!A:A,0)),"")</f>
        <v/>
      </c>
    </row>
    <row r="1027" spans="1:12" hidden="1" x14ac:dyDescent="0.2">
      <c r="A1027" t="s">
        <v>893</v>
      </c>
      <c r="B1027" s="1">
        <v>45535</v>
      </c>
      <c r="C1027" t="s">
        <v>27</v>
      </c>
      <c r="D1027" s="7">
        <v>0</v>
      </c>
      <c r="E1027" s="6">
        <v>0</v>
      </c>
      <c r="F1027" s="7">
        <v>21000</v>
      </c>
      <c r="G1027" t="s">
        <v>266</v>
      </c>
      <c r="H1027" t="s">
        <v>18</v>
      </c>
      <c r="I1027" t="s">
        <v>19</v>
      </c>
      <c r="J1027" s="5">
        <v>0</v>
      </c>
      <c r="K1027" s="2">
        <v>0</v>
      </c>
      <c r="L1027" t="str">
        <f>IFERROR(INDEX(Dictionary!E:E,MATCH(G1027,Dictionary!A:A,0)),"")</f>
        <v/>
      </c>
    </row>
    <row r="1028" spans="1:12" hidden="1" x14ac:dyDescent="0.2">
      <c r="A1028" t="s">
        <v>893</v>
      </c>
      <c r="B1028" s="1">
        <v>45535</v>
      </c>
      <c r="C1028" t="s">
        <v>22</v>
      </c>
      <c r="D1028" s="7">
        <v>-272</v>
      </c>
      <c r="E1028" s="6">
        <v>-46700</v>
      </c>
      <c r="F1028" s="7">
        <v>16380</v>
      </c>
      <c r="G1028" t="s">
        <v>506</v>
      </c>
      <c r="H1028" t="s">
        <v>18</v>
      </c>
      <c r="I1028" t="s">
        <v>19</v>
      </c>
      <c r="J1028" s="5">
        <v>171.69</v>
      </c>
      <c r="K1028" s="2">
        <v>-1.66E-2</v>
      </c>
      <c r="L1028" t="str">
        <f>IFERROR(INDEX(Dictionary!E:E,MATCH(G1028,Dictionary!A:A,0)),"")</f>
        <v/>
      </c>
    </row>
    <row r="1029" spans="1:12" hidden="1" x14ac:dyDescent="0.2">
      <c r="A1029" t="s">
        <v>893</v>
      </c>
      <c r="B1029" s="1">
        <v>45535</v>
      </c>
      <c r="C1029" t="s">
        <v>8</v>
      </c>
      <c r="D1029" s="7">
        <v>2290</v>
      </c>
      <c r="E1029" s="6">
        <v>393880</v>
      </c>
      <c r="F1029" s="7">
        <v>12670</v>
      </c>
      <c r="G1029" t="s">
        <v>407</v>
      </c>
      <c r="H1029" t="s">
        <v>18</v>
      </c>
      <c r="I1029" t="s">
        <v>19</v>
      </c>
      <c r="J1029" s="5">
        <v>171.99</v>
      </c>
      <c r="K1029" s="2">
        <v>0.18079999999999999</v>
      </c>
      <c r="L1029" t="str">
        <f>IFERROR(INDEX(Dictionary!E:E,MATCH(G1029,Dictionary!A:A,0)),"")</f>
        <v/>
      </c>
    </row>
    <row r="1030" spans="1:12" hidden="1" x14ac:dyDescent="0.2">
      <c r="A1030" t="s">
        <v>893</v>
      </c>
      <c r="B1030" s="1">
        <v>45535</v>
      </c>
      <c r="C1030" t="s">
        <v>8</v>
      </c>
      <c r="D1030" s="7">
        <v>1230</v>
      </c>
      <c r="E1030" s="6">
        <v>210330</v>
      </c>
      <c r="F1030" s="7">
        <v>10880</v>
      </c>
      <c r="G1030" t="s">
        <v>263</v>
      </c>
      <c r="H1030" t="s">
        <v>18</v>
      </c>
      <c r="I1030" t="s">
        <v>19</v>
      </c>
      <c r="J1030" s="5">
        <v>171.8</v>
      </c>
      <c r="K1030" s="2">
        <v>0.11310000000000001</v>
      </c>
      <c r="L1030" t="str">
        <f>IFERROR(INDEX(Dictionary!E:E,MATCH(G1030,Dictionary!A:A,0)),"")</f>
        <v/>
      </c>
    </row>
    <row r="1031" spans="1:12" hidden="1" x14ac:dyDescent="0.2">
      <c r="A1031" t="s">
        <v>893</v>
      </c>
      <c r="B1031" s="1">
        <v>45535</v>
      </c>
      <c r="C1031" t="s">
        <v>8</v>
      </c>
      <c r="D1031" s="7">
        <v>10000</v>
      </c>
      <c r="E1031" s="6">
        <v>1720000</v>
      </c>
      <c r="F1031" s="7">
        <v>10000</v>
      </c>
      <c r="G1031" t="s">
        <v>499</v>
      </c>
      <c r="H1031" t="s">
        <v>18</v>
      </c>
      <c r="I1031" t="s">
        <v>19</v>
      </c>
      <c r="J1031" s="5">
        <v>172</v>
      </c>
      <c r="K1031" s="2">
        <v>1</v>
      </c>
      <c r="L1031" t="str">
        <f>IFERROR(INDEX(Dictionary!E:E,MATCH(G1031,Dictionary!A:A,0)),"")</f>
        <v/>
      </c>
    </row>
    <row r="1032" spans="1:12" hidden="1" x14ac:dyDescent="0.2">
      <c r="A1032" t="s">
        <v>893</v>
      </c>
      <c r="B1032" s="1">
        <v>45535</v>
      </c>
      <c r="C1032" t="s">
        <v>27</v>
      </c>
      <c r="D1032" s="7">
        <v>0</v>
      </c>
      <c r="E1032" s="6">
        <v>0</v>
      </c>
      <c r="F1032" s="7">
        <v>9810</v>
      </c>
      <c r="G1032" t="s">
        <v>286</v>
      </c>
      <c r="H1032" t="s">
        <v>18</v>
      </c>
      <c r="I1032" t="s">
        <v>19</v>
      </c>
      <c r="J1032" s="5">
        <v>0</v>
      </c>
      <c r="K1032" s="2">
        <v>0</v>
      </c>
      <c r="L1032" t="str">
        <f>IFERROR(INDEX(Dictionary!E:E,MATCH(G1032,Dictionary!A:A,0)),"")</f>
        <v/>
      </c>
    </row>
    <row r="1033" spans="1:12" hidden="1" x14ac:dyDescent="0.2">
      <c r="A1033" t="s">
        <v>893</v>
      </c>
      <c r="B1033" s="1">
        <v>45535</v>
      </c>
      <c r="C1033" t="s">
        <v>8</v>
      </c>
      <c r="D1033" s="7">
        <v>66</v>
      </c>
      <c r="E1033" s="6">
        <v>11330</v>
      </c>
      <c r="F1033" s="7">
        <v>7410</v>
      </c>
      <c r="G1033" t="s">
        <v>939</v>
      </c>
      <c r="H1033" t="s">
        <v>18</v>
      </c>
      <c r="I1033" t="s">
        <v>19</v>
      </c>
      <c r="J1033" s="5">
        <v>171.67</v>
      </c>
      <c r="K1033" s="2">
        <v>8.8999999999999999E-3</v>
      </c>
      <c r="L1033" t="str">
        <f>IFERROR(INDEX(Dictionary!E:E,MATCH(G1033,Dictionary!A:A,0)),"")</f>
        <v/>
      </c>
    </row>
    <row r="1034" spans="1:12" hidden="1" x14ac:dyDescent="0.2">
      <c r="A1034" t="s">
        <v>893</v>
      </c>
      <c r="B1034" s="1">
        <v>45535</v>
      </c>
      <c r="C1034" t="s">
        <v>8</v>
      </c>
      <c r="D1034" s="7">
        <v>5600</v>
      </c>
      <c r="E1034" s="6">
        <v>961520</v>
      </c>
      <c r="F1034" s="7">
        <v>5600</v>
      </c>
      <c r="G1034" t="s">
        <v>270</v>
      </c>
      <c r="H1034" t="s">
        <v>18</v>
      </c>
      <c r="I1034" t="s">
        <v>19</v>
      </c>
      <c r="J1034" s="5">
        <v>171.7</v>
      </c>
      <c r="K1034" s="2">
        <v>1</v>
      </c>
      <c r="L1034" t="str">
        <f>IFERROR(INDEX(Dictionary!E:E,MATCH(G1034,Dictionary!A:A,0)),"")</f>
        <v/>
      </c>
    </row>
    <row r="1035" spans="1:12" hidden="1" x14ac:dyDescent="0.2">
      <c r="A1035" t="s">
        <v>893</v>
      </c>
      <c r="B1035" s="1">
        <v>45535</v>
      </c>
      <c r="C1035" t="s">
        <v>27</v>
      </c>
      <c r="D1035" s="7">
        <v>0</v>
      </c>
      <c r="E1035" s="6">
        <v>0</v>
      </c>
      <c r="F1035" s="7">
        <v>5420</v>
      </c>
      <c r="G1035" t="s">
        <v>940</v>
      </c>
      <c r="H1035" t="s">
        <v>18</v>
      </c>
      <c r="I1035" t="s">
        <v>19</v>
      </c>
      <c r="J1035" s="5">
        <v>0</v>
      </c>
      <c r="K1035" s="2">
        <v>0</v>
      </c>
      <c r="L1035" t="str">
        <f>IFERROR(INDEX(Dictionary!E:E,MATCH(G1035,Dictionary!A:A,0)),"")</f>
        <v/>
      </c>
    </row>
    <row r="1036" spans="1:12" hidden="1" x14ac:dyDescent="0.2">
      <c r="A1036" t="s">
        <v>893</v>
      </c>
      <c r="B1036" s="1">
        <v>45535</v>
      </c>
      <c r="C1036" t="s">
        <v>22</v>
      </c>
      <c r="D1036" s="7">
        <v>-628</v>
      </c>
      <c r="E1036" s="6">
        <v>-107830</v>
      </c>
      <c r="F1036" s="7">
        <v>3620</v>
      </c>
      <c r="G1036" t="s">
        <v>280</v>
      </c>
      <c r="H1036" t="s">
        <v>18</v>
      </c>
      <c r="I1036" t="s">
        <v>19</v>
      </c>
      <c r="J1036" s="5">
        <v>171.75</v>
      </c>
      <c r="K1036" s="2">
        <v>-0.1734</v>
      </c>
      <c r="L1036" t="str">
        <f>IFERROR(INDEX(Dictionary!E:E,MATCH(G1036,Dictionary!A:A,0)),"")</f>
        <v/>
      </c>
    </row>
    <row r="1037" spans="1:12" hidden="1" x14ac:dyDescent="0.2">
      <c r="A1037" t="s">
        <v>893</v>
      </c>
      <c r="B1037" s="1">
        <v>45535</v>
      </c>
      <c r="C1037" t="s">
        <v>27</v>
      </c>
      <c r="D1037" s="7">
        <v>0</v>
      </c>
      <c r="E1037" s="6">
        <v>0</v>
      </c>
      <c r="F1037" s="7">
        <v>3200</v>
      </c>
      <c r="G1037" t="s">
        <v>648</v>
      </c>
      <c r="H1037" t="s">
        <v>18</v>
      </c>
      <c r="I1037" t="s">
        <v>19</v>
      </c>
      <c r="J1037" s="5">
        <v>0</v>
      </c>
      <c r="K1037" s="2">
        <v>0</v>
      </c>
      <c r="L1037" t="str">
        <f>IFERROR(INDEX(Dictionary!E:E,MATCH(G1037,Dictionary!A:A,0)),"")</f>
        <v/>
      </c>
    </row>
    <row r="1038" spans="1:12" hidden="1" x14ac:dyDescent="0.2">
      <c r="A1038" t="s">
        <v>893</v>
      </c>
      <c r="B1038" s="1">
        <v>45535</v>
      </c>
      <c r="C1038" t="s">
        <v>22</v>
      </c>
      <c r="D1038" s="7">
        <v>-2250</v>
      </c>
      <c r="E1038" s="6">
        <v>-386320</v>
      </c>
      <c r="F1038" s="7">
        <v>2050</v>
      </c>
      <c r="G1038" t="s">
        <v>271</v>
      </c>
      <c r="H1038" t="s">
        <v>18</v>
      </c>
      <c r="I1038" t="s">
        <v>19</v>
      </c>
      <c r="J1038" s="5">
        <v>171.7</v>
      </c>
      <c r="K1038" s="2">
        <v>-1.0975999999999999</v>
      </c>
      <c r="L1038" t="str">
        <f>IFERROR(INDEX(Dictionary!E:E,MATCH(G1038,Dictionary!A:A,0)),"")</f>
        <v/>
      </c>
    </row>
    <row r="1039" spans="1:12" hidden="1" x14ac:dyDescent="0.2">
      <c r="A1039" t="s">
        <v>893</v>
      </c>
      <c r="B1039" s="1">
        <v>45535</v>
      </c>
      <c r="C1039" t="s">
        <v>27</v>
      </c>
      <c r="D1039" s="7">
        <v>0</v>
      </c>
      <c r="E1039" s="6">
        <v>0</v>
      </c>
      <c r="F1039" s="7">
        <v>901</v>
      </c>
      <c r="G1039" t="s">
        <v>292</v>
      </c>
      <c r="H1039" t="s">
        <v>18</v>
      </c>
      <c r="I1039" t="s">
        <v>19</v>
      </c>
      <c r="J1039" s="5">
        <v>0</v>
      </c>
      <c r="K1039" s="2">
        <v>0</v>
      </c>
      <c r="L1039" t="str">
        <f>IFERROR(INDEX(Dictionary!E:E,MATCH(G1039,Dictionary!A:A,0)),"")</f>
        <v/>
      </c>
    </row>
    <row r="1040" spans="1:12" hidden="1" x14ac:dyDescent="0.2">
      <c r="A1040" t="s">
        <v>893</v>
      </c>
      <c r="B1040" s="1">
        <v>45504</v>
      </c>
      <c r="C1040" t="s">
        <v>8</v>
      </c>
      <c r="D1040" s="7">
        <v>614350</v>
      </c>
      <c r="E1040" s="6">
        <v>101860000</v>
      </c>
      <c r="F1040" s="7">
        <v>1250000</v>
      </c>
      <c r="G1040" t="s">
        <v>941</v>
      </c>
      <c r="H1040" t="s">
        <v>18</v>
      </c>
      <c r="I1040" t="s">
        <v>19</v>
      </c>
      <c r="J1040" s="5">
        <v>165.79</v>
      </c>
      <c r="K1040" s="2">
        <v>0.49149999999999999</v>
      </c>
      <c r="L1040" t="str">
        <f>IFERROR(INDEX(Dictionary!E:E,MATCH(G1040,Dictionary!A:A,0)),"")</f>
        <v/>
      </c>
    </row>
    <row r="1041" spans="1:12" hidden="1" x14ac:dyDescent="0.2">
      <c r="A1041" t="s">
        <v>893</v>
      </c>
      <c r="B1041" s="1">
        <v>45504</v>
      </c>
      <c r="C1041" t="s">
        <v>8</v>
      </c>
      <c r="D1041" s="7">
        <v>471600</v>
      </c>
      <c r="E1041" s="6">
        <v>78190000</v>
      </c>
      <c r="F1041" s="7">
        <v>1240000</v>
      </c>
      <c r="G1041" t="s">
        <v>303</v>
      </c>
      <c r="H1041" t="s">
        <v>18</v>
      </c>
      <c r="I1041" t="s">
        <v>19</v>
      </c>
      <c r="J1041" s="5">
        <v>165.77</v>
      </c>
      <c r="K1041" s="2">
        <v>0.38030000000000003</v>
      </c>
      <c r="L1041" t="str">
        <f>IFERROR(INDEX(Dictionary!E:E,MATCH(G1041,Dictionary!A:A,0)),"")</f>
        <v/>
      </c>
    </row>
    <row r="1042" spans="1:12" hidden="1" x14ac:dyDescent="0.2">
      <c r="A1042" t="s">
        <v>893</v>
      </c>
      <c r="B1042" s="1">
        <v>45504</v>
      </c>
      <c r="C1042" t="s">
        <v>8</v>
      </c>
      <c r="D1042" s="7">
        <v>41640</v>
      </c>
      <c r="E1042" s="6">
        <v>6900000</v>
      </c>
      <c r="F1042" s="7">
        <v>1110000</v>
      </c>
      <c r="G1042" t="s">
        <v>757</v>
      </c>
      <c r="H1042" t="s">
        <v>18</v>
      </c>
      <c r="I1042" t="s">
        <v>19</v>
      </c>
      <c r="J1042" s="5">
        <v>165.66</v>
      </c>
      <c r="K1042" s="2">
        <v>3.7499999999999999E-2</v>
      </c>
      <c r="L1042" t="str">
        <f>IFERROR(INDEX(Dictionary!E:E,MATCH(G1042,Dictionary!A:A,0)),"")</f>
        <v/>
      </c>
    </row>
    <row r="1043" spans="1:12" hidden="1" x14ac:dyDescent="0.2">
      <c r="A1043" t="s">
        <v>893</v>
      </c>
      <c r="B1043" s="1">
        <v>45504</v>
      </c>
      <c r="C1043" t="s">
        <v>8</v>
      </c>
      <c r="D1043" s="7">
        <v>44200</v>
      </c>
      <c r="E1043" s="6">
        <v>7330000</v>
      </c>
      <c r="F1043" s="7">
        <v>876600</v>
      </c>
      <c r="G1043" t="s">
        <v>515</v>
      </c>
      <c r="H1043" t="s">
        <v>18</v>
      </c>
      <c r="I1043" t="s">
        <v>19</v>
      </c>
      <c r="J1043" s="5">
        <v>165.84</v>
      </c>
      <c r="K1043" s="2">
        <v>5.04E-2</v>
      </c>
      <c r="L1043" t="str">
        <f>IFERROR(INDEX(Dictionary!E:E,MATCH(G1043,Dictionary!A:A,0)),"")</f>
        <v/>
      </c>
    </row>
    <row r="1044" spans="1:12" hidden="1" x14ac:dyDescent="0.2">
      <c r="A1044" t="s">
        <v>893</v>
      </c>
      <c r="B1044" s="1">
        <v>45504</v>
      </c>
      <c r="C1044" t="s">
        <v>27</v>
      </c>
      <c r="D1044" s="7">
        <v>0</v>
      </c>
      <c r="E1044" s="6">
        <v>0</v>
      </c>
      <c r="F1044" s="7">
        <v>740300</v>
      </c>
      <c r="G1044" t="s">
        <v>649</v>
      </c>
      <c r="H1044" t="s">
        <v>18</v>
      </c>
      <c r="I1044" t="s">
        <v>19</v>
      </c>
      <c r="J1044" s="5">
        <v>0</v>
      </c>
      <c r="K1044" s="2">
        <v>0</v>
      </c>
      <c r="L1044" t="str">
        <f>IFERROR(INDEX(Dictionary!E:E,MATCH(G1044,Dictionary!A:A,0)),"")</f>
        <v/>
      </c>
    </row>
    <row r="1045" spans="1:12" hidden="1" x14ac:dyDescent="0.2">
      <c r="A1045" t="s">
        <v>893</v>
      </c>
      <c r="B1045" s="1">
        <v>45504</v>
      </c>
      <c r="C1045" t="s">
        <v>22</v>
      </c>
      <c r="D1045" s="7">
        <v>-168020</v>
      </c>
      <c r="E1045" s="6">
        <v>-27860000</v>
      </c>
      <c r="F1045" s="7">
        <v>601150</v>
      </c>
      <c r="G1045" t="s">
        <v>297</v>
      </c>
      <c r="H1045" t="s">
        <v>18</v>
      </c>
      <c r="I1045" t="s">
        <v>19</v>
      </c>
      <c r="J1045" s="5">
        <v>165.85</v>
      </c>
      <c r="K1045" s="2">
        <v>-0.27950000000000003</v>
      </c>
      <c r="L1045" t="str">
        <f>IFERROR(INDEX(Dictionary!E:E,MATCH(G1045,Dictionary!A:A,0)),"")</f>
        <v/>
      </c>
    </row>
    <row r="1046" spans="1:12" hidden="1" x14ac:dyDescent="0.2">
      <c r="A1046" t="s">
        <v>893</v>
      </c>
      <c r="B1046" s="1">
        <v>45504</v>
      </c>
      <c r="C1046" t="s">
        <v>27</v>
      </c>
      <c r="D1046" s="7">
        <v>0</v>
      </c>
      <c r="E1046" s="6">
        <v>0</v>
      </c>
      <c r="F1046" s="7">
        <v>561380</v>
      </c>
      <c r="G1046" t="s">
        <v>942</v>
      </c>
      <c r="H1046" t="s">
        <v>18</v>
      </c>
      <c r="I1046" t="s">
        <v>19</v>
      </c>
      <c r="J1046" s="5">
        <v>0</v>
      </c>
      <c r="K1046" s="2">
        <v>0</v>
      </c>
      <c r="L1046" t="str">
        <f>IFERROR(INDEX(Dictionary!E:E,MATCH(G1046,Dictionary!A:A,0)),"")</f>
        <v/>
      </c>
    </row>
    <row r="1047" spans="1:12" hidden="1" x14ac:dyDescent="0.2">
      <c r="A1047" t="s">
        <v>893</v>
      </c>
      <c r="B1047" s="1">
        <v>45504</v>
      </c>
      <c r="C1047" t="s">
        <v>27</v>
      </c>
      <c r="D1047" s="7">
        <v>0</v>
      </c>
      <c r="E1047" s="6">
        <v>0</v>
      </c>
      <c r="F1047" s="7">
        <v>522550</v>
      </c>
      <c r="G1047" t="s">
        <v>575</v>
      </c>
      <c r="H1047" t="s">
        <v>18</v>
      </c>
      <c r="I1047" t="s">
        <v>19</v>
      </c>
      <c r="J1047" s="5">
        <v>0</v>
      </c>
      <c r="K1047" s="2">
        <v>0</v>
      </c>
      <c r="L1047" t="str">
        <f>IFERROR(INDEX(Dictionary!E:E,MATCH(G1047,Dictionary!A:A,0)),"")</f>
        <v/>
      </c>
    </row>
    <row r="1048" spans="1:12" hidden="1" x14ac:dyDescent="0.2">
      <c r="A1048" t="s">
        <v>893</v>
      </c>
      <c r="B1048" s="1">
        <v>45504</v>
      </c>
      <c r="C1048" t="s">
        <v>27</v>
      </c>
      <c r="D1048" s="7">
        <v>0</v>
      </c>
      <c r="E1048" s="6">
        <v>0</v>
      </c>
      <c r="F1048" s="7">
        <v>515190</v>
      </c>
      <c r="G1048" t="s">
        <v>943</v>
      </c>
      <c r="H1048" t="s">
        <v>18</v>
      </c>
      <c r="I1048" t="s">
        <v>19</v>
      </c>
      <c r="J1048" s="5">
        <v>0</v>
      </c>
      <c r="K1048" s="2">
        <v>0</v>
      </c>
      <c r="L1048" t="str">
        <f>IFERROR(INDEX(Dictionary!E:E,MATCH(G1048,Dictionary!A:A,0)),"")</f>
        <v/>
      </c>
    </row>
    <row r="1049" spans="1:12" hidden="1" x14ac:dyDescent="0.2">
      <c r="A1049" t="s">
        <v>893</v>
      </c>
      <c r="B1049" s="1">
        <v>45504</v>
      </c>
      <c r="C1049" t="s">
        <v>8</v>
      </c>
      <c r="D1049" s="7">
        <v>462</v>
      </c>
      <c r="E1049" s="6">
        <v>76600</v>
      </c>
      <c r="F1049" s="7">
        <v>505150</v>
      </c>
      <c r="G1049" t="s">
        <v>241</v>
      </c>
      <c r="H1049" t="s">
        <v>18</v>
      </c>
      <c r="I1049" t="s">
        <v>19</v>
      </c>
      <c r="J1049" s="5">
        <v>165.8</v>
      </c>
      <c r="K1049" s="2">
        <v>8.9999999999999998E-4</v>
      </c>
      <c r="L1049" t="str">
        <f>IFERROR(INDEX(Dictionary!E:E,MATCH(G1049,Dictionary!A:A,0)),"")</f>
        <v/>
      </c>
    </row>
    <row r="1050" spans="1:12" hidden="1" x14ac:dyDescent="0.2">
      <c r="A1050" t="s">
        <v>893</v>
      </c>
      <c r="B1050" s="1">
        <v>45504</v>
      </c>
      <c r="C1050" t="s">
        <v>22</v>
      </c>
      <c r="D1050" s="7">
        <v>-150</v>
      </c>
      <c r="E1050" s="6">
        <v>-24870</v>
      </c>
      <c r="F1050" s="7">
        <v>465230</v>
      </c>
      <c r="G1050" t="s">
        <v>310</v>
      </c>
      <c r="H1050" t="s">
        <v>18</v>
      </c>
      <c r="I1050" t="s">
        <v>19</v>
      </c>
      <c r="J1050" s="5">
        <v>165.8</v>
      </c>
      <c r="K1050" s="2">
        <v>-2.9999999999999997E-4</v>
      </c>
      <c r="L1050" t="str">
        <f>IFERROR(INDEX(Dictionary!E:E,MATCH(G1050,Dictionary!A:A,0)),"")</f>
        <v/>
      </c>
    </row>
    <row r="1051" spans="1:12" hidden="1" x14ac:dyDescent="0.2">
      <c r="A1051" t="s">
        <v>893</v>
      </c>
      <c r="B1051" s="1">
        <v>45504</v>
      </c>
      <c r="C1051" t="s">
        <v>22</v>
      </c>
      <c r="D1051" s="7">
        <v>-39290</v>
      </c>
      <c r="E1051" s="6">
        <v>-6510000</v>
      </c>
      <c r="F1051" s="7">
        <v>371880</v>
      </c>
      <c r="G1051" t="s">
        <v>764</v>
      </c>
      <c r="H1051" t="s">
        <v>18</v>
      </c>
      <c r="I1051" t="s">
        <v>19</v>
      </c>
      <c r="J1051" s="5">
        <v>165.7</v>
      </c>
      <c r="K1051" s="2">
        <v>-0.1056</v>
      </c>
      <c r="L1051" t="str">
        <f>IFERROR(INDEX(Dictionary!E:E,MATCH(G1051,Dictionary!A:A,0)),"")</f>
        <v/>
      </c>
    </row>
    <row r="1052" spans="1:12" hidden="1" x14ac:dyDescent="0.2">
      <c r="A1052" t="s">
        <v>893</v>
      </c>
      <c r="B1052" s="1">
        <v>45504</v>
      </c>
      <c r="C1052" t="s">
        <v>22</v>
      </c>
      <c r="D1052" s="7">
        <v>-42760</v>
      </c>
      <c r="E1052" s="6">
        <v>-7090000</v>
      </c>
      <c r="F1052" s="7">
        <v>370110</v>
      </c>
      <c r="G1052" t="s">
        <v>944</v>
      </c>
      <c r="H1052" t="s">
        <v>18</v>
      </c>
      <c r="I1052" t="s">
        <v>19</v>
      </c>
      <c r="J1052" s="5">
        <v>165.79</v>
      </c>
      <c r="K1052" s="2">
        <v>-0.11550000000000001</v>
      </c>
      <c r="L1052" t="str">
        <f>IFERROR(INDEX(Dictionary!E:E,MATCH(G1052,Dictionary!A:A,0)),"")</f>
        <v/>
      </c>
    </row>
    <row r="1053" spans="1:12" hidden="1" x14ac:dyDescent="0.2">
      <c r="A1053" t="s">
        <v>893</v>
      </c>
      <c r="B1053" s="1">
        <v>45504</v>
      </c>
      <c r="C1053" t="s">
        <v>8</v>
      </c>
      <c r="D1053" s="7">
        <v>12690</v>
      </c>
      <c r="E1053" s="6">
        <v>2100000</v>
      </c>
      <c r="F1053" s="7">
        <v>360540</v>
      </c>
      <c r="G1053" t="s">
        <v>314</v>
      </c>
      <c r="H1053" t="s">
        <v>18</v>
      </c>
      <c r="I1053" t="s">
        <v>19</v>
      </c>
      <c r="J1053" s="5">
        <v>165.48</v>
      </c>
      <c r="K1053" s="2">
        <v>3.5200000000000002E-2</v>
      </c>
      <c r="L1053" t="str">
        <f>IFERROR(INDEX(Dictionary!E:E,MATCH(G1053,Dictionary!A:A,0)),"")</f>
        <v/>
      </c>
    </row>
    <row r="1054" spans="1:12" hidden="1" x14ac:dyDescent="0.2">
      <c r="A1054" t="s">
        <v>893</v>
      </c>
      <c r="B1054" s="1">
        <v>45504</v>
      </c>
      <c r="C1054" t="s">
        <v>22</v>
      </c>
      <c r="D1054" s="7">
        <v>-8670</v>
      </c>
      <c r="E1054" s="6">
        <v>-1440000</v>
      </c>
      <c r="F1054" s="7">
        <v>304660</v>
      </c>
      <c r="G1054" t="s">
        <v>328</v>
      </c>
      <c r="H1054" t="s">
        <v>18</v>
      </c>
      <c r="I1054" t="s">
        <v>19</v>
      </c>
      <c r="J1054" s="5">
        <v>166</v>
      </c>
      <c r="K1054" s="2">
        <v>-2.8500000000000001E-2</v>
      </c>
      <c r="L1054" t="str">
        <f>IFERROR(INDEX(Dictionary!E:E,MATCH(G1054,Dictionary!A:A,0)),"")</f>
        <v/>
      </c>
    </row>
    <row r="1055" spans="1:12" hidden="1" x14ac:dyDescent="0.2">
      <c r="A1055" t="s">
        <v>893</v>
      </c>
      <c r="B1055" s="1">
        <v>45504</v>
      </c>
      <c r="C1055" t="s">
        <v>27</v>
      </c>
      <c r="D1055" s="7">
        <v>0</v>
      </c>
      <c r="E1055" s="6">
        <v>0</v>
      </c>
      <c r="F1055" s="7">
        <v>209130</v>
      </c>
      <c r="G1055" t="s">
        <v>308</v>
      </c>
      <c r="H1055" t="s">
        <v>18</v>
      </c>
      <c r="I1055" t="s">
        <v>19</v>
      </c>
      <c r="J1055" s="5">
        <v>0</v>
      </c>
      <c r="K1055" s="2">
        <v>0</v>
      </c>
      <c r="L1055" t="str">
        <f>IFERROR(INDEX(Dictionary!E:E,MATCH(G1055,Dictionary!A:A,0)),"")</f>
        <v/>
      </c>
    </row>
    <row r="1056" spans="1:12" hidden="1" x14ac:dyDescent="0.2">
      <c r="A1056" t="s">
        <v>893</v>
      </c>
      <c r="B1056" s="1">
        <v>45504</v>
      </c>
      <c r="C1056" t="s">
        <v>27</v>
      </c>
      <c r="D1056" s="7">
        <v>0</v>
      </c>
      <c r="E1056" s="6">
        <v>0</v>
      </c>
      <c r="F1056" s="7">
        <v>200620</v>
      </c>
      <c r="G1056" t="s">
        <v>597</v>
      </c>
      <c r="H1056" t="s">
        <v>18</v>
      </c>
      <c r="I1056" t="s">
        <v>19</v>
      </c>
      <c r="J1056" s="5">
        <v>0</v>
      </c>
      <c r="K1056" s="2">
        <v>0</v>
      </c>
      <c r="L1056" t="str">
        <f>IFERROR(INDEX(Dictionary!E:E,MATCH(G1056,Dictionary!A:A,0)),"")</f>
        <v/>
      </c>
    </row>
    <row r="1057" spans="1:12" hidden="1" x14ac:dyDescent="0.2">
      <c r="A1057" t="s">
        <v>893</v>
      </c>
      <c r="B1057" s="1">
        <v>45504</v>
      </c>
      <c r="C1057" t="s">
        <v>8</v>
      </c>
      <c r="D1057" s="7">
        <v>3700</v>
      </c>
      <c r="E1057" s="6">
        <v>613630</v>
      </c>
      <c r="F1057" s="7">
        <v>193440</v>
      </c>
      <c r="G1057" t="s">
        <v>579</v>
      </c>
      <c r="H1057" t="s">
        <v>18</v>
      </c>
      <c r="I1057" t="s">
        <v>19</v>
      </c>
      <c r="J1057" s="5">
        <v>165.85</v>
      </c>
      <c r="K1057" s="2">
        <v>1.9099999999999999E-2</v>
      </c>
      <c r="L1057" t="str">
        <f>IFERROR(INDEX(Dictionary!E:E,MATCH(G1057,Dictionary!A:A,0)),"")</f>
        <v/>
      </c>
    </row>
    <row r="1058" spans="1:12" hidden="1" x14ac:dyDescent="0.2">
      <c r="A1058" t="s">
        <v>893</v>
      </c>
      <c r="B1058" s="1">
        <v>45504</v>
      </c>
      <c r="C1058" t="s">
        <v>27</v>
      </c>
      <c r="D1058" s="7">
        <v>0</v>
      </c>
      <c r="E1058" s="6">
        <v>0</v>
      </c>
      <c r="F1058" s="7">
        <v>177190</v>
      </c>
      <c r="G1058" t="s">
        <v>423</v>
      </c>
      <c r="H1058" t="s">
        <v>18</v>
      </c>
      <c r="I1058" t="s">
        <v>19</v>
      </c>
      <c r="J1058" s="5">
        <v>0</v>
      </c>
      <c r="K1058" s="2">
        <v>0</v>
      </c>
      <c r="L1058" t="str">
        <f>IFERROR(INDEX(Dictionary!E:E,MATCH(G1058,Dictionary!A:A,0)),"")</f>
        <v/>
      </c>
    </row>
    <row r="1059" spans="1:12" hidden="1" x14ac:dyDescent="0.2">
      <c r="A1059" t="s">
        <v>893</v>
      </c>
      <c r="B1059" s="1">
        <v>45504</v>
      </c>
      <c r="C1059" t="s">
        <v>22</v>
      </c>
      <c r="D1059" s="7">
        <v>-204</v>
      </c>
      <c r="E1059" s="6">
        <v>-33820</v>
      </c>
      <c r="F1059" s="7">
        <v>160450</v>
      </c>
      <c r="G1059" t="s">
        <v>945</v>
      </c>
      <c r="H1059" t="s">
        <v>18</v>
      </c>
      <c r="I1059" t="s">
        <v>19</v>
      </c>
      <c r="J1059" s="5">
        <v>165.78</v>
      </c>
      <c r="K1059" s="2">
        <v>-1.2999999999999999E-3</v>
      </c>
      <c r="L1059" t="str">
        <f>IFERROR(INDEX(Dictionary!E:E,MATCH(G1059,Dictionary!A:A,0)),"")</f>
        <v/>
      </c>
    </row>
    <row r="1060" spans="1:12" hidden="1" x14ac:dyDescent="0.2">
      <c r="A1060" t="s">
        <v>893</v>
      </c>
      <c r="B1060" s="1">
        <v>45504</v>
      </c>
      <c r="C1060" t="s">
        <v>22</v>
      </c>
      <c r="D1060" s="7">
        <v>-1660</v>
      </c>
      <c r="E1060" s="6">
        <v>-275230</v>
      </c>
      <c r="F1060" s="7">
        <v>131250</v>
      </c>
      <c r="G1060" t="s">
        <v>946</v>
      </c>
      <c r="H1060" t="s">
        <v>18</v>
      </c>
      <c r="I1060" t="s">
        <v>19</v>
      </c>
      <c r="J1060" s="5">
        <v>165.79</v>
      </c>
      <c r="K1060" s="2">
        <v>-1.26E-2</v>
      </c>
      <c r="L1060" t="str">
        <f>IFERROR(INDEX(Dictionary!E:E,MATCH(G1060,Dictionary!A:A,0)),"")</f>
        <v/>
      </c>
    </row>
    <row r="1061" spans="1:12" hidden="1" x14ac:dyDescent="0.2">
      <c r="A1061" t="s">
        <v>893</v>
      </c>
      <c r="B1061" s="1">
        <v>45504</v>
      </c>
      <c r="C1061" t="s">
        <v>27</v>
      </c>
      <c r="D1061" s="7">
        <v>0</v>
      </c>
      <c r="E1061" s="6">
        <v>0</v>
      </c>
      <c r="F1061" s="7">
        <v>114870</v>
      </c>
      <c r="G1061" t="s">
        <v>777</v>
      </c>
      <c r="H1061" t="s">
        <v>18</v>
      </c>
      <c r="I1061" t="s">
        <v>19</v>
      </c>
      <c r="J1061" s="5">
        <v>0</v>
      </c>
      <c r="K1061" s="2">
        <v>0</v>
      </c>
      <c r="L1061" t="str">
        <f>IFERROR(INDEX(Dictionary!E:E,MATCH(G1061,Dictionary!A:A,0)),"")</f>
        <v/>
      </c>
    </row>
    <row r="1062" spans="1:12" hidden="1" x14ac:dyDescent="0.2">
      <c r="A1062" t="s">
        <v>893</v>
      </c>
      <c r="B1062" s="1">
        <v>45504</v>
      </c>
      <c r="C1062" t="s">
        <v>27</v>
      </c>
      <c r="D1062" s="7">
        <v>0</v>
      </c>
      <c r="E1062" s="6">
        <v>0</v>
      </c>
      <c r="F1062" s="7">
        <v>113050</v>
      </c>
      <c r="G1062" t="s">
        <v>327</v>
      </c>
      <c r="H1062" t="s">
        <v>18</v>
      </c>
      <c r="I1062" t="s">
        <v>19</v>
      </c>
      <c r="J1062" s="5">
        <v>0</v>
      </c>
      <c r="K1062" s="2">
        <v>0</v>
      </c>
      <c r="L1062" t="str">
        <f>IFERROR(INDEX(Dictionary!E:E,MATCH(G1062,Dictionary!A:A,0)),"")</f>
        <v/>
      </c>
    </row>
    <row r="1063" spans="1:12" hidden="1" x14ac:dyDescent="0.2">
      <c r="A1063" t="s">
        <v>893</v>
      </c>
      <c r="B1063" s="1">
        <v>45504</v>
      </c>
      <c r="C1063" t="s">
        <v>27</v>
      </c>
      <c r="D1063" s="7">
        <v>0</v>
      </c>
      <c r="E1063" s="6">
        <v>0</v>
      </c>
      <c r="F1063" s="7">
        <v>105420</v>
      </c>
      <c r="G1063" t="s">
        <v>947</v>
      </c>
      <c r="H1063" t="s">
        <v>18</v>
      </c>
      <c r="I1063" t="s">
        <v>19</v>
      </c>
      <c r="J1063" s="5">
        <v>0</v>
      </c>
      <c r="K1063" s="2">
        <v>0</v>
      </c>
      <c r="L1063" t="str">
        <f>IFERROR(INDEX(Dictionary!E:E,MATCH(G1063,Dictionary!A:A,0)),"")</f>
        <v/>
      </c>
    </row>
    <row r="1064" spans="1:12" hidden="1" x14ac:dyDescent="0.2">
      <c r="A1064" t="s">
        <v>893</v>
      </c>
      <c r="B1064" s="1">
        <v>45504</v>
      </c>
      <c r="C1064" t="s">
        <v>22</v>
      </c>
      <c r="D1064" s="7">
        <v>-17450</v>
      </c>
      <c r="E1064" s="6">
        <v>-2890000</v>
      </c>
      <c r="F1064" s="7">
        <v>103940</v>
      </c>
      <c r="G1064" t="s">
        <v>948</v>
      </c>
      <c r="H1064" t="s">
        <v>18</v>
      </c>
      <c r="I1064" t="s">
        <v>19</v>
      </c>
      <c r="J1064" s="5">
        <v>165.59</v>
      </c>
      <c r="K1064" s="2">
        <v>-0.1678</v>
      </c>
      <c r="L1064" t="str">
        <f>IFERROR(INDEX(Dictionary!E:E,MATCH(G1064,Dictionary!A:A,0)),"")</f>
        <v/>
      </c>
    </row>
    <row r="1065" spans="1:12" hidden="1" x14ac:dyDescent="0.2">
      <c r="A1065" t="s">
        <v>893</v>
      </c>
      <c r="B1065" s="1">
        <v>45504</v>
      </c>
      <c r="C1065" t="s">
        <v>27</v>
      </c>
      <c r="D1065" s="7">
        <v>0</v>
      </c>
      <c r="E1065" s="6">
        <v>0</v>
      </c>
      <c r="F1065" s="7">
        <v>99800</v>
      </c>
      <c r="G1065" t="s">
        <v>949</v>
      </c>
      <c r="H1065" t="s">
        <v>18</v>
      </c>
      <c r="I1065" t="s">
        <v>19</v>
      </c>
      <c r="J1065" s="5">
        <v>0</v>
      </c>
      <c r="K1065" s="2">
        <v>0</v>
      </c>
      <c r="L1065" t="str">
        <f>IFERROR(INDEX(Dictionary!E:E,MATCH(G1065,Dictionary!A:A,0)),"")</f>
        <v/>
      </c>
    </row>
    <row r="1066" spans="1:12" hidden="1" x14ac:dyDescent="0.2">
      <c r="A1066" t="s">
        <v>893</v>
      </c>
      <c r="B1066" s="1">
        <v>45504</v>
      </c>
      <c r="C1066" t="s">
        <v>22</v>
      </c>
      <c r="D1066" s="7">
        <v>-1790</v>
      </c>
      <c r="E1066" s="6">
        <v>-297440</v>
      </c>
      <c r="F1066" s="7">
        <v>91220</v>
      </c>
      <c r="G1066" t="s">
        <v>950</v>
      </c>
      <c r="H1066" t="s">
        <v>18</v>
      </c>
      <c r="I1066" t="s">
        <v>19</v>
      </c>
      <c r="J1066" s="5">
        <v>166.2</v>
      </c>
      <c r="K1066" s="2">
        <v>-1.9599999999999999E-2</v>
      </c>
      <c r="L1066" t="str">
        <f>IFERROR(INDEX(Dictionary!E:E,MATCH(G1066,Dictionary!A:A,0)),"")</f>
        <v/>
      </c>
    </row>
    <row r="1067" spans="1:12" hidden="1" x14ac:dyDescent="0.2">
      <c r="A1067" t="s">
        <v>893</v>
      </c>
      <c r="B1067" s="1">
        <v>45504</v>
      </c>
      <c r="C1067" t="s">
        <v>8</v>
      </c>
      <c r="D1067" s="7">
        <v>800</v>
      </c>
      <c r="E1067" s="6">
        <v>132640</v>
      </c>
      <c r="F1067" s="7">
        <v>88080</v>
      </c>
      <c r="G1067" t="s">
        <v>951</v>
      </c>
      <c r="H1067" t="s">
        <v>18</v>
      </c>
      <c r="I1067" t="s">
        <v>19</v>
      </c>
      <c r="J1067" s="5">
        <v>165.8</v>
      </c>
      <c r="K1067" s="2">
        <v>9.1000000000000004E-3</v>
      </c>
      <c r="L1067" t="str">
        <f>IFERROR(INDEX(Dictionary!E:E,MATCH(G1067,Dictionary!A:A,0)),"")</f>
        <v/>
      </c>
    </row>
    <row r="1068" spans="1:12" hidden="1" x14ac:dyDescent="0.2">
      <c r="A1068" t="s">
        <v>893</v>
      </c>
      <c r="B1068" s="1">
        <v>45504</v>
      </c>
      <c r="C1068" t="s">
        <v>8</v>
      </c>
      <c r="D1068" s="7">
        <v>64090</v>
      </c>
      <c r="E1068" s="6">
        <v>10630000</v>
      </c>
      <c r="F1068" s="7">
        <v>86500</v>
      </c>
      <c r="G1068" t="s">
        <v>302</v>
      </c>
      <c r="H1068" t="s">
        <v>18</v>
      </c>
      <c r="I1068" t="s">
        <v>19</v>
      </c>
      <c r="J1068" s="5">
        <v>165.88</v>
      </c>
      <c r="K1068" s="2">
        <v>0.74080000000000001</v>
      </c>
      <c r="L1068" t="str">
        <f>IFERROR(INDEX(Dictionary!E:E,MATCH(G1068,Dictionary!A:A,0)),"")</f>
        <v/>
      </c>
    </row>
    <row r="1069" spans="1:12" hidden="1" x14ac:dyDescent="0.2">
      <c r="A1069" t="s">
        <v>893</v>
      </c>
      <c r="B1069" s="1">
        <v>45504</v>
      </c>
      <c r="C1069" t="s">
        <v>27</v>
      </c>
      <c r="D1069" s="7">
        <v>0</v>
      </c>
      <c r="E1069" s="6">
        <v>0</v>
      </c>
      <c r="F1069" s="7">
        <v>77780</v>
      </c>
      <c r="G1069" t="s">
        <v>952</v>
      </c>
      <c r="H1069" t="s">
        <v>18</v>
      </c>
      <c r="I1069" t="s">
        <v>19</v>
      </c>
      <c r="J1069" s="5">
        <v>0</v>
      </c>
      <c r="K1069" s="2">
        <v>0</v>
      </c>
      <c r="L1069" t="str">
        <f>IFERROR(INDEX(Dictionary!E:E,MATCH(G1069,Dictionary!A:A,0)),"")</f>
        <v/>
      </c>
    </row>
    <row r="1070" spans="1:12" hidden="1" x14ac:dyDescent="0.2">
      <c r="A1070" t="s">
        <v>893</v>
      </c>
      <c r="B1070" s="1">
        <v>45504</v>
      </c>
      <c r="C1070" t="s">
        <v>22</v>
      </c>
      <c r="D1070" s="7">
        <v>-62800</v>
      </c>
      <c r="E1070" s="6">
        <v>-10410000</v>
      </c>
      <c r="F1070" s="7">
        <v>74440</v>
      </c>
      <c r="G1070" t="s">
        <v>367</v>
      </c>
      <c r="H1070" t="s">
        <v>18</v>
      </c>
      <c r="I1070" t="s">
        <v>19</v>
      </c>
      <c r="J1070" s="5">
        <v>165.92</v>
      </c>
      <c r="K1070" s="2">
        <v>-0.84370000000000001</v>
      </c>
      <c r="L1070" t="str">
        <f>IFERROR(INDEX(Dictionary!E:E,MATCH(G1070,Dictionary!A:A,0)),"")</f>
        <v/>
      </c>
    </row>
    <row r="1071" spans="1:12" hidden="1" x14ac:dyDescent="0.2">
      <c r="A1071" t="s">
        <v>893</v>
      </c>
      <c r="B1071" s="1">
        <v>45504</v>
      </c>
      <c r="C1071" t="s">
        <v>27</v>
      </c>
      <c r="D1071" s="7">
        <v>0</v>
      </c>
      <c r="E1071" s="6">
        <v>0</v>
      </c>
      <c r="F1071" s="7">
        <v>69000</v>
      </c>
      <c r="G1071" t="s">
        <v>320</v>
      </c>
      <c r="H1071" t="s">
        <v>18</v>
      </c>
      <c r="I1071" t="s">
        <v>19</v>
      </c>
      <c r="J1071" s="5">
        <v>0</v>
      </c>
      <c r="K1071" s="2">
        <v>0</v>
      </c>
      <c r="L1071" t="str">
        <f>IFERROR(INDEX(Dictionary!E:E,MATCH(G1071,Dictionary!A:A,0)),"")</f>
        <v/>
      </c>
    </row>
    <row r="1072" spans="1:12" hidden="1" x14ac:dyDescent="0.2">
      <c r="A1072" t="s">
        <v>893</v>
      </c>
      <c r="B1072" s="1">
        <v>45504</v>
      </c>
      <c r="C1072" t="s">
        <v>27</v>
      </c>
      <c r="D1072" s="7">
        <v>0</v>
      </c>
      <c r="E1072" s="6">
        <v>0</v>
      </c>
      <c r="F1072" s="7">
        <v>64500</v>
      </c>
      <c r="G1072" t="s">
        <v>494</v>
      </c>
      <c r="H1072" t="s">
        <v>18</v>
      </c>
      <c r="I1072" t="s">
        <v>19</v>
      </c>
      <c r="J1072" s="5">
        <v>0</v>
      </c>
      <c r="K1072" s="2">
        <v>0</v>
      </c>
      <c r="L1072" t="str">
        <f>IFERROR(INDEX(Dictionary!E:E,MATCH(G1072,Dictionary!A:A,0)),"")</f>
        <v/>
      </c>
    </row>
    <row r="1073" spans="1:12" hidden="1" x14ac:dyDescent="0.2">
      <c r="A1073" t="s">
        <v>893</v>
      </c>
      <c r="B1073" s="1">
        <v>45504</v>
      </c>
      <c r="C1073" t="s">
        <v>22</v>
      </c>
      <c r="D1073" s="7">
        <v>-2710</v>
      </c>
      <c r="E1073" s="6">
        <v>-450150</v>
      </c>
      <c r="F1073" s="7">
        <v>63020</v>
      </c>
      <c r="G1073" t="s">
        <v>421</v>
      </c>
      <c r="H1073" t="s">
        <v>18</v>
      </c>
      <c r="I1073" t="s">
        <v>19</v>
      </c>
      <c r="J1073" s="5">
        <v>166.1</v>
      </c>
      <c r="K1073" s="2">
        <v>-4.2999999999999997E-2</v>
      </c>
      <c r="L1073" t="str">
        <f>IFERROR(INDEX(Dictionary!E:E,MATCH(G1073,Dictionary!A:A,0)),"")</f>
        <v/>
      </c>
    </row>
    <row r="1074" spans="1:12" hidden="1" x14ac:dyDescent="0.2">
      <c r="A1074" t="s">
        <v>893</v>
      </c>
      <c r="B1074" s="1">
        <v>45504</v>
      </c>
      <c r="C1074" t="s">
        <v>22</v>
      </c>
      <c r="D1074" s="7">
        <v>-4230</v>
      </c>
      <c r="E1074" s="6">
        <v>-700840</v>
      </c>
      <c r="F1074" s="7">
        <v>62710</v>
      </c>
      <c r="G1074" t="s">
        <v>758</v>
      </c>
      <c r="H1074" t="s">
        <v>18</v>
      </c>
      <c r="I1074" t="s">
        <v>19</v>
      </c>
      <c r="J1074" s="5">
        <v>165.66</v>
      </c>
      <c r="K1074" s="2">
        <v>-6.7500000000000004E-2</v>
      </c>
      <c r="L1074" t="str">
        <f>IFERROR(INDEX(Dictionary!E:E,MATCH(G1074,Dictionary!A:A,0)),"")</f>
        <v/>
      </c>
    </row>
    <row r="1075" spans="1:12" hidden="1" x14ac:dyDescent="0.2">
      <c r="A1075" t="s">
        <v>893</v>
      </c>
      <c r="B1075" s="1">
        <v>45504</v>
      </c>
      <c r="C1075" t="s">
        <v>27</v>
      </c>
      <c r="D1075" s="7">
        <v>0</v>
      </c>
      <c r="E1075" s="6">
        <v>0</v>
      </c>
      <c r="F1075" s="7">
        <v>62150</v>
      </c>
      <c r="G1075" t="s">
        <v>323</v>
      </c>
      <c r="H1075" t="s">
        <v>18</v>
      </c>
      <c r="I1075" t="s">
        <v>19</v>
      </c>
      <c r="J1075" s="5">
        <v>0</v>
      </c>
      <c r="K1075" s="2">
        <v>0</v>
      </c>
      <c r="L1075" t="str">
        <f>IFERROR(INDEX(Dictionary!E:E,MATCH(G1075,Dictionary!A:A,0)),"")</f>
        <v/>
      </c>
    </row>
    <row r="1076" spans="1:12" hidden="1" x14ac:dyDescent="0.2">
      <c r="A1076" t="s">
        <v>893</v>
      </c>
      <c r="B1076" s="1">
        <v>45504</v>
      </c>
      <c r="C1076" t="s">
        <v>8</v>
      </c>
      <c r="D1076" s="7">
        <v>609</v>
      </c>
      <c r="E1076" s="6">
        <v>100970</v>
      </c>
      <c r="F1076" s="7">
        <v>62060</v>
      </c>
      <c r="G1076" t="s">
        <v>333</v>
      </c>
      <c r="H1076" t="s">
        <v>18</v>
      </c>
      <c r="I1076" t="s">
        <v>19</v>
      </c>
      <c r="J1076" s="5">
        <v>165.77</v>
      </c>
      <c r="K1076" s="2">
        <v>9.7999999999999997E-3</v>
      </c>
      <c r="L1076" t="str">
        <f>IFERROR(INDEX(Dictionary!E:E,MATCH(G1076,Dictionary!A:A,0)),"")</f>
        <v/>
      </c>
    </row>
    <row r="1077" spans="1:12" hidden="1" x14ac:dyDescent="0.2">
      <c r="A1077" t="s">
        <v>893</v>
      </c>
      <c r="B1077" s="1">
        <v>45504</v>
      </c>
      <c r="C1077" t="s">
        <v>22</v>
      </c>
      <c r="D1077" s="7">
        <v>-717</v>
      </c>
      <c r="E1077" s="6">
        <v>-118880</v>
      </c>
      <c r="F1077" s="7">
        <v>60560</v>
      </c>
      <c r="G1077" t="s">
        <v>953</v>
      </c>
      <c r="H1077" t="s">
        <v>18</v>
      </c>
      <c r="I1077" t="s">
        <v>19</v>
      </c>
      <c r="J1077" s="5">
        <v>165.8</v>
      </c>
      <c r="K1077" s="2">
        <v>-1.18E-2</v>
      </c>
      <c r="L1077" t="str">
        <f>IFERROR(INDEX(Dictionary!E:E,MATCH(G1077,Dictionary!A:A,0)),"")</f>
        <v/>
      </c>
    </row>
    <row r="1078" spans="1:12" hidden="1" x14ac:dyDescent="0.2">
      <c r="A1078" t="s">
        <v>893</v>
      </c>
      <c r="B1078" s="1">
        <v>45504</v>
      </c>
      <c r="C1078" t="s">
        <v>22</v>
      </c>
      <c r="D1078" s="7">
        <v>-10220</v>
      </c>
      <c r="E1078" s="6">
        <v>-1690000</v>
      </c>
      <c r="F1078" s="7">
        <v>60490</v>
      </c>
      <c r="G1078" t="s">
        <v>683</v>
      </c>
      <c r="H1078" t="s">
        <v>18</v>
      </c>
      <c r="I1078" t="s">
        <v>19</v>
      </c>
      <c r="J1078" s="5">
        <v>165.46</v>
      </c>
      <c r="K1078" s="2">
        <v>-0.16900000000000001</v>
      </c>
      <c r="L1078" t="str">
        <f>IFERROR(INDEX(Dictionary!E:E,MATCH(G1078,Dictionary!A:A,0)),"")</f>
        <v/>
      </c>
    </row>
    <row r="1079" spans="1:12" hidden="1" x14ac:dyDescent="0.2">
      <c r="A1079" t="s">
        <v>893</v>
      </c>
      <c r="B1079" s="1">
        <v>45504</v>
      </c>
      <c r="C1079" t="s">
        <v>8</v>
      </c>
      <c r="D1079" s="7">
        <v>8000</v>
      </c>
      <c r="E1079" s="6">
        <v>1330000</v>
      </c>
      <c r="F1079" s="7">
        <v>58430</v>
      </c>
      <c r="G1079" t="s">
        <v>334</v>
      </c>
      <c r="H1079" t="s">
        <v>18</v>
      </c>
      <c r="I1079" t="s">
        <v>19</v>
      </c>
      <c r="J1079" s="5">
        <v>166.25</v>
      </c>
      <c r="K1079" s="2">
        <v>0.13700000000000001</v>
      </c>
      <c r="L1079" t="str">
        <f>IFERROR(INDEX(Dictionary!E:E,MATCH(G1079,Dictionary!A:A,0)),"")</f>
        <v/>
      </c>
    </row>
    <row r="1080" spans="1:12" hidden="1" x14ac:dyDescent="0.2">
      <c r="A1080" t="s">
        <v>893</v>
      </c>
      <c r="B1080" s="1">
        <v>45504</v>
      </c>
      <c r="C1080" t="s">
        <v>8</v>
      </c>
      <c r="D1080" s="7">
        <v>1900</v>
      </c>
      <c r="E1080" s="6">
        <v>315520</v>
      </c>
      <c r="F1080" s="7">
        <v>58340</v>
      </c>
      <c r="G1080" t="s">
        <v>954</v>
      </c>
      <c r="H1080" t="s">
        <v>18</v>
      </c>
      <c r="I1080" t="s">
        <v>19</v>
      </c>
      <c r="J1080" s="5">
        <v>166.06</v>
      </c>
      <c r="K1080" s="2">
        <v>3.2599999999999997E-2</v>
      </c>
      <c r="L1080" t="str">
        <f>IFERROR(INDEX(Dictionary!E:E,MATCH(G1080,Dictionary!A:A,0)),"")</f>
        <v/>
      </c>
    </row>
    <row r="1081" spans="1:12" hidden="1" x14ac:dyDescent="0.2">
      <c r="A1081" t="s">
        <v>893</v>
      </c>
      <c r="B1081" s="1">
        <v>45504</v>
      </c>
      <c r="C1081" t="s">
        <v>27</v>
      </c>
      <c r="D1081" s="7">
        <v>0</v>
      </c>
      <c r="E1081" s="6">
        <v>0</v>
      </c>
      <c r="F1081" s="7">
        <v>56890</v>
      </c>
      <c r="G1081" t="s">
        <v>955</v>
      </c>
      <c r="H1081" t="s">
        <v>18</v>
      </c>
      <c r="I1081" t="s">
        <v>19</v>
      </c>
      <c r="J1081" s="5">
        <v>0</v>
      </c>
      <c r="K1081" s="2">
        <v>0</v>
      </c>
      <c r="L1081" t="str">
        <f>IFERROR(INDEX(Dictionary!E:E,MATCH(G1081,Dictionary!A:A,0)),"")</f>
        <v/>
      </c>
    </row>
    <row r="1082" spans="1:12" hidden="1" x14ac:dyDescent="0.2">
      <c r="A1082" t="s">
        <v>893</v>
      </c>
      <c r="B1082" s="1">
        <v>45504</v>
      </c>
      <c r="C1082" t="s">
        <v>27</v>
      </c>
      <c r="D1082" s="7">
        <v>0</v>
      </c>
      <c r="E1082" s="6">
        <v>0</v>
      </c>
      <c r="F1082" s="7">
        <v>54370</v>
      </c>
      <c r="G1082" t="s">
        <v>956</v>
      </c>
      <c r="H1082" t="s">
        <v>18</v>
      </c>
      <c r="I1082" t="s">
        <v>19</v>
      </c>
      <c r="J1082" s="5">
        <v>0</v>
      </c>
      <c r="K1082" s="2">
        <v>0</v>
      </c>
      <c r="L1082" t="str">
        <f>IFERROR(INDEX(Dictionary!E:E,MATCH(G1082,Dictionary!A:A,0)),"")</f>
        <v/>
      </c>
    </row>
    <row r="1083" spans="1:12" hidden="1" x14ac:dyDescent="0.2">
      <c r="A1083" t="s">
        <v>893</v>
      </c>
      <c r="B1083" s="1">
        <v>45504</v>
      </c>
      <c r="C1083" t="s">
        <v>8</v>
      </c>
      <c r="D1083" s="7">
        <v>1830</v>
      </c>
      <c r="E1083" s="6">
        <v>303410</v>
      </c>
      <c r="F1083" s="7">
        <v>50110</v>
      </c>
      <c r="G1083" t="s">
        <v>957</v>
      </c>
      <c r="H1083" t="s">
        <v>18</v>
      </c>
      <c r="I1083" t="s">
        <v>19</v>
      </c>
      <c r="J1083" s="5">
        <v>165.77</v>
      </c>
      <c r="K1083" s="2">
        <v>3.6499999999999998E-2</v>
      </c>
      <c r="L1083" t="str">
        <f>IFERROR(INDEX(Dictionary!E:E,MATCH(G1083,Dictionary!A:A,0)),"")</f>
        <v/>
      </c>
    </row>
    <row r="1084" spans="1:12" hidden="1" x14ac:dyDescent="0.2">
      <c r="A1084" t="s">
        <v>893</v>
      </c>
      <c r="B1084" s="1">
        <v>45504</v>
      </c>
      <c r="C1084" t="s">
        <v>22</v>
      </c>
      <c r="D1084" s="7">
        <v>-1000</v>
      </c>
      <c r="E1084" s="6">
        <v>-165800</v>
      </c>
      <c r="F1084" s="7">
        <v>47390</v>
      </c>
      <c r="G1084" t="s">
        <v>958</v>
      </c>
      <c r="H1084" t="s">
        <v>18</v>
      </c>
      <c r="I1084" t="s">
        <v>19</v>
      </c>
      <c r="J1084" s="5">
        <v>165.8</v>
      </c>
      <c r="K1084" s="2">
        <v>-2.1100000000000001E-2</v>
      </c>
      <c r="L1084" t="str">
        <f>IFERROR(INDEX(Dictionary!E:E,MATCH(G1084,Dictionary!A:A,0)),"")</f>
        <v/>
      </c>
    </row>
    <row r="1085" spans="1:12" hidden="1" x14ac:dyDescent="0.2">
      <c r="A1085" t="s">
        <v>893</v>
      </c>
      <c r="B1085" s="1">
        <v>45504</v>
      </c>
      <c r="C1085" t="s">
        <v>27</v>
      </c>
      <c r="D1085" s="7">
        <v>0</v>
      </c>
      <c r="E1085" s="6">
        <v>0</v>
      </c>
      <c r="F1085" s="7">
        <v>44390</v>
      </c>
      <c r="G1085" t="s">
        <v>959</v>
      </c>
      <c r="H1085" t="s">
        <v>18</v>
      </c>
      <c r="I1085" t="s">
        <v>19</v>
      </c>
      <c r="J1085" s="5">
        <v>0</v>
      </c>
      <c r="K1085" s="2">
        <v>0</v>
      </c>
      <c r="L1085" t="str">
        <f>IFERROR(INDEX(Dictionary!E:E,MATCH(G1085,Dictionary!A:A,0)),"")</f>
        <v/>
      </c>
    </row>
    <row r="1086" spans="1:12" hidden="1" x14ac:dyDescent="0.2">
      <c r="A1086" t="s">
        <v>893</v>
      </c>
      <c r="B1086" s="1">
        <v>45504</v>
      </c>
      <c r="C1086" t="s">
        <v>22</v>
      </c>
      <c r="D1086" s="7">
        <v>-128</v>
      </c>
      <c r="E1086" s="6">
        <v>-21220</v>
      </c>
      <c r="F1086" s="7">
        <v>42510</v>
      </c>
      <c r="G1086" t="s">
        <v>960</v>
      </c>
      <c r="H1086" t="s">
        <v>18</v>
      </c>
      <c r="I1086" t="s">
        <v>19</v>
      </c>
      <c r="J1086" s="5">
        <v>165.78</v>
      </c>
      <c r="K1086" s="2">
        <v>-3.0000000000000001E-3</v>
      </c>
      <c r="L1086" t="str">
        <f>IFERROR(INDEX(Dictionary!E:E,MATCH(G1086,Dictionary!A:A,0)),"")</f>
        <v/>
      </c>
    </row>
    <row r="1087" spans="1:12" hidden="1" x14ac:dyDescent="0.2">
      <c r="A1087" t="s">
        <v>893</v>
      </c>
      <c r="B1087" s="1">
        <v>45504</v>
      </c>
      <c r="C1087" t="s">
        <v>27</v>
      </c>
      <c r="D1087" s="7">
        <v>0</v>
      </c>
      <c r="E1087" s="6">
        <v>0</v>
      </c>
      <c r="F1087" s="7">
        <v>41100</v>
      </c>
      <c r="G1087" t="s">
        <v>595</v>
      </c>
      <c r="H1087" t="s">
        <v>18</v>
      </c>
      <c r="I1087" t="s">
        <v>19</v>
      </c>
      <c r="J1087" s="5">
        <v>0</v>
      </c>
      <c r="K1087" s="2">
        <v>0</v>
      </c>
      <c r="L1087" t="str">
        <f>IFERROR(INDEX(Dictionary!E:E,MATCH(G1087,Dictionary!A:A,0)),"")</f>
        <v/>
      </c>
    </row>
    <row r="1088" spans="1:12" hidden="1" x14ac:dyDescent="0.2">
      <c r="A1088" t="s">
        <v>893</v>
      </c>
      <c r="B1088" s="1">
        <v>45504</v>
      </c>
      <c r="C1088" t="s">
        <v>8</v>
      </c>
      <c r="D1088" s="7">
        <v>3410</v>
      </c>
      <c r="E1088" s="6">
        <v>565540</v>
      </c>
      <c r="F1088" s="7">
        <v>38010</v>
      </c>
      <c r="G1088" t="s">
        <v>961</v>
      </c>
      <c r="H1088" t="s">
        <v>18</v>
      </c>
      <c r="I1088" t="s">
        <v>19</v>
      </c>
      <c r="J1088" s="5">
        <v>165.85</v>
      </c>
      <c r="K1088" s="2">
        <v>8.9700000000000002E-2</v>
      </c>
      <c r="L1088" t="str">
        <f>IFERROR(INDEX(Dictionary!E:E,MATCH(G1088,Dictionary!A:A,0)),"")</f>
        <v/>
      </c>
    </row>
    <row r="1089" spans="1:12" hidden="1" x14ac:dyDescent="0.2">
      <c r="A1089" t="s">
        <v>893</v>
      </c>
      <c r="B1089" s="1">
        <v>45504</v>
      </c>
      <c r="C1089" t="s">
        <v>8</v>
      </c>
      <c r="D1089" s="7">
        <v>7230</v>
      </c>
      <c r="E1089" s="6">
        <v>1200000</v>
      </c>
      <c r="F1089" s="7">
        <v>37690</v>
      </c>
      <c r="G1089" t="s">
        <v>962</v>
      </c>
      <c r="H1089" t="s">
        <v>18</v>
      </c>
      <c r="I1089" t="s">
        <v>19</v>
      </c>
      <c r="J1089" s="5">
        <v>165.98</v>
      </c>
      <c r="K1089" s="2">
        <v>0.1918</v>
      </c>
      <c r="L1089" t="str">
        <f>IFERROR(INDEX(Dictionary!E:E,MATCH(G1089,Dictionary!A:A,0)),"")</f>
        <v/>
      </c>
    </row>
    <row r="1090" spans="1:12" hidden="1" x14ac:dyDescent="0.2">
      <c r="A1090" t="s">
        <v>893</v>
      </c>
      <c r="B1090" s="1">
        <v>45504</v>
      </c>
      <c r="C1090" t="s">
        <v>22</v>
      </c>
      <c r="D1090" s="7">
        <v>-3890</v>
      </c>
      <c r="E1090" s="6">
        <v>-645130</v>
      </c>
      <c r="F1090" s="7">
        <v>35780</v>
      </c>
      <c r="G1090" t="s">
        <v>963</v>
      </c>
      <c r="H1090" t="s">
        <v>18</v>
      </c>
      <c r="I1090" t="s">
        <v>19</v>
      </c>
      <c r="J1090" s="5">
        <v>165.84</v>
      </c>
      <c r="K1090" s="2">
        <v>-0.1087</v>
      </c>
      <c r="L1090" t="str">
        <f>IFERROR(INDEX(Dictionary!E:E,MATCH(G1090,Dictionary!A:A,0)),"")</f>
        <v/>
      </c>
    </row>
    <row r="1091" spans="1:12" hidden="1" x14ac:dyDescent="0.2">
      <c r="A1091" t="s">
        <v>893</v>
      </c>
      <c r="B1091" s="1">
        <v>45504</v>
      </c>
      <c r="C1091" t="s">
        <v>27</v>
      </c>
      <c r="D1091" s="7">
        <v>0</v>
      </c>
      <c r="E1091" s="6">
        <v>0</v>
      </c>
      <c r="F1091" s="7">
        <v>35620</v>
      </c>
      <c r="G1091" t="s">
        <v>782</v>
      </c>
      <c r="H1091" t="s">
        <v>18</v>
      </c>
      <c r="I1091" t="s">
        <v>19</v>
      </c>
      <c r="J1091" s="5">
        <v>0</v>
      </c>
      <c r="K1091" s="2">
        <v>0</v>
      </c>
      <c r="L1091" t="str">
        <f>IFERROR(INDEX(Dictionary!E:E,MATCH(G1091,Dictionary!A:A,0)),"")</f>
        <v/>
      </c>
    </row>
    <row r="1092" spans="1:12" hidden="1" x14ac:dyDescent="0.2">
      <c r="A1092" t="s">
        <v>893</v>
      </c>
      <c r="B1092" s="1">
        <v>45504</v>
      </c>
      <c r="C1092" t="s">
        <v>8</v>
      </c>
      <c r="D1092" s="7">
        <v>35000</v>
      </c>
      <c r="E1092" s="6">
        <v>5800000</v>
      </c>
      <c r="F1092" s="7">
        <v>35000</v>
      </c>
      <c r="G1092" t="s">
        <v>577</v>
      </c>
      <c r="H1092" t="s">
        <v>18</v>
      </c>
      <c r="I1092" t="s">
        <v>19</v>
      </c>
      <c r="J1092" s="5">
        <v>165.71</v>
      </c>
      <c r="K1092" s="2">
        <v>1</v>
      </c>
      <c r="L1092" t="str">
        <f>IFERROR(INDEX(Dictionary!E:E,MATCH(G1092,Dictionary!A:A,0)),"")</f>
        <v/>
      </c>
    </row>
    <row r="1093" spans="1:12" hidden="1" x14ac:dyDescent="0.2">
      <c r="A1093" t="s">
        <v>893</v>
      </c>
      <c r="B1093" s="1">
        <v>45504</v>
      </c>
      <c r="C1093" t="s">
        <v>22</v>
      </c>
      <c r="D1093" s="7">
        <v>-258</v>
      </c>
      <c r="E1093" s="6">
        <v>-42780</v>
      </c>
      <c r="F1093" s="7">
        <v>33450</v>
      </c>
      <c r="G1093" t="s">
        <v>964</v>
      </c>
      <c r="H1093" t="s">
        <v>18</v>
      </c>
      <c r="I1093" t="s">
        <v>19</v>
      </c>
      <c r="J1093" s="5">
        <v>165.81</v>
      </c>
      <c r="K1093" s="2">
        <v>-7.7000000000000002E-3</v>
      </c>
      <c r="L1093" t="str">
        <f>IFERROR(INDEX(Dictionary!E:E,MATCH(G1093,Dictionary!A:A,0)),"")</f>
        <v/>
      </c>
    </row>
    <row r="1094" spans="1:12" hidden="1" x14ac:dyDescent="0.2">
      <c r="A1094" t="s">
        <v>893</v>
      </c>
      <c r="B1094" s="1">
        <v>45504</v>
      </c>
      <c r="C1094" t="s">
        <v>27</v>
      </c>
      <c r="D1094" s="7">
        <v>0</v>
      </c>
      <c r="E1094" s="6">
        <v>0</v>
      </c>
      <c r="F1094" s="7">
        <v>32700</v>
      </c>
      <c r="G1094" t="s">
        <v>965</v>
      </c>
      <c r="H1094" t="s">
        <v>18</v>
      </c>
      <c r="I1094" t="s">
        <v>19</v>
      </c>
      <c r="J1094" s="5">
        <v>0</v>
      </c>
      <c r="K1094" s="2">
        <v>0</v>
      </c>
      <c r="L1094" t="str">
        <f>IFERROR(INDEX(Dictionary!E:E,MATCH(G1094,Dictionary!A:A,0)),"")</f>
        <v/>
      </c>
    </row>
    <row r="1095" spans="1:12" hidden="1" x14ac:dyDescent="0.2">
      <c r="A1095" t="s">
        <v>893</v>
      </c>
      <c r="B1095" s="1">
        <v>45504</v>
      </c>
      <c r="C1095" t="s">
        <v>8</v>
      </c>
      <c r="D1095" s="7">
        <v>800</v>
      </c>
      <c r="E1095" s="6">
        <v>132640</v>
      </c>
      <c r="F1095" s="7">
        <v>28270</v>
      </c>
      <c r="G1095" t="s">
        <v>966</v>
      </c>
      <c r="H1095" t="s">
        <v>18</v>
      </c>
      <c r="I1095" t="s">
        <v>19</v>
      </c>
      <c r="J1095" s="5">
        <v>165.8</v>
      </c>
      <c r="K1095" s="2">
        <v>2.8299999999999999E-2</v>
      </c>
      <c r="L1095" t="str">
        <f>IFERROR(INDEX(Dictionary!E:E,MATCH(G1095,Dictionary!A:A,0)),"")</f>
        <v/>
      </c>
    </row>
    <row r="1096" spans="1:12" hidden="1" x14ac:dyDescent="0.2">
      <c r="A1096" t="s">
        <v>893</v>
      </c>
      <c r="B1096" s="1">
        <v>45504</v>
      </c>
      <c r="C1096" t="s">
        <v>22</v>
      </c>
      <c r="D1096" s="7">
        <v>-4000</v>
      </c>
      <c r="E1096" s="6">
        <v>-663200</v>
      </c>
      <c r="F1096" s="7">
        <v>28100</v>
      </c>
      <c r="G1096" t="s">
        <v>967</v>
      </c>
      <c r="H1096" t="s">
        <v>18</v>
      </c>
      <c r="I1096" t="s">
        <v>19</v>
      </c>
      <c r="J1096" s="5">
        <v>165.8</v>
      </c>
      <c r="K1096" s="2">
        <v>-0.14230000000000001</v>
      </c>
      <c r="L1096" t="str">
        <f>IFERROR(INDEX(Dictionary!E:E,MATCH(G1096,Dictionary!A:A,0)),"")</f>
        <v/>
      </c>
    </row>
    <row r="1097" spans="1:12" hidden="1" x14ac:dyDescent="0.2">
      <c r="A1097" t="s">
        <v>893</v>
      </c>
      <c r="B1097" s="1">
        <v>45504</v>
      </c>
      <c r="C1097" t="s">
        <v>27</v>
      </c>
      <c r="D1097" s="7">
        <v>0</v>
      </c>
      <c r="E1097" s="6">
        <v>0</v>
      </c>
      <c r="F1097" s="7">
        <v>25940</v>
      </c>
      <c r="G1097" t="s">
        <v>968</v>
      </c>
      <c r="H1097" t="s">
        <v>18</v>
      </c>
      <c r="I1097" t="s">
        <v>19</v>
      </c>
      <c r="J1097" s="5">
        <v>0</v>
      </c>
      <c r="K1097" s="2">
        <v>0</v>
      </c>
      <c r="L1097" t="str">
        <f>IFERROR(INDEX(Dictionary!E:E,MATCH(G1097,Dictionary!A:A,0)),"")</f>
        <v/>
      </c>
    </row>
    <row r="1098" spans="1:12" hidden="1" x14ac:dyDescent="0.2">
      <c r="A1098" t="s">
        <v>893</v>
      </c>
      <c r="B1098" s="1">
        <v>45504</v>
      </c>
      <c r="C1098" t="s">
        <v>22</v>
      </c>
      <c r="D1098" s="7">
        <v>-219</v>
      </c>
      <c r="E1098" s="6">
        <v>-36310</v>
      </c>
      <c r="F1098" s="7">
        <v>25530</v>
      </c>
      <c r="G1098" t="s">
        <v>427</v>
      </c>
      <c r="H1098" t="s">
        <v>18</v>
      </c>
      <c r="I1098" t="s">
        <v>19</v>
      </c>
      <c r="J1098" s="5">
        <v>165.75</v>
      </c>
      <c r="K1098" s="2">
        <v>-8.6E-3</v>
      </c>
      <c r="L1098" t="str">
        <f>IFERROR(INDEX(Dictionary!E:E,MATCH(G1098,Dictionary!A:A,0)),"")</f>
        <v/>
      </c>
    </row>
    <row r="1099" spans="1:12" hidden="1" x14ac:dyDescent="0.2">
      <c r="A1099" t="s">
        <v>893</v>
      </c>
      <c r="B1099" s="1">
        <v>45504</v>
      </c>
      <c r="C1099" t="s">
        <v>22</v>
      </c>
      <c r="D1099" s="7">
        <v>-253</v>
      </c>
      <c r="E1099" s="6">
        <v>-41950</v>
      </c>
      <c r="F1099" s="7">
        <v>25160</v>
      </c>
      <c r="G1099" t="s">
        <v>969</v>
      </c>
      <c r="H1099" t="s">
        <v>18</v>
      </c>
      <c r="I1099" t="s">
        <v>19</v>
      </c>
      <c r="J1099" s="5">
        <v>165.82</v>
      </c>
      <c r="K1099" s="2">
        <v>-1.01E-2</v>
      </c>
      <c r="L1099" t="str">
        <f>IFERROR(INDEX(Dictionary!E:E,MATCH(G1099,Dictionary!A:A,0)),"")</f>
        <v/>
      </c>
    </row>
    <row r="1100" spans="1:12" hidden="1" x14ac:dyDescent="0.2">
      <c r="A1100" t="s">
        <v>893</v>
      </c>
      <c r="B1100" s="1">
        <v>45504</v>
      </c>
      <c r="C1100" t="s">
        <v>8</v>
      </c>
      <c r="D1100" s="7">
        <v>1950</v>
      </c>
      <c r="E1100" s="6">
        <v>323810</v>
      </c>
      <c r="F1100" s="7">
        <v>23310</v>
      </c>
      <c r="G1100" t="s">
        <v>581</v>
      </c>
      <c r="H1100" t="s">
        <v>18</v>
      </c>
      <c r="I1100" t="s">
        <v>19</v>
      </c>
      <c r="J1100" s="5">
        <v>166.06</v>
      </c>
      <c r="K1100" s="2">
        <v>8.3599999999999994E-2</v>
      </c>
      <c r="L1100" t="str">
        <f>IFERROR(INDEX(Dictionary!E:E,MATCH(G1100,Dictionary!A:A,0)),"")</f>
        <v/>
      </c>
    </row>
    <row r="1101" spans="1:12" hidden="1" x14ac:dyDescent="0.2">
      <c r="A1101" t="s">
        <v>893</v>
      </c>
      <c r="B1101" s="1">
        <v>45504</v>
      </c>
      <c r="C1101" t="s">
        <v>8</v>
      </c>
      <c r="D1101" s="7">
        <v>9010</v>
      </c>
      <c r="E1101" s="6">
        <v>1490000</v>
      </c>
      <c r="F1101" s="7">
        <v>21340</v>
      </c>
      <c r="G1101" t="s">
        <v>970</v>
      </c>
      <c r="H1101" t="s">
        <v>18</v>
      </c>
      <c r="I1101" t="s">
        <v>19</v>
      </c>
      <c r="J1101" s="5">
        <v>165.26</v>
      </c>
      <c r="K1101" s="2">
        <v>0.42209999999999998</v>
      </c>
      <c r="L1101" t="str">
        <f>IFERROR(INDEX(Dictionary!E:E,MATCH(G1101,Dictionary!A:A,0)),"")</f>
        <v/>
      </c>
    </row>
    <row r="1102" spans="1:12" hidden="1" x14ac:dyDescent="0.2">
      <c r="A1102" t="s">
        <v>893</v>
      </c>
      <c r="B1102" s="1">
        <v>45504</v>
      </c>
      <c r="C1102" t="s">
        <v>27</v>
      </c>
      <c r="D1102" s="7">
        <v>0</v>
      </c>
      <c r="E1102" s="6">
        <v>0</v>
      </c>
      <c r="F1102" s="7">
        <v>21300</v>
      </c>
      <c r="G1102" t="s">
        <v>309</v>
      </c>
      <c r="H1102" t="s">
        <v>18</v>
      </c>
      <c r="I1102" t="s">
        <v>19</v>
      </c>
      <c r="J1102" s="5">
        <v>0</v>
      </c>
      <c r="K1102" s="2">
        <v>0</v>
      </c>
      <c r="L1102" t="str">
        <f>IFERROR(INDEX(Dictionary!E:E,MATCH(G1102,Dictionary!A:A,0)),"")</f>
        <v/>
      </c>
    </row>
    <row r="1103" spans="1:12" hidden="1" x14ac:dyDescent="0.2">
      <c r="A1103" t="s">
        <v>893</v>
      </c>
      <c r="B1103" s="1">
        <v>45504</v>
      </c>
      <c r="C1103" t="s">
        <v>8</v>
      </c>
      <c r="D1103" s="7">
        <v>396</v>
      </c>
      <c r="E1103" s="6">
        <v>65660</v>
      </c>
      <c r="F1103" s="7">
        <v>21190</v>
      </c>
      <c r="G1103" t="s">
        <v>971</v>
      </c>
      <c r="H1103" t="s">
        <v>18</v>
      </c>
      <c r="I1103" t="s">
        <v>19</v>
      </c>
      <c r="J1103" s="5">
        <v>165.85</v>
      </c>
      <c r="K1103" s="2">
        <v>1.8700000000000001E-2</v>
      </c>
      <c r="L1103" t="str">
        <f>IFERROR(INDEX(Dictionary!E:E,MATCH(G1103,Dictionary!A:A,0)),"")</f>
        <v/>
      </c>
    </row>
    <row r="1104" spans="1:12" hidden="1" x14ac:dyDescent="0.2">
      <c r="A1104" t="s">
        <v>893</v>
      </c>
      <c r="B1104" s="1">
        <v>45504</v>
      </c>
      <c r="C1104" t="s">
        <v>27</v>
      </c>
      <c r="D1104" s="7">
        <v>0</v>
      </c>
      <c r="E1104" s="6">
        <v>0</v>
      </c>
      <c r="F1104" s="7">
        <v>20680</v>
      </c>
      <c r="G1104" t="s">
        <v>972</v>
      </c>
      <c r="H1104" t="s">
        <v>18</v>
      </c>
      <c r="I1104" t="s">
        <v>19</v>
      </c>
      <c r="J1104" s="5">
        <v>0</v>
      </c>
      <c r="K1104" s="2">
        <v>0</v>
      </c>
      <c r="L1104" t="str">
        <f>IFERROR(INDEX(Dictionary!E:E,MATCH(G1104,Dictionary!A:A,0)),"")</f>
        <v/>
      </c>
    </row>
    <row r="1105" spans="1:12" hidden="1" x14ac:dyDescent="0.2">
      <c r="A1105" t="s">
        <v>893</v>
      </c>
      <c r="B1105" s="1">
        <v>45504</v>
      </c>
      <c r="C1105" t="s">
        <v>8</v>
      </c>
      <c r="D1105" s="7">
        <v>1720</v>
      </c>
      <c r="E1105" s="6">
        <v>284840</v>
      </c>
      <c r="F1105" s="7">
        <v>20460</v>
      </c>
      <c r="G1105" t="s">
        <v>973</v>
      </c>
      <c r="H1105" t="s">
        <v>18</v>
      </c>
      <c r="I1105" t="s">
        <v>19</v>
      </c>
      <c r="J1105" s="5">
        <v>165.58</v>
      </c>
      <c r="K1105" s="2">
        <v>8.2100000000000006E-2</v>
      </c>
      <c r="L1105" t="str">
        <f>IFERROR(INDEX(Dictionary!E:E,MATCH(G1105,Dictionary!A:A,0)),"")</f>
        <v/>
      </c>
    </row>
    <row r="1106" spans="1:12" hidden="1" x14ac:dyDescent="0.2">
      <c r="A1106" t="s">
        <v>893</v>
      </c>
      <c r="B1106" s="1">
        <v>45504</v>
      </c>
      <c r="C1106" t="s">
        <v>22</v>
      </c>
      <c r="D1106" s="7">
        <v>-6000</v>
      </c>
      <c r="E1106" s="6">
        <v>-994800</v>
      </c>
      <c r="F1106" s="7">
        <v>19800</v>
      </c>
      <c r="G1106" t="s">
        <v>974</v>
      </c>
      <c r="H1106" t="s">
        <v>18</v>
      </c>
      <c r="I1106" t="s">
        <v>19</v>
      </c>
      <c r="J1106" s="5">
        <v>165.8</v>
      </c>
      <c r="K1106" s="2">
        <v>-0.30249999999999999</v>
      </c>
      <c r="L1106" t="str">
        <f>IFERROR(INDEX(Dictionary!E:E,MATCH(G1106,Dictionary!A:A,0)),"")</f>
        <v/>
      </c>
    </row>
    <row r="1107" spans="1:12" hidden="1" x14ac:dyDescent="0.2">
      <c r="A1107" t="s">
        <v>893</v>
      </c>
      <c r="B1107" s="1">
        <v>45504</v>
      </c>
      <c r="C1107" t="s">
        <v>22</v>
      </c>
      <c r="D1107" s="7">
        <v>-20</v>
      </c>
      <c r="E1107" s="6">
        <v>-3320</v>
      </c>
      <c r="F1107" s="7">
        <v>19750</v>
      </c>
      <c r="G1107" t="s">
        <v>975</v>
      </c>
      <c r="H1107" t="s">
        <v>18</v>
      </c>
      <c r="I1107" t="s">
        <v>19</v>
      </c>
      <c r="J1107" s="5">
        <v>166</v>
      </c>
      <c r="K1107" s="2">
        <v>-1E-3</v>
      </c>
      <c r="L1107" t="str">
        <f>IFERROR(INDEX(Dictionary!E:E,MATCH(G1107,Dictionary!A:A,0)),"")</f>
        <v/>
      </c>
    </row>
    <row r="1108" spans="1:12" hidden="1" x14ac:dyDescent="0.2">
      <c r="A1108" t="s">
        <v>893</v>
      </c>
      <c r="B1108" s="1">
        <v>45504</v>
      </c>
      <c r="C1108" t="s">
        <v>27</v>
      </c>
      <c r="D1108" s="7">
        <v>0</v>
      </c>
      <c r="E1108" s="6">
        <v>0</v>
      </c>
      <c r="F1108" s="7">
        <v>19480</v>
      </c>
      <c r="G1108" t="s">
        <v>976</v>
      </c>
      <c r="H1108" t="s">
        <v>18</v>
      </c>
      <c r="I1108" t="s">
        <v>19</v>
      </c>
      <c r="J1108" s="5">
        <v>0</v>
      </c>
      <c r="K1108" s="2">
        <v>0</v>
      </c>
      <c r="L1108" t="str">
        <f>IFERROR(INDEX(Dictionary!E:E,MATCH(G1108,Dictionary!A:A,0)),"")</f>
        <v/>
      </c>
    </row>
    <row r="1109" spans="1:12" hidden="1" x14ac:dyDescent="0.2">
      <c r="A1109" t="s">
        <v>893</v>
      </c>
      <c r="B1109" s="1">
        <v>45504</v>
      </c>
      <c r="C1109" t="s">
        <v>8</v>
      </c>
      <c r="D1109" s="7">
        <v>1660</v>
      </c>
      <c r="E1109" s="6">
        <v>274560</v>
      </c>
      <c r="F1109" s="7">
        <v>19170</v>
      </c>
      <c r="G1109" t="s">
        <v>977</v>
      </c>
      <c r="H1109" t="s">
        <v>18</v>
      </c>
      <c r="I1109" t="s">
        <v>19</v>
      </c>
      <c r="J1109" s="5">
        <v>165.4</v>
      </c>
      <c r="K1109" s="2">
        <v>8.6599999999999996E-2</v>
      </c>
      <c r="L1109" t="str">
        <f>IFERROR(INDEX(Dictionary!E:E,MATCH(G1109,Dictionary!A:A,0)),"")</f>
        <v/>
      </c>
    </row>
    <row r="1110" spans="1:12" hidden="1" x14ac:dyDescent="0.2">
      <c r="A1110" t="s">
        <v>893</v>
      </c>
      <c r="B1110" s="1">
        <v>45504</v>
      </c>
      <c r="C1110" t="s">
        <v>22</v>
      </c>
      <c r="D1110" s="7">
        <v>-545</v>
      </c>
      <c r="E1110" s="6">
        <v>-90360</v>
      </c>
      <c r="F1110" s="7">
        <v>18030</v>
      </c>
      <c r="G1110" t="s">
        <v>978</v>
      </c>
      <c r="H1110" t="s">
        <v>18</v>
      </c>
      <c r="I1110" t="s">
        <v>19</v>
      </c>
      <c r="J1110" s="5">
        <v>165.8</v>
      </c>
      <c r="K1110" s="2">
        <v>-3.0200000000000001E-2</v>
      </c>
      <c r="L1110" t="str">
        <f>IFERROR(INDEX(Dictionary!E:E,MATCH(G1110,Dictionary!A:A,0)),"")</f>
        <v/>
      </c>
    </row>
    <row r="1111" spans="1:12" hidden="1" x14ac:dyDescent="0.2">
      <c r="A1111" t="s">
        <v>893</v>
      </c>
      <c r="B1111" s="1">
        <v>45504</v>
      </c>
      <c r="C1111" t="s">
        <v>22</v>
      </c>
      <c r="D1111" s="7">
        <v>-1180</v>
      </c>
      <c r="E1111" s="6">
        <v>-194810</v>
      </c>
      <c r="F1111" s="7">
        <v>17340</v>
      </c>
      <c r="G1111" t="s">
        <v>979</v>
      </c>
      <c r="H1111" t="s">
        <v>18</v>
      </c>
      <c r="I1111" t="s">
        <v>19</v>
      </c>
      <c r="J1111" s="5">
        <v>165.94</v>
      </c>
      <c r="K1111" s="2">
        <v>-6.8000000000000005E-2</v>
      </c>
      <c r="L1111" t="str">
        <f>IFERROR(INDEX(Dictionary!E:E,MATCH(G1111,Dictionary!A:A,0)),"")</f>
        <v/>
      </c>
    </row>
    <row r="1112" spans="1:12" hidden="1" x14ac:dyDescent="0.2">
      <c r="A1112" t="s">
        <v>893</v>
      </c>
      <c r="B1112" s="1">
        <v>45504</v>
      </c>
      <c r="C1112" t="s">
        <v>27</v>
      </c>
      <c r="D1112" s="7">
        <v>0</v>
      </c>
      <c r="E1112" s="6">
        <v>0</v>
      </c>
      <c r="F1112" s="7">
        <v>17000</v>
      </c>
      <c r="G1112" t="s">
        <v>980</v>
      </c>
      <c r="H1112" t="s">
        <v>18</v>
      </c>
      <c r="I1112" t="s">
        <v>19</v>
      </c>
      <c r="J1112" s="5">
        <v>0</v>
      </c>
      <c r="K1112" s="2">
        <v>0</v>
      </c>
      <c r="L1112" t="str">
        <f>IFERROR(INDEX(Dictionary!E:E,MATCH(G1112,Dictionary!A:A,0)),"")</f>
        <v/>
      </c>
    </row>
    <row r="1113" spans="1:12" hidden="1" x14ac:dyDescent="0.2">
      <c r="A1113" t="s">
        <v>894</v>
      </c>
      <c r="B1113" s="1">
        <v>45535</v>
      </c>
      <c r="C1113" t="s">
        <v>8</v>
      </c>
      <c r="D1113" s="7">
        <v>8830</v>
      </c>
      <c r="E1113" s="6">
        <v>849370</v>
      </c>
      <c r="F1113" s="7">
        <v>608830</v>
      </c>
      <c r="G1113" t="s">
        <v>788</v>
      </c>
      <c r="H1113" t="s">
        <v>18</v>
      </c>
      <c r="I1113" t="s">
        <v>19</v>
      </c>
      <c r="J1113" s="5">
        <v>96.18</v>
      </c>
      <c r="K1113" s="2">
        <v>1.4500000000000001E-2</v>
      </c>
      <c r="L1113" t="str">
        <f>IFERROR(INDEX(Dictionary!E:E,MATCH(G1113,Dictionary!A:A,0)),"")</f>
        <v/>
      </c>
    </row>
    <row r="1114" spans="1:12" hidden="1" x14ac:dyDescent="0.2">
      <c r="A1114" t="s">
        <v>894</v>
      </c>
      <c r="B1114" s="1">
        <v>45535</v>
      </c>
      <c r="C1114" t="s">
        <v>8</v>
      </c>
      <c r="D1114" s="7">
        <v>18480</v>
      </c>
      <c r="E1114" s="6">
        <v>1780000</v>
      </c>
      <c r="F1114" s="7">
        <v>121840</v>
      </c>
      <c r="G1114" t="s">
        <v>409</v>
      </c>
      <c r="H1114" t="s">
        <v>18</v>
      </c>
      <c r="I1114" t="s">
        <v>19</v>
      </c>
      <c r="J1114" s="5">
        <v>96.32</v>
      </c>
      <c r="K1114" s="2">
        <v>0.1517</v>
      </c>
      <c r="L1114" t="str">
        <f>IFERROR(INDEX(Dictionary!E:E,MATCH(G1114,Dictionary!A:A,0)),"")</f>
        <v/>
      </c>
    </row>
    <row r="1115" spans="1:12" hidden="1" x14ac:dyDescent="0.2">
      <c r="A1115" t="s">
        <v>894</v>
      </c>
      <c r="B1115" s="1">
        <v>45535</v>
      </c>
      <c r="C1115" t="s">
        <v>27</v>
      </c>
      <c r="D1115" s="7">
        <v>0</v>
      </c>
      <c r="E1115" s="6">
        <v>0</v>
      </c>
      <c r="F1115" s="7">
        <v>86150</v>
      </c>
      <c r="G1115" t="s">
        <v>924</v>
      </c>
      <c r="H1115" t="s">
        <v>18</v>
      </c>
      <c r="I1115" t="s">
        <v>19</v>
      </c>
      <c r="J1115" s="5">
        <v>0</v>
      </c>
      <c r="K1115" s="2">
        <v>0</v>
      </c>
      <c r="L1115" t="str">
        <f>IFERROR(INDEX(Dictionary!E:E,MATCH(G1115,Dictionary!A:A,0)),"")</f>
        <v/>
      </c>
    </row>
    <row r="1116" spans="1:12" hidden="1" x14ac:dyDescent="0.2">
      <c r="A1116" t="s">
        <v>894</v>
      </c>
      <c r="B1116" s="1">
        <v>45535</v>
      </c>
      <c r="C1116" t="s">
        <v>22</v>
      </c>
      <c r="D1116" s="7">
        <v>-5460</v>
      </c>
      <c r="E1116" s="6">
        <v>-525470</v>
      </c>
      <c r="F1116" s="7">
        <v>74400</v>
      </c>
      <c r="G1116" t="s">
        <v>927</v>
      </c>
      <c r="H1116" t="s">
        <v>18</v>
      </c>
      <c r="I1116" t="s">
        <v>19</v>
      </c>
      <c r="J1116" s="5">
        <v>96.27</v>
      </c>
      <c r="K1116" s="2">
        <v>-7.3400000000000007E-2</v>
      </c>
      <c r="L1116" t="str">
        <f>IFERROR(INDEX(Dictionary!E:E,MATCH(G1116,Dictionary!A:A,0)),"")</f>
        <v/>
      </c>
    </row>
    <row r="1117" spans="1:12" hidden="1" x14ac:dyDescent="0.2">
      <c r="A1117" t="s">
        <v>894</v>
      </c>
      <c r="B1117" s="1">
        <v>45535</v>
      </c>
      <c r="C1117" t="s">
        <v>27</v>
      </c>
      <c r="D1117" s="7">
        <v>0</v>
      </c>
      <c r="E1117" s="6">
        <v>0</v>
      </c>
      <c r="F1117" s="7">
        <v>52580</v>
      </c>
      <c r="G1117" t="s">
        <v>405</v>
      </c>
      <c r="H1117" t="s">
        <v>18</v>
      </c>
      <c r="I1117" t="s">
        <v>19</v>
      </c>
      <c r="J1117" s="5">
        <v>0</v>
      </c>
      <c r="K1117" s="2">
        <v>0</v>
      </c>
      <c r="L1117" t="str">
        <f>IFERROR(INDEX(Dictionary!E:E,MATCH(G1117,Dictionary!A:A,0)),"")</f>
        <v/>
      </c>
    </row>
    <row r="1118" spans="1:12" hidden="1" x14ac:dyDescent="0.2">
      <c r="A1118" t="s">
        <v>894</v>
      </c>
      <c r="B1118" s="1">
        <v>45535</v>
      </c>
      <c r="C1118" t="s">
        <v>27</v>
      </c>
      <c r="D1118" s="7">
        <v>0</v>
      </c>
      <c r="E1118" s="6">
        <v>0</v>
      </c>
      <c r="F1118" s="7">
        <v>37830</v>
      </c>
      <c r="G1118" t="s">
        <v>981</v>
      </c>
      <c r="H1118" t="s">
        <v>18</v>
      </c>
      <c r="I1118" t="s">
        <v>19</v>
      </c>
      <c r="J1118" s="5">
        <v>0</v>
      </c>
      <c r="K1118" s="2">
        <v>0</v>
      </c>
      <c r="L1118" t="str">
        <f>IFERROR(INDEX(Dictionary!E:E,MATCH(G1118,Dictionary!A:A,0)),"")</f>
        <v/>
      </c>
    </row>
    <row r="1119" spans="1:12" hidden="1" x14ac:dyDescent="0.2">
      <c r="A1119" t="s">
        <v>894</v>
      </c>
      <c r="B1119" s="1">
        <v>45535</v>
      </c>
      <c r="C1119" t="s">
        <v>22</v>
      </c>
      <c r="D1119" s="7">
        <v>-4310</v>
      </c>
      <c r="E1119" s="6">
        <v>-414880</v>
      </c>
      <c r="F1119" s="7">
        <v>16290</v>
      </c>
      <c r="G1119" t="s">
        <v>406</v>
      </c>
      <c r="H1119" t="s">
        <v>18</v>
      </c>
      <c r="I1119" t="s">
        <v>19</v>
      </c>
      <c r="J1119" s="5">
        <v>96.27</v>
      </c>
      <c r="K1119" s="2">
        <v>-0.2646</v>
      </c>
      <c r="L1119" t="str">
        <f>IFERROR(INDEX(Dictionary!E:E,MATCH(G1119,Dictionary!A:A,0)),"")</f>
        <v/>
      </c>
    </row>
    <row r="1120" spans="1:12" hidden="1" x14ac:dyDescent="0.2">
      <c r="A1120" t="s">
        <v>894</v>
      </c>
      <c r="B1120" s="1">
        <v>45535</v>
      </c>
      <c r="C1120" t="s">
        <v>27</v>
      </c>
      <c r="D1120" s="7">
        <v>0</v>
      </c>
      <c r="E1120" s="6">
        <v>0</v>
      </c>
      <c r="F1120" s="7">
        <v>9210</v>
      </c>
      <c r="G1120" t="s">
        <v>982</v>
      </c>
      <c r="H1120" t="s">
        <v>18</v>
      </c>
      <c r="I1120" t="s">
        <v>19</v>
      </c>
      <c r="J1120" s="5">
        <v>0</v>
      </c>
      <c r="K1120" s="2">
        <v>0</v>
      </c>
      <c r="L1120" t="str">
        <f>IFERROR(INDEX(Dictionary!E:E,MATCH(G1120,Dictionary!A:A,0)),"")</f>
        <v/>
      </c>
    </row>
    <row r="1121" spans="1:12" hidden="1" x14ac:dyDescent="0.2">
      <c r="A1121" t="s">
        <v>894</v>
      </c>
      <c r="B1121" s="1">
        <v>45535</v>
      </c>
      <c r="C1121" t="s">
        <v>8</v>
      </c>
      <c r="D1121" s="7">
        <v>3280</v>
      </c>
      <c r="E1121" s="6">
        <v>315440</v>
      </c>
      <c r="F1121" s="7">
        <v>3280</v>
      </c>
      <c r="G1121" t="s">
        <v>983</v>
      </c>
      <c r="H1121" t="s">
        <v>18</v>
      </c>
      <c r="I1121" t="s">
        <v>19</v>
      </c>
      <c r="J1121" s="5">
        <v>96.18</v>
      </c>
      <c r="K1121" s="2">
        <v>1</v>
      </c>
      <c r="L1121" t="str">
        <f>IFERROR(INDEX(Dictionary!E:E,MATCH(G1121,Dictionary!A:A,0)),"")</f>
        <v/>
      </c>
    </row>
    <row r="1122" spans="1:12" hidden="1" x14ac:dyDescent="0.2">
      <c r="A1122" t="s">
        <v>894</v>
      </c>
      <c r="B1122" s="1">
        <v>45535</v>
      </c>
      <c r="C1122" t="s">
        <v>22</v>
      </c>
      <c r="D1122" s="7">
        <v>-756</v>
      </c>
      <c r="E1122" s="6">
        <v>-72700</v>
      </c>
      <c r="F1122" s="7">
        <v>3020</v>
      </c>
      <c r="G1122" t="s">
        <v>551</v>
      </c>
      <c r="H1122" t="s">
        <v>18</v>
      </c>
      <c r="I1122" t="s">
        <v>19</v>
      </c>
      <c r="J1122" s="5">
        <v>96.18</v>
      </c>
      <c r="K1122" s="2">
        <v>-0.25</v>
      </c>
      <c r="L1122" t="str">
        <f>IFERROR(INDEX(Dictionary!E:E,MATCH(G1122,Dictionary!A:A,0)),"")</f>
        <v/>
      </c>
    </row>
    <row r="1123" spans="1:12" hidden="1" x14ac:dyDescent="0.2">
      <c r="A1123" t="s">
        <v>894</v>
      </c>
      <c r="B1123" s="1">
        <v>45535</v>
      </c>
      <c r="C1123" t="s">
        <v>8</v>
      </c>
      <c r="D1123" s="7">
        <v>19</v>
      </c>
      <c r="E1123" s="6">
        <v>1830</v>
      </c>
      <c r="F1123" s="7">
        <v>2960</v>
      </c>
      <c r="G1123" t="s">
        <v>413</v>
      </c>
      <c r="H1123" t="s">
        <v>18</v>
      </c>
      <c r="I1123" t="s">
        <v>19</v>
      </c>
      <c r="J1123" s="5">
        <v>96.32</v>
      </c>
      <c r="K1123" s="2">
        <v>6.4000000000000003E-3</v>
      </c>
      <c r="L1123" t="str">
        <f>IFERROR(INDEX(Dictionary!E:E,MATCH(G1123,Dictionary!A:A,0)),"")</f>
        <v/>
      </c>
    </row>
    <row r="1124" spans="1:12" hidden="1" x14ac:dyDescent="0.2">
      <c r="A1124" t="s">
        <v>894</v>
      </c>
      <c r="B1124" s="1">
        <v>45535</v>
      </c>
      <c r="C1124" t="s">
        <v>8</v>
      </c>
      <c r="D1124" s="7">
        <v>126</v>
      </c>
      <c r="E1124" s="6">
        <v>12120</v>
      </c>
      <c r="F1124" s="7">
        <v>2730</v>
      </c>
      <c r="G1124" t="s">
        <v>573</v>
      </c>
      <c r="H1124" t="s">
        <v>18</v>
      </c>
      <c r="I1124" t="s">
        <v>19</v>
      </c>
      <c r="J1124" s="5">
        <v>96.27</v>
      </c>
      <c r="K1124" s="2">
        <v>4.6199999999999998E-2</v>
      </c>
      <c r="L1124" t="str">
        <f>IFERROR(INDEX(Dictionary!E:E,MATCH(G1124,Dictionary!A:A,0)),"")</f>
        <v/>
      </c>
    </row>
    <row r="1125" spans="1:12" hidden="1" x14ac:dyDescent="0.2">
      <c r="A1125" t="s">
        <v>894</v>
      </c>
      <c r="B1125" s="1">
        <v>45535</v>
      </c>
      <c r="C1125" t="s">
        <v>22</v>
      </c>
      <c r="D1125" s="7">
        <v>-7</v>
      </c>
      <c r="E1125" s="6">
        <v>-673</v>
      </c>
      <c r="F1125" s="7">
        <v>1730</v>
      </c>
      <c r="G1125" t="s">
        <v>798</v>
      </c>
      <c r="H1125" t="s">
        <v>18</v>
      </c>
      <c r="I1125" t="s">
        <v>19</v>
      </c>
      <c r="J1125" s="5">
        <v>96.14</v>
      </c>
      <c r="K1125" s="2">
        <v>-4.0000000000000001E-3</v>
      </c>
      <c r="L1125" t="str">
        <f>IFERROR(INDEX(Dictionary!E:E,MATCH(G1125,Dictionary!A:A,0)),"")</f>
        <v/>
      </c>
    </row>
    <row r="1126" spans="1:12" hidden="1" x14ac:dyDescent="0.2">
      <c r="A1126" t="s">
        <v>894</v>
      </c>
      <c r="B1126" s="1">
        <v>45535</v>
      </c>
      <c r="C1126" t="s">
        <v>22</v>
      </c>
      <c r="D1126" s="7">
        <v>-6</v>
      </c>
      <c r="E1126" s="6">
        <v>-577</v>
      </c>
      <c r="F1126" s="7">
        <v>1060</v>
      </c>
      <c r="G1126" t="s">
        <v>204</v>
      </c>
      <c r="H1126" t="s">
        <v>18</v>
      </c>
      <c r="I1126" t="s">
        <v>19</v>
      </c>
      <c r="J1126" s="5">
        <v>96.17</v>
      </c>
      <c r="K1126" s="2">
        <v>-5.7000000000000002E-3</v>
      </c>
      <c r="L1126" t="str">
        <f>IFERROR(INDEX(Dictionary!E:E,MATCH(G1126,Dictionary!A:A,0)),"")</f>
        <v/>
      </c>
    </row>
    <row r="1127" spans="1:12" hidden="1" x14ac:dyDescent="0.2">
      <c r="A1127" t="s">
        <v>894</v>
      </c>
      <c r="B1127" s="1">
        <v>45535</v>
      </c>
      <c r="C1127" t="s">
        <v>27</v>
      </c>
      <c r="D1127" s="7">
        <v>0</v>
      </c>
      <c r="E1127" s="6">
        <v>0</v>
      </c>
      <c r="F1127" s="7">
        <v>143</v>
      </c>
      <c r="G1127" t="s">
        <v>940</v>
      </c>
      <c r="H1127" t="s">
        <v>18</v>
      </c>
      <c r="I1127" t="s">
        <v>19</v>
      </c>
      <c r="J1127" s="5">
        <v>0</v>
      </c>
      <c r="K1127" s="2">
        <v>0</v>
      </c>
      <c r="L1127" t="str">
        <f>IFERROR(INDEX(Dictionary!E:E,MATCH(G1127,Dictionary!A:A,0)),"")</f>
        <v/>
      </c>
    </row>
    <row r="1128" spans="1:12" hidden="1" x14ac:dyDescent="0.2">
      <c r="A1128" t="s">
        <v>894</v>
      </c>
      <c r="B1128" s="1">
        <v>45535</v>
      </c>
      <c r="C1128" t="s">
        <v>27</v>
      </c>
      <c r="D1128" s="7">
        <v>0</v>
      </c>
      <c r="E1128" s="6">
        <v>0</v>
      </c>
      <c r="F1128" s="7">
        <v>34</v>
      </c>
      <c r="G1128" t="s">
        <v>242</v>
      </c>
      <c r="H1128" t="s">
        <v>18</v>
      </c>
      <c r="I1128" t="s">
        <v>19</v>
      </c>
      <c r="J1128" s="5">
        <v>0</v>
      </c>
      <c r="K1128" s="2">
        <v>0</v>
      </c>
      <c r="L1128" t="str">
        <f>IFERROR(INDEX(Dictionary!E:E,MATCH(G1128,Dictionary!A:A,0)),"")</f>
        <v/>
      </c>
    </row>
    <row r="1129" spans="1:12" hidden="1" x14ac:dyDescent="0.2">
      <c r="A1129" t="s">
        <v>894</v>
      </c>
      <c r="B1129" s="1">
        <v>45535</v>
      </c>
      <c r="C1129" t="s">
        <v>8</v>
      </c>
      <c r="D1129" s="7">
        <v>4270</v>
      </c>
      <c r="E1129" s="6">
        <v>410650</v>
      </c>
      <c r="F1129" s="7">
        <v>4270</v>
      </c>
      <c r="G1129" t="s">
        <v>226</v>
      </c>
      <c r="H1129" t="s">
        <v>18</v>
      </c>
      <c r="I1129" t="s">
        <v>19</v>
      </c>
      <c r="J1129" s="5">
        <v>96.18</v>
      </c>
      <c r="K1129" s="2">
        <v>1</v>
      </c>
      <c r="L1129" t="str">
        <f>IFERROR(INDEX(Dictionary!E:E,MATCH(G1129,Dictionary!A:A,0)),"")</f>
        <v/>
      </c>
    </row>
    <row r="1130" spans="1:12" hidden="1" x14ac:dyDescent="0.2">
      <c r="A1130" t="s">
        <v>894</v>
      </c>
      <c r="B1130" s="1">
        <v>45504</v>
      </c>
      <c r="C1130" t="s">
        <v>27</v>
      </c>
      <c r="D1130" s="7">
        <v>0</v>
      </c>
      <c r="E1130" s="6">
        <v>0</v>
      </c>
      <c r="F1130" s="7">
        <v>724030</v>
      </c>
      <c r="G1130" t="s">
        <v>367</v>
      </c>
      <c r="H1130" t="s">
        <v>18</v>
      </c>
      <c r="I1130" t="s">
        <v>19</v>
      </c>
      <c r="J1130" s="5">
        <v>0</v>
      </c>
      <c r="K1130" s="2">
        <v>0</v>
      </c>
      <c r="L1130" t="str">
        <f>IFERROR(INDEX(Dictionary!E:E,MATCH(G1130,Dictionary!A:A,0)),"")</f>
        <v/>
      </c>
    </row>
    <row r="1131" spans="1:12" hidden="1" x14ac:dyDescent="0.2">
      <c r="A1131" t="s">
        <v>894</v>
      </c>
      <c r="B1131" s="1">
        <v>45504</v>
      </c>
      <c r="C1131" t="s">
        <v>8</v>
      </c>
      <c r="D1131" s="7">
        <v>36100</v>
      </c>
      <c r="E1131" s="6">
        <v>3380000</v>
      </c>
      <c r="F1131" s="7">
        <v>465080</v>
      </c>
      <c r="G1131" t="s">
        <v>984</v>
      </c>
      <c r="H1131" t="s">
        <v>18</v>
      </c>
      <c r="I1131" t="s">
        <v>19</v>
      </c>
      <c r="J1131" s="5">
        <v>93.63</v>
      </c>
      <c r="K1131" s="2">
        <v>7.7600000000000002E-2</v>
      </c>
      <c r="L1131" t="str">
        <f>IFERROR(INDEX(Dictionary!E:E,MATCH(G1131,Dictionary!A:A,0)),"")</f>
        <v/>
      </c>
    </row>
    <row r="1132" spans="1:12" hidden="1" x14ac:dyDescent="0.2">
      <c r="A1132" t="s">
        <v>894</v>
      </c>
      <c r="B1132" s="1">
        <v>45504</v>
      </c>
      <c r="C1132" t="s">
        <v>22</v>
      </c>
      <c r="D1132" s="7">
        <v>-7120</v>
      </c>
      <c r="E1132" s="6">
        <v>-666740</v>
      </c>
      <c r="F1132" s="7">
        <v>135270</v>
      </c>
      <c r="G1132" t="s">
        <v>914</v>
      </c>
      <c r="H1132" t="s">
        <v>18</v>
      </c>
      <c r="I1132" t="s">
        <v>19</v>
      </c>
      <c r="J1132" s="5">
        <v>93.63</v>
      </c>
      <c r="K1132" s="2">
        <v>-5.2600000000000001E-2</v>
      </c>
      <c r="L1132" t="str">
        <f>IFERROR(INDEX(Dictionary!E:E,MATCH(G1132,Dictionary!A:A,0)),"")</f>
        <v/>
      </c>
    </row>
    <row r="1133" spans="1:12" hidden="1" x14ac:dyDescent="0.2">
      <c r="A1133" t="s">
        <v>894</v>
      </c>
      <c r="B1133" s="1">
        <v>45504</v>
      </c>
      <c r="C1133" t="s">
        <v>8</v>
      </c>
      <c r="D1133" s="7">
        <v>3230</v>
      </c>
      <c r="E1133" s="6">
        <v>301830</v>
      </c>
      <c r="F1133" s="7">
        <v>72740</v>
      </c>
      <c r="G1133" t="s">
        <v>305</v>
      </c>
      <c r="H1133" t="s">
        <v>18</v>
      </c>
      <c r="I1133" t="s">
        <v>19</v>
      </c>
      <c r="J1133" s="5">
        <v>93.46</v>
      </c>
      <c r="K1133" s="2">
        <v>4.4400000000000002E-2</v>
      </c>
      <c r="L1133" t="str">
        <f>IFERROR(INDEX(Dictionary!E:E,MATCH(G1133,Dictionary!A:A,0)),"")</f>
        <v/>
      </c>
    </row>
    <row r="1134" spans="1:12" hidden="1" x14ac:dyDescent="0.2">
      <c r="A1134" t="s">
        <v>894</v>
      </c>
      <c r="B1134" s="1">
        <v>45504</v>
      </c>
      <c r="C1134" t="s">
        <v>27</v>
      </c>
      <c r="D1134" s="7">
        <v>0</v>
      </c>
      <c r="E1134" s="6">
        <v>0</v>
      </c>
      <c r="F1134" s="7">
        <v>61400</v>
      </c>
      <c r="G1134" t="s">
        <v>951</v>
      </c>
      <c r="H1134" t="s">
        <v>18</v>
      </c>
      <c r="I1134" t="s">
        <v>19</v>
      </c>
      <c r="J1134" s="5">
        <v>0</v>
      </c>
      <c r="K1134" s="2">
        <v>0</v>
      </c>
      <c r="L1134" t="str">
        <f>IFERROR(INDEX(Dictionary!E:E,MATCH(G1134,Dictionary!A:A,0)),"")</f>
        <v/>
      </c>
    </row>
    <row r="1135" spans="1:12" hidden="1" x14ac:dyDescent="0.2">
      <c r="A1135" t="s">
        <v>894</v>
      </c>
      <c r="B1135" s="1">
        <v>45504</v>
      </c>
      <c r="C1135" t="s">
        <v>27</v>
      </c>
      <c r="D1135" s="7">
        <v>0</v>
      </c>
      <c r="E1135" s="6">
        <v>0</v>
      </c>
      <c r="F1135" s="7">
        <v>58770</v>
      </c>
      <c r="G1135" t="s">
        <v>946</v>
      </c>
      <c r="H1135" t="s">
        <v>18</v>
      </c>
      <c r="I1135" t="s">
        <v>19</v>
      </c>
      <c r="J1135" s="5">
        <v>0</v>
      </c>
      <c r="K1135" s="2">
        <v>0</v>
      </c>
      <c r="L1135" t="str">
        <f>IFERROR(INDEX(Dictionary!E:E,MATCH(G1135,Dictionary!A:A,0)),"")</f>
        <v/>
      </c>
    </row>
    <row r="1136" spans="1:12" hidden="1" x14ac:dyDescent="0.2">
      <c r="A1136" t="s">
        <v>894</v>
      </c>
      <c r="B1136" s="1">
        <v>45504</v>
      </c>
      <c r="C1136" t="s">
        <v>8</v>
      </c>
      <c r="D1136" s="7">
        <v>56000</v>
      </c>
      <c r="E1136" s="6">
        <v>5240000</v>
      </c>
      <c r="F1136" s="7">
        <v>56000</v>
      </c>
      <c r="G1136" t="s">
        <v>303</v>
      </c>
      <c r="H1136" t="s">
        <v>18</v>
      </c>
      <c r="I1136" t="s">
        <v>19</v>
      </c>
      <c r="J1136" s="5">
        <v>93.57</v>
      </c>
      <c r="K1136" s="2">
        <v>1</v>
      </c>
      <c r="L1136" t="str">
        <f>IFERROR(INDEX(Dictionary!E:E,MATCH(G1136,Dictionary!A:A,0)),"")</f>
        <v/>
      </c>
    </row>
    <row r="1137" spans="1:12" hidden="1" x14ac:dyDescent="0.2">
      <c r="A1137" t="s">
        <v>894</v>
      </c>
      <c r="B1137" s="1">
        <v>45504</v>
      </c>
      <c r="C1137" t="s">
        <v>22</v>
      </c>
      <c r="D1137" s="7">
        <v>-9800</v>
      </c>
      <c r="E1137" s="6">
        <v>-917180</v>
      </c>
      <c r="F1137" s="7">
        <v>48490</v>
      </c>
      <c r="G1137" t="s">
        <v>985</v>
      </c>
      <c r="H1137" t="s">
        <v>18</v>
      </c>
      <c r="I1137" t="s">
        <v>19</v>
      </c>
      <c r="J1137" s="5">
        <v>93.58</v>
      </c>
      <c r="K1137" s="2">
        <v>-0.2021</v>
      </c>
      <c r="L1137" t="str">
        <f>IFERROR(INDEX(Dictionary!E:E,MATCH(G1137,Dictionary!A:A,0)),"")</f>
        <v/>
      </c>
    </row>
    <row r="1138" spans="1:12" hidden="1" x14ac:dyDescent="0.2">
      <c r="A1138" t="s">
        <v>894</v>
      </c>
      <c r="B1138" s="1">
        <v>45504</v>
      </c>
      <c r="C1138" t="s">
        <v>22</v>
      </c>
      <c r="D1138" s="7">
        <v>-11280</v>
      </c>
      <c r="E1138" s="6">
        <v>-1060000</v>
      </c>
      <c r="F1138" s="7">
        <v>36810</v>
      </c>
      <c r="G1138" t="s">
        <v>986</v>
      </c>
      <c r="H1138" t="s">
        <v>18</v>
      </c>
      <c r="I1138" t="s">
        <v>19</v>
      </c>
      <c r="J1138" s="5">
        <v>93.63</v>
      </c>
      <c r="K1138" s="2">
        <v>-0.30640000000000001</v>
      </c>
      <c r="L1138" t="str">
        <f>IFERROR(INDEX(Dictionary!E:E,MATCH(G1138,Dictionary!A:A,0)),"")</f>
        <v/>
      </c>
    </row>
    <row r="1139" spans="1:12" hidden="1" x14ac:dyDescent="0.2">
      <c r="A1139" t="s">
        <v>894</v>
      </c>
      <c r="B1139" s="1">
        <v>45504</v>
      </c>
      <c r="C1139" t="s">
        <v>8</v>
      </c>
      <c r="D1139" s="7">
        <v>255</v>
      </c>
      <c r="E1139" s="6">
        <v>23860</v>
      </c>
      <c r="F1139" s="7">
        <v>33780</v>
      </c>
      <c r="G1139" t="s">
        <v>306</v>
      </c>
      <c r="H1139" t="s">
        <v>18</v>
      </c>
      <c r="I1139" t="s">
        <v>19</v>
      </c>
      <c r="J1139" s="5">
        <v>93.61</v>
      </c>
      <c r="K1139" s="2">
        <v>7.4999999999999997E-3</v>
      </c>
      <c r="L1139" t="str">
        <f>IFERROR(INDEX(Dictionary!E:E,MATCH(G1139,Dictionary!A:A,0)),"")</f>
        <v/>
      </c>
    </row>
    <row r="1140" spans="1:12" hidden="1" x14ac:dyDescent="0.2">
      <c r="A1140" t="s">
        <v>894</v>
      </c>
      <c r="B1140" s="1">
        <v>45504</v>
      </c>
      <c r="C1140" t="s">
        <v>8</v>
      </c>
      <c r="D1140" s="7">
        <v>5740</v>
      </c>
      <c r="E1140" s="6">
        <v>537300</v>
      </c>
      <c r="F1140" s="7">
        <v>33730</v>
      </c>
      <c r="G1140" t="s">
        <v>314</v>
      </c>
      <c r="H1140" t="s">
        <v>18</v>
      </c>
      <c r="I1140" t="s">
        <v>19</v>
      </c>
      <c r="J1140" s="5">
        <v>93.61</v>
      </c>
      <c r="K1140" s="2">
        <v>0.1701</v>
      </c>
      <c r="L1140" t="str">
        <f>IFERROR(INDEX(Dictionary!E:E,MATCH(G1140,Dictionary!A:A,0)),"")</f>
        <v/>
      </c>
    </row>
    <row r="1141" spans="1:12" hidden="1" x14ac:dyDescent="0.2">
      <c r="A1141" t="s">
        <v>894</v>
      </c>
      <c r="B1141" s="1">
        <v>45504</v>
      </c>
      <c r="C1141" t="s">
        <v>8</v>
      </c>
      <c r="D1141" s="7">
        <v>1530</v>
      </c>
      <c r="E1141" s="6">
        <v>143100</v>
      </c>
      <c r="F1141" s="7">
        <v>32410</v>
      </c>
      <c r="G1141" t="s">
        <v>987</v>
      </c>
      <c r="H1141" t="s">
        <v>18</v>
      </c>
      <c r="I1141" t="s">
        <v>19</v>
      </c>
      <c r="J1141" s="5">
        <v>93.53</v>
      </c>
      <c r="K1141" s="2">
        <v>4.7199999999999999E-2</v>
      </c>
      <c r="L1141" t="str">
        <f>IFERROR(INDEX(Dictionary!E:E,MATCH(G1141,Dictionary!A:A,0)),"")</f>
        <v/>
      </c>
    </row>
    <row r="1142" spans="1:12" hidden="1" x14ac:dyDescent="0.2">
      <c r="A1142" t="s">
        <v>894</v>
      </c>
      <c r="B1142" s="1">
        <v>45504</v>
      </c>
      <c r="C1142" t="s">
        <v>22</v>
      </c>
      <c r="D1142" s="7">
        <v>-54880</v>
      </c>
      <c r="E1142" s="6">
        <v>-5140000</v>
      </c>
      <c r="F1142" s="7">
        <v>32130</v>
      </c>
      <c r="G1142" t="s">
        <v>988</v>
      </c>
      <c r="H1142" t="s">
        <v>18</v>
      </c>
      <c r="I1142" t="s">
        <v>19</v>
      </c>
      <c r="J1142" s="5">
        <v>93.63</v>
      </c>
      <c r="K1142" s="2">
        <v>-1.7075</v>
      </c>
      <c r="L1142" t="str">
        <f>IFERROR(INDEX(Dictionary!E:E,MATCH(G1142,Dictionary!A:A,0)),"")</f>
        <v/>
      </c>
    </row>
    <row r="1143" spans="1:12" hidden="1" x14ac:dyDescent="0.2">
      <c r="A1143" t="s">
        <v>894</v>
      </c>
      <c r="B1143" s="1">
        <v>45504</v>
      </c>
      <c r="C1143" t="s">
        <v>8</v>
      </c>
      <c r="D1143" s="7">
        <v>17830</v>
      </c>
      <c r="E1143" s="6">
        <v>1670000</v>
      </c>
      <c r="F1143" s="7">
        <v>30570</v>
      </c>
      <c r="G1143" t="s">
        <v>299</v>
      </c>
      <c r="H1143" t="s">
        <v>18</v>
      </c>
      <c r="I1143" t="s">
        <v>19</v>
      </c>
      <c r="J1143" s="5">
        <v>93.66</v>
      </c>
      <c r="K1143" s="2">
        <v>0.58330000000000004</v>
      </c>
      <c r="L1143" t="str">
        <f>IFERROR(INDEX(Dictionary!E:E,MATCH(G1143,Dictionary!A:A,0)),"")</f>
        <v/>
      </c>
    </row>
    <row r="1144" spans="1:12" hidden="1" x14ac:dyDescent="0.2">
      <c r="A1144" t="s">
        <v>894</v>
      </c>
      <c r="B1144" s="1">
        <v>45504</v>
      </c>
      <c r="C1144" t="s">
        <v>8</v>
      </c>
      <c r="D1144" s="7">
        <v>10290</v>
      </c>
      <c r="E1144" s="6">
        <v>962570</v>
      </c>
      <c r="F1144" s="7">
        <v>26690</v>
      </c>
      <c r="G1144" t="s">
        <v>312</v>
      </c>
      <c r="H1144" t="s">
        <v>18</v>
      </c>
      <c r="I1144" t="s">
        <v>19</v>
      </c>
      <c r="J1144" s="5">
        <v>93.55</v>
      </c>
      <c r="K1144" s="2">
        <v>0.3856</v>
      </c>
      <c r="L1144" t="str">
        <f>IFERROR(INDEX(Dictionary!E:E,MATCH(G1144,Dictionary!A:A,0)),"")</f>
        <v/>
      </c>
    </row>
    <row r="1145" spans="1:12" hidden="1" x14ac:dyDescent="0.2">
      <c r="A1145" t="s">
        <v>894</v>
      </c>
      <c r="B1145" s="1">
        <v>45504</v>
      </c>
      <c r="C1145" t="s">
        <v>27</v>
      </c>
      <c r="D1145" s="7">
        <v>0</v>
      </c>
      <c r="E1145" s="6">
        <v>0</v>
      </c>
      <c r="F1145" s="7">
        <v>26610</v>
      </c>
      <c r="G1145" t="s">
        <v>323</v>
      </c>
      <c r="H1145" t="s">
        <v>18</v>
      </c>
      <c r="I1145" t="s">
        <v>19</v>
      </c>
      <c r="J1145" s="5">
        <v>0</v>
      </c>
      <c r="K1145" s="2">
        <v>0</v>
      </c>
      <c r="L1145" t="str">
        <f>IFERROR(INDEX(Dictionary!E:E,MATCH(G1145,Dictionary!A:A,0)),"")</f>
        <v/>
      </c>
    </row>
    <row r="1146" spans="1:12" hidden="1" x14ac:dyDescent="0.2">
      <c r="A1146" t="s">
        <v>894</v>
      </c>
      <c r="B1146" s="1">
        <v>45504</v>
      </c>
      <c r="C1146" t="s">
        <v>22</v>
      </c>
      <c r="D1146" s="7">
        <v>-4390</v>
      </c>
      <c r="E1146" s="6">
        <v>-411230</v>
      </c>
      <c r="F1146" s="7">
        <v>25840</v>
      </c>
      <c r="G1146" t="s">
        <v>989</v>
      </c>
      <c r="H1146" t="s">
        <v>18</v>
      </c>
      <c r="I1146" t="s">
        <v>19</v>
      </c>
      <c r="J1146" s="5">
        <v>93.66</v>
      </c>
      <c r="K1146" s="2">
        <v>-0.1699</v>
      </c>
      <c r="L1146" t="str">
        <f>IFERROR(INDEX(Dictionary!E:E,MATCH(G1146,Dictionary!A:A,0)),"")</f>
        <v/>
      </c>
    </row>
    <row r="1147" spans="1:12" hidden="1" x14ac:dyDescent="0.2">
      <c r="A1147" t="s">
        <v>894</v>
      </c>
      <c r="B1147" s="1">
        <v>45504</v>
      </c>
      <c r="C1147" t="s">
        <v>22</v>
      </c>
      <c r="D1147" s="7">
        <v>-900</v>
      </c>
      <c r="E1147" s="6">
        <v>-84230</v>
      </c>
      <c r="F1147" s="7">
        <v>23920</v>
      </c>
      <c r="G1147" t="s">
        <v>990</v>
      </c>
      <c r="H1147" t="s">
        <v>18</v>
      </c>
      <c r="I1147" t="s">
        <v>19</v>
      </c>
      <c r="J1147" s="5">
        <v>93.59</v>
      </c>
      <c r="K1147" s="2">
        <v>-3.7600000000000001E-2</v>
      </c>
      <c r="L1147" t="str">
        <f>IFERROR(INDEX(Dictionary!E:E,MATCH(G1147,Dictionary!A:A,0)),"")</f>
        <v/>
      </c>
    </row>
    <row r="1148" spans="1:12" hidden="1" x14ac:dyDescent="0.2">
      <c r="A1148" t="s">
        <v>894</v>
      </c>
      <c r="B1148" s="1">
        <v>45504</v>
      </c>
      <c r="C1148" t="s">
        <v>8</v>
      </c>
      <c r="D1148" s="7">
        <v>21000</v>
      </c>
      <c r="E1148" s="6">
        <v>1970000</v>
      </c>
      <c r="F1148" s="7">
        <v>21000</v>
      </c>
      <c r="G1148" t="s">
        <v>384</v>
      </c>
      <c r="H1148" t="s">
        <v>18</v>
      </c>
      <c r="I1148" t="s">
        <v>19</v>
      </c>
      <c r="J1148" s="5">
        <v>93.81</v>
      </c>
      <c r="K1148" s="2">
        <v>1</v>
      </c>
      <c r="L1148" t="str">
        <f>IFERROR(INDEX(Dictionary!E:E,MATCH(G1148,Dictionary!A:A,0)),"")</f>
        <v/>
      </c>
    </row>
    <row r="1149" spans="1:12" hidden="1" x14ac:dyDescent="0.2">
      <c r="A1149" t="s">
        <v>894</v>
      </c>
      <c r="B1149" s="1">
        <v>45504</v>
      </c>
      <c r="C1149" t="s">
        <v>22</v>
      </c>
      <c r="D1149" s="7">
        <v>-21200</v>
      </c>
      <c r="E1149" s="6">
        <v>-1980000</v>
      </c>
      <c r="F1149" s="7">
        <v>20200</v>
      </c>
      <c r="G1149" t="s">
        <v>424</v>
      </c>
      <c r="H1149" t="s">
        <v>18</v>
      </c>
      <c r="I1149" t="s">
        <v>19</v>
      </c>
      <c r="J1149" s="5">
        <v>93.4</v>
      </c>
      <c r="K1149" s="2">
        <v>-1.0495000000000001</v>
      </c>
      <c r="L1149" t="str">
        <f>IFERROR(INDEX(Dictionary!E:E,MATCH(G1149,Dictionary!A:A,0)),"")</f>
        <v/>
      </c>
    </row>
    <row r="1150" spans="1:12" hidden="1" x14ac:dyDescent="0.2">
      <c r="A1150" t="s">
        <v>894</v>
      </c>
      <c r="B1150" s="1">
        <v>45504</v>
      </c>
      <c r="C1150" t="s">
        <v>27</v>
      </c>
      <c r="D1150" s="7">
        <v>0</v>
      </c>
      <c r="E1150" s="6">
        <v>0</v>
      </c>
      <c r="F1150" s="7">
        <v>15620</v>
      </c>
      <c r="G1150" t="s">
        <v>328</v>
      </c>
      <c r="H1150" t="s">
        <v>18</v>
      </c>
      <c r="I1150" t="s">
        <v>19</v>
      </c>
      <c r="J1150" s="5">
        <v>0</v>
      </c>
      <c r="K1150" s="2">
        <v>0</v>
      </c>
      <c r="L1150" t="str">
        <f>IFERROR(INDEX(Dictionary!E:E,MATCH(G1150,Dictionary!A:A,0)),"")</f>
        <v/>
      </c>
    </row>
    <row r="1151" spans="1:12" hidden="1" x14ac:dyDescent="0.2">
      <c r="A1151" t="s">
        <v>894</v>
      </c>
      <c r="B1151" s="1">
        <v>45504</v>
      </c>
      <c r="C1151" t="s">
        <v>8</v>
      </c>
      <c r="D1151" s="7">
        <v>13810</v>
      </c>
      <c r="E1151" s="6">
        <v>1290000</v>
      </c>
      <c r="F1151" s="7">
        <v>13810</v>
      </c>
      <c r="G1151" t="s">
        <v>793</v>
      </c>
      <c r="H1151" t="s">
        <v>18</v>
      </c>
      <c r="I1151" t="s">
        <v>19</v>
      </c>
      <c r="J1151" s="5">
        <v>93.41</v>
      </c>
      <c r="K1151" s="2">
        <v>1</v>
      </c>
      <c r="L1151" t="str">
        <f>IFERROR(INDEX(Dictionary!E:E,MATCH(G1151,Dictionary!A:A,0)),"")</f>
        <v/>
      </c>
    </row>
    <row r="1152" spans="1:12" hidden="1" x14ac:dyDescent="0.2">
      <c r="A1152" t="s">
        <v>894</v>
      </c>
      <c r="B1152" s="1">
        <v>45504</v>
      </c>
      <c r="C1152" t="s">
        <v>27</v>
      </c>
      <c r="D1152" s="7">
        <v>0</v>
      </c>
      <c r="E1152" s="6">
        <v>0</v>
      </c>
      <c r="F1152" s="7">
        <v>10000</v>
      </c>
      <c r="G1152" t="s">
        <v>775</v>
      </c>
      <c r="H1152" t="s">
        <v>18</v>
      </c>
      <c r="I1152" t="s">
        <v>19</v>
      </c>
      <c r="J1152" s="5">
        <v>0</v>
      </c>
      <c r="K1152" s="2">
        <v>0</v>
      </c>
      <c r="L1152" t="str">
        <f>IFERROR(INDEX(Dictionary!E:E,MATCH(G1152,Dictionary!A:A,0)),"")</f>
        <v/>
      </c>
    </row>
    <row r="1153" spans="1:12" hidden="1" x14ac:dyDescent="0.2">
      <c r="A1153" t="s">
        <v>894</v>
      </c>
      <c r="B1153" s="1">
        <v>45504</v>
      </c>
      <c r="C1153" t="s">
        <v>27</v>
      </c>
      <c r="D1153" s="7">
        <v>0</v>
      </c>
      <c r="E1153" s="6">
        <v>0</v>
      </c>
      <c r="F1153" s="7">
        <v>9820</v>
      </c>
      <c r="G1153" t="s">
        <v>991</v>
      </c>
      <c r="H1153" t="s">
        <v>18</v>
      </c>
      <c r="I1153" t="s">
        <v>19</v>
      </c>
      <c r="J1153" s="5">
        <v>0</v>
      </c>
      <c r="K1153" s="2">
        <v>0</v>
      </c>
      <c r="L1153" t="str">
        <f>IFERROR(INDEX(Dictionary!E:E,MATCH(G1153,Dictionary!A:A,0)),"")</f>
        <v/>
      </c>
    </row>
    <row r="1154" spans="1:12" hidden="1" x14ac:dyDescent="0.2">
      <c r="A1154" t="s">
        <v>894</v>
      </c>
      <c r="B1154" s="1">
        <v>45504</v>
      </c>
      <c r="C1154" t="s">
        <v>8</v>
      </c>
      <c r="D1154" s="7">
        <v>5830</v>
      </c>
      <c r="E1154" s="6">
        <v>546100</v>
      </c>
      <c r="F1154" s="7">
        <v>5830</v>
      </c>
      <c r="G1154" t="s">
        <v>427</v>
      </c>
      <c r="H1154" t="s">
        <v>18</v>
      </c>
      <c r="I1154" t="s">
        <v>19</v>
      </c>
      <c r="J1154" s="5">
        <v>93.64</v>
      </c>
      <c r="K1154" s="2">
        <v>1</v>
      </c>
      <c r="L1154" t="str">
        <f>IFERROR(INDEX(Dictionary!E:E,MATCH(G1154,Dictionary!A:A,0)),"")</f>
        <v/>
      </c>
    </row>
    <row r="1155" spans="1:12" hidden="1" x14ac:dyDescent="0.2">
      <c r="A1155" t="s">
        <v>894</v>
      </c>
      <c r="B1155" s="1">
        <v>45504</v>
      </c>
      <c r="C1155" t="s">
        <v>22</v>
      </c>
      <c r="D1155" s="7">
        <v>-1570</v>
      </c>
      <c r="E1155" s="6">
        <v>-147030</v>
      </c>
      <c r="F1155" s="7">
        <v>3140</v>
      </c>
      <c r="G1155" t="s">
        <v>754</v>
      </c>
      <c r="H1155" t="s">
        <v>18</v>
      </c>
      <c r="I1155" t="s">
        <v>19</v>
      </c>
      <c r="J1155" s="5">
        <v>93.66</v>
      </c>
      <c r="K1155" s="2">
        <v>-0.5</v>
      </c>
      <c r="L1155" t="str">
        <f>IFERROR(INDEX(Dictionary!E:E,MATCH(G1155,Dictionary!A:A,0)),"")</f>
        <v/>
      </c>
    </row>
    <row r="1156" spans="1:12" hidden="1" x14ac:dyDescent="0.2">
      <c r="A1156" t="s">
        <v>894</v>
      </c>
      <c r="B1156" s="1">
        <v>45504</v>
      </c>
      <c r="C1156" t="s">
        <v>27</v>
      </c>
      <c r="D1156" s="7">
        <v>0</v>
      </c>
      <c r="E1156" s="6">
        <v>0</v>
      </c>
      <c r="F1156" s="7">
        <v>2970</v>
      </c>
      <c r="G1156" t="s">
        <v>992</v>
      </c>
      <c r="H1156" t="s">
        <v>18</v>
      </c>
      <c r="I1156" t="s">
        <v>19</v>
      </c>
      <c r="J1156" s="5">
        <v>0</v>
      </c>
      <c r="K1156" s="2">
        <v>0</v>
      </c>
      <c r="L1156" t="str">
        <f>IFERROR(INDEX(Dictionary!E:E,MATCH(G1156,Dictionary!A:A,0)),"")</f>
        <v/>
      </c>
    </row>
    <row r="1157" spans="1:12" hidden="1" x14ac:dyDescent="0.2">
      <c r="A1157" t="s">
        <v>894</v>
      </c>
      <c r="B1157" s="1">
        <v>45504</v>
      </c>
      <c r="C1157" t="s">
        <v>27</v>
      </c>
      <c r="D1157" s="7">
        <v>0</v>
      </c>
      <c r="E1157" s="6">
        <v>0</v>
      </c>
      <c r="F1157" s="7">
        <v>2710</v>
      </c>
      <c r="G1157" t="s">
        <v>993</v>
      </c>
      <c r="H1157" t="s">
        <v>18</v>
      </c>
      <c r="I1157" t="s">
        <v>19</v>
      </c>
      <c r="J1157" s="5">
        <v>0</v>
      </c>
      <c r="K1157" s="2">
        <v>0</v>
      </c>
      <c r="L1157" t="str">
        <f>IFERROR(INDEX(Dictionary!E:E,MATCH(G1157,Dictionary!A:A,0)),"")</f>
        <v/>
      </c>
    </row>
    <row r="1158" spans="1:12" hidden="1" x14ac:dyDescent="0.2">
      <c r="A1158" t="s">
        <v>894</v>
      </c>
      <c r="B1158" s="1">
        <v>45504</v>
      </c>
      <c r="C1158" t="s">
        <v>27</v>
      </c>
      <c r="D1158" s="7">
        <v>0</v>
      </c>
      <c r="E1158" s="6">
        <v>0</v>
      </c>
      <c r="F1158" s="7">
        <v>2640</v>
      </c>
      <c r="G1158" t="s">
        <v>994</v>
      </c>
      <c r="H1158" t="s">
        <v>18</v>
      </c>
      <c r="I1158" t="s">
        <v>19</v>
      </c>
      <c r="J1158" s="5">
        <v>0</v>
      </c>
      <c r="K1158" s="2">
        <v>0</v>
      </c>
      <c r="L1158" t="str">
        <f>IFERROR(INDEX(Dictionary!E:E,MATCH(G1158,Dictionary!A:A,0)),"")</f>
        <v/>
      </c>
    </row>
    <row r="1159" spans="1:12" hidden="1" x14ac:dyDescent="0.2">
      <c r="A1159" t="s">
        <v>894</v>
      </c>
      <c r="B1159" s="1">
        <v>45504</v>
      </c>
      <c r="C1159" t="s">
        <v>27</v>
      </c>
      <c r="D1159" s="7">
        <v>0</v>
      </c>
      <c r="E1159" s="6">
        <v>0</v>
      </c>
      <c r="F1159" s="7">
        <v>2080</v>
      </c>
      <c r="G1159" t="s">
        <v>431</v>
      </c>
      <c r="H1159" t="s">
        <v>18</v>
      </c>
      <c r="I1159" t="s">
        <v>19</v>
      </c>
      <c r="J1159" s="5">
        <v>0</v>
      </c>
      <c r="K1159" s="2">
        <v>0</v>
      </c>
      <c r="L1159" t="str">
        <f>IFERROR(INDEX(Dictionary!E:E,MATCH(G1159,Dictionary!A:A,0)),"")</f>
        <v/>
      </c>
    </row>
    <row r="1160" spans="1:12" hidden="1" x14ac:dyDescent="0.2">
      <c r="A1160" t="s">
        <v>894</v>
      </c>
      <c r="B1160" s="1">
        <v>45504</v>
      </c>
      <c r="C1160" t="s">
        <v>22</v>
      </c>
      <c r="D1160" s="7">
        <v>-313</v>
      </c>
      <c r="E1160" s="6">
        <v>-29290</v>
      </c>
      <c r="F1160" s="7">
        <v>1080</v>
      </c>
      <c r="G1160" t="s">
        <v>435</v>
      </c>
      <c r="H1160" t="s">
        <v>18</v>
      </c>
      <c r="I1160" t="s">
        <v>19</v>
      </c>
      <c r="J1160" s="5">
        <v>93.6</v>
      </c>
      <c r="K1160" s="2">
        <v>-0.2898</v>
      </c>
      <c r="L1160" t="str">
        <f>IFERROR(INDEX(Dictionary!E:E,MATCH(G1160,Dictionary!A:A,0)),"")</f>
        <v/>
      </c>
    </row>
    <row r="1161" spans="1:12" hidden="1" x14ac:dyDescent="0.2">
      <c r="A1161" t="s">
        <v>894</v>
      </c>
      <c r="B1161" s="1">
        <v>45504</v>
      </c>
      <c r="C1161" t="s">
        <v>27</v>
      </c>
      <c r="D1161" s="7">
        <v>0</v>
      </c>
      <c r="E1161" s="6">
        <v>0</v>
      </c>
      <c r="F1161" s="7">
        <v>248</v>
      </c>
      <c r="G1161" t="s">
        <v>995</v>
      </c>
      <c r="H1161" t="s">
        <v>18</v>
      </c>
      <c r="I1161" t="s">
        <v>19</v>
      </c>
      <c r="J1161" s="5">
        <v>0</v>
      </c>
      <c r="K1161" s="2">
        <v>0</v>
      </c>
      <c r="L1161" t="str">
        <f>IFERROR(INDEX(Dictionary!E:E,MATCH(G1161,Dictionary!A:A,0)),"")</f>
        <v/>
      </c>
    </row>
    <row r="1162" spans="1:12" hidden="1" x14ac:dyDescent="0.2">
      <c r="A1162" t="s">
        <v>894</v>
      </c>
      <c r="B1162" s="1">
        <v>45504</v>
      </c>
      <c r="C1162" t="s">
        <v>27</v>
      </c>
      <c r="D1162" s="7">
        <v>0</v>
      </c>
      <c r="E1162" s="6">
        <v>0</v>
      </c>
      <c r="F1162" s="7">
        <v>60</v>
      </c>
      <c r="G1162" t="s">
        <v>996</v>
      </c>
      <c r="H1162" t="s">
        <v>18</v>
      </c>
      <c r="I1162" t="s">
        <v>19</v>
      </c>
      <c r="J1162" s="5">
        <v>0</v>
      </c>
      <c r="K1162" s="2">
        <v>0</v>
      </c>
      <c r="L1162" t="str">
        <f>IFERROR(INDEX(Dictionary!E:E,MATCH(G1162,Dictionary!A:A,0)),"")</f>
        <v/>
      </c>
    </row>
    <row r="1163" spans="1:12" hidden="1" x14ac:dyDescent="0.2">
      <c r="A1163" t="s">
        <v>894</v>
      </c>
      <c r="B1163" s="1">
        <v>45473</v>
      </c>
      <c r="C1163" t="s">
        <v>8</v>
      </c>
      <c r="D1163" s="7">
        <v>1880000</v>
      </c>
      <c r="E1163" s="6">
        <v>158080000</v>
      </c>
      <c r="F1163" s="7">
        <v>4070000</v>
      </c>
      <c r="G1163" t="s">
        <v>285</v>
      </c>
      <c r="H1163" t="s">
        <v>18</v>
      </c>
      <c r="I1163" t="s">
        <v>42</v>
      </c>
      <c r="J1163" s="5">
        <v>84.1</v>
      </c>
      <c r="K1163" s="2">
        <v>0.4617</v>
      </c>
      <c r="L1163" t="str">
        <f>IFERROR(INDEX(Dictionary!E:E,MATCH(G1163,Dictionary!A:A,0)),"")</f>
        <v/>
      </c>
    </row>
    <row r="1164" spans="1:12" hidden="1" x14ac:dyDescent="0.2">
      <c r="A1164" t="s">
        <v>894</v>
      </c>
      <c r="B1164" s="1">
        <v>45473</v>
      </c>
      <c r="C1164" t="s">
        <v>22</v>
      </c>
      <c r="D1164" s="7">
        <v>-678300</v>
      </c>
      <c r="E1164" s="6">
        <v>-57040000</v>
      </c>
      <c r="F1164" s="7">
        <v>3840000</v>
      </c>
      <c r="G1164" t="s">
        <v>344</v>
      </c>
      <c r="H1164" t="s">
        <v>18</v>
      </c>
      <c r="I1164" t="s">
        <v>42</v>
      </c>
      <c r="J1164" s="5">
        <v>84.1</v>
      </c>
      <c r="K1164" s="2">
        <v>-0.17660000000000001</v>
      </c>
      <c r="L1164" t="str">
        <f>IFERROR(INDEX(Dictionary!E:E,MATCH(G1164,Dictionary!A:A,0)),"")</f>
        <v/>
      </c>
    </row>
    <row r="1165" spans="1:12" hidden="1" x14ac:dyDescent="0.2">
      <c r="A1165" t="s">
        <v>894</v>
      </c>
      <c r="B1165" s="1">
        <v>45473</v>
      </c>
      <c r="C1165" t="s">
        <v>22</v>
      </c>
      <c r="D1165" s="7">
        <v>-188120</v>
      </c>
      <c r="E1165" s="6">
        <v>-15820000</v>
      </c>
      <c r="F1165" s="7">
        <v>2810000</v>
      </c>
      <c r="G1165" t="s">
        <v>343</v>
      </c>
      <c r="H1165" t="s">
        <v>18</v>
      </c>
      <c r="I1165" t="s">
        <v>42</v>
      </c>
      <c r="J1165" s="5">
        <v>84.1</v>
      </c>
      <c r="K1165" s="2">
        <v>-6.6900000000000001E-2</v>
      </c>
      <c r="L1165" t="str">
        <f>IFERROR(INDEX(Dictionary!E:E,MATCH(G1165,Dictionary!A:A,0)),"")</f>
        <v/>
      </c>
    </row>
    <row r="1166" spans="1:12" hidden="1" x14ac:dyDescent="0.2">
      <c r="A1166" t="s">
        <v>894</v>
      </c>
      <c r="B1166" s="1">
        <v>45473</v>
      </c>
      <c r="C1166" t="s">
        <v>22</v>
      </c>
      <c r="D1166" s="7">
        <v>-1010000</v>
      </c>
      <c r="E1166" s="6">
        <v>-84680000</v>
      </c>
      <c r="F1166" s="7">
        <v>2630000</v>
      </c>
      <c r="G1166" t="s">
        <v>157</v>
      </c>
      <c r="H1166" t="s">
        <v>18</v>
      </c>
      <c r="I1166" t="s">
        <v>42</v>
      </c>
      <c r="J1166" s="5">
        <v>83.82</v>
      </c>
      <c r="K1166" s="2">
        <v>-0.38400000000000001</v>
      </c>
      <c r="L1166" t="str">
        <f>IFERROR(INDEX(Dictionary!E:E,MATCH(G1166,Dictionary!A:A,0)),"")</f>
        <v/>
      </c>
    </row>
    <row r="1167" spans="1:12" hidden="1" x14ac:dyDescent="0.2">
      <c r="A1167" t="s">
        <v>894</v>
      </c>
      <c r="B1167" s="1">
        <v>45473</v>
      </c>
      <c r="C1167" t="s">
        <v>27</v>
      </c>
      <c r="D1167" s="7">
        <v>0</v>
      </c>
      <c r="E1167" s="6">
        <v>0</v>
      </c>
      <c r="F1167" s="7">
        <v>1960000</v>
      </c>
      <c r="G1167" t="s">
        <v>895</v>
      </c>
      <c r="H1167" t="s">
        <v>18</v>
      </c>
      <c r="I1167" t="s">
        <v>42</v>
      </c>
      <c r="J1167" s="5">
        <v>0</v>
      </c>
      <c r="K1167" s="2">
        <v>0</v>
      </c>
      <c r="L1167" t="str">
        <f>IFERROR(INDEX(Dictionary!E:E,MATCH(G1167,Dictionary!A:A,0)),"")</f>
        <v/>
      </c>
    </row>
    <row r="1168" spans="1:12" hidden="1" x14ac:dyDescent="0.2">
      <c r="A1168" t="s">
        <v>894</v>
      </c>
      <c r="B1168" s="1">
        <v>45473</v>
      </c>
      <c r="C1168" t="s">
        <v>22</v>
      </c>
      <c r="D1168" s="7">
        <v>-1070000</v>
      </c>
      <c r="E1168" s="6">
        <v>-90230000</v>
      </c>
      <c r="F1168" s="7">
        <v>1950000</v>
      </c>
      <c r="G1168" t="s">
        <v>160</v>
      </c>
      <c r="H1168" t="s">
        <v>18</v>
      </c>
      <c r="I1168" t="s">
        <v>42</v>
      </c>
      <c r="J1168" s="5">
        <v>84.3</v>
      </c>
      <c r="K1168" s="2">
        <v>-0.35449999999999998</v>
      </c>
      <c r="L1168" t="str">
        <f>IFERROR(INDEX(Dictionary!E:E,MATCH(G1168,Dictionary!A:A,0)),"")</f>
        <v/>
      </c>
    </row>
    <row r="1169" spans="1:12" hidden="1" x14ac:dyDescent="0.2">
      <c r="A1169" t="s">
        <v>894</v>
      </c>
      <c r="B1169" s="1">
        <v>45473</v>
      </c>
      <c r="C1169" t="s">
        <v>8</v>
      </c>
      <c r="D1169" s="7">
        <v>43680</v>
      </c>
      <c r="E1169" s="6">
        <v>3670000</v>
      </c>
      <c r="F1169" s="7">
        <v>1530000</v>
      </c>
      <c r="G1169" t="s">
        <v>896</v>
      </c>
      <c r="H1169" t="s">
        <v>18</v>
      </c>
      <c r="I1169" t="s">
        <v>42</v>
      </c>
      <c r="J1169" s="5">
        <v>84</v>
      </c>
      <c r="K1169" s="2">
        <v>2.8500000000000001E-2</v>
      </c>
      <c r="L1169" t="str">
        <f>IFERROR(INDEX(Dictionary!E:E,MATCH(G1169,Dictionary!A:A,0)),"")</f>
        <v/>
      </c>
    </row>
    <row r="1170" spans="1:12" hidden="1" x14ac:dyDescent="0.2">
      <c r="A1170" t="s">
        <v>894</v>
      </c>
      <c r="B1170" s="1">
        <v>45473</v>
      </c>
      <c r="C1170" t="s">
        <v>22</v>
      </c>
      <c r="D1170" s="7">
        <v>-305590</v>
      </c>
      <c r="E1170" s="6">
        <v>-25700000</v>
      </c>
      <c r="F1170" s="7">
        <v>1360000</v>
      </c>
      <c r="G1170" t="s">
        <v>807</v>
      </c>
      <c r="H1170" t="s">
        <v>18</v>
      </c>
      <c r="I1170" t="s">
        <v>42</v>
      </c>
      <c r="J1170" s="5">
        <v>84.1</v>
      </c>
      <c r="K1170" s="2">
        <v>-0.22470000000000001</v>
      </c>
      <c r="L1170" t="str">
        <f>IFERROR(INDEX(Dictionary!E:E,MATCH(G1170,Dictionary!A:A,0)),"")</f>
        <v/>
      </c>
    </row>
    <row r="1171" spans="1:12" hidden="1" x14ac:dyDescent="0.2">
      <c r="A1171" t="s">
        <v>894</v>
      </c>
      <c r="B1171" s="1">
        <v>45473</v>
      </c>
      <c r="C1171" t="s">
        <v>22</v>
      </c>
      <c r="D1171" s="7">
        <v>-260230</v>
      </c>
      <c r="E1171" s="6">
        <v>-21890000</v>
      </c>
      <c r="F1171" s="7">
        <v>1340000</v>
      </c>
      <c r="G1171" t="s">
        <v>897</v>
      </c>
      <c r="H1171" t="s">
        <v>18</v>
      </c>
      <c r="I1171" t="s">
        <v>42</v>
      </c>
      <c r="J1171" s="5">
        <v>84.1</v>
      </c>
      <c r="K1171" s="2">
        <v>-0.19400000000000001</v>
      </c>
      <c r="L1171" t="str">
        <f>IFERROR(INDEX(Dictionary!E:E,MATCH(G1171,Dictionary!A:A,0)),"")</f>
        <v/>
      </c>
    </row>
    <row r="1172" spans="1:12" hidden="1" x14ac:dyDescent="0.2">
      <c r="A1172" t="s">
        <v>894</v>
      </c>
      <c r="B1172" s="1">
        <v>45473</v>
      </c>
      <c r="C1172" t="s">
        <v>8</v>
      </c>
      <c r="D1172" s="7">
        <v>1280000</v>
      </c>
      <c r="E1172" s="6">
        <v>107480000</v>
      </c>
      <c r="F1172" s="7">
        <v>1280000</v>
      </c>
      <c r="G1172" t="s">
        <v>162</v>
      </c>
      <c r="H1172" t="s">
        <v>18</v>
      </c>
      <c r="I1172" t="s">
        <v>42</v>
      </c>
      <c r="J1172" s="5">
        <v>84</v>
      </c>
      <c r="K1172" s="2">
        <v>1</v>
      </c>
      <c r="L1172" t="str">
        <f>IFERROR(INDEX(Dictionary!E:E,MATCH(G1172,Dictionary!A:A,0)),"")</f>
        <v/>
      </c>
    </row>
    <row r="1173" spans="1:12" hidden="1" x14ac:dyDescent="0.2">
      <c r="A1173" t="s">
        <v>894</v>
      </c>
      <c r="B1173" s="1">
        <v>45473</v>
      </c>
      <c r="C1173" t="s">
        <v>8</v>
      </c>
      <c r="D1173" s="7">
        <v>292400</v>
      </c>
      <c r="E1173" s="6">
        <v>24590000</v>
      </c>
      <c r="F1173" s="7">
        <v>1260000</v>
      </c>
      <c r="G1173" t="s">
        <v>762</v>
      </c>
      <c r="H1173" t="s">
        <v>18</v>
      </c>
      <c r="I1173" t="s">
        <v>42</v>
      </c>
      <c r="J1173" s="5">
        <v>84.1</v>
      </c>
      <c r="K1173" s="2">
        <v>0.2321</v>
      </c>
      <c r="L1173" t="str">
        <f>IFERROR(INDEX(Dictionary!E:E,MATCH(G1173,Dictionary!A:A,0)),"")</f>
        <v/>
      </c>
    </row>
    <row r="1174" spans="1:12" hidden="1" x14ac:dyDescent="0.2">
      <c r="A1174" t="s">
        <v>894</v>
      </c>
      <c r="B1174" s="1">
        <v>45473</v>
      </c>
      <c r="C1174" t="s">
        <v>8</v>
      </c>
      <c r="D1174" s="7">
        <v>252920</v>
      </c>
      <c r="E1174" s="6">
        <v>21270000</v>
      </c>
      <c r="F1174" s="7">
        <v>1260000</v>
      </c>
      <c r="G1174" t="s">
        <v>369</v>
      </c>
      <c r="H1174" t="s">
        <v>18</v>
      </c>
      <c r="I1174" t="s">
        <v>42</v>
      </c>
      <c r="J1174" s="5">
        <v>84.1</v>
      </c>
      <c r="K1174" s="2">
        <v>0.20069999999999999</v>
      </c>
      <c r="L1174" t="str">
        <f>IFERROR(INDEX(Dictionary!E:E,MATCH(G1174,Dictionary!A:A,0)),"")</f>
        <v/>
      </c>
    </row>
    <row r="1175" spans="1:12" hidden="1" x14ac:dyDescent="0.2">
      <c r="A1175" t="s">
        <v>894</v>
      </c>
      <c r="B1175" s="1">
        <v>45473</v>
      </c>
      <c r="C1175" t="s">
        <v>8</v>
      </c>
      <c r="D1175" s="7">
        <v>387690</v>
      </c>
      <c r="E1175" s="6">
        <v>32610000</v>
      </c>
      <c r="F1175" s="7">
        <v>1100000</v>
      </c>
      <c r="G1175" t="s">
        <v>997</v>
      </c>
      <c r="H1175" t="s">
        <v>18</v>
      </c>
      <c r="I1175" t="s">
        <v>42</v>
      </c>
      <c r="J1175" s="5">
        <v>84.1</v>
      </c>
      <c r="K1175" s="2">
        <v>0.35239999999999999</v>
      </c>
      <c r="L1175" t="str">
        <f>IFERROR(INDEX(Dictionary!E:E,MATCH(G1175,Dictionary!A:A,0)),"")</f>
        <v/>
      </c>
    </row>
    <row r="1176" spans="1:12" hidden="1" x14ac:dyDescent="0.2">
      <c r="A1176" t="s">
        <v>894</v>
      </c>
      <c r="B1176" s="1">
        <v>45473</v>
      </c>
      <c r="C1176" t="s">
        <v>8</v>
      </c>
      <c r="D1176" s="7">
        <v>101220</v>
      </c>
      <c r="E1176" s="6">
        <v>8510000</v>
      </c>
      <c r="F1176" s="7">
        <v>986400</v>
      </c>
      <c r="G1176" t="s">
        <v>898</v>
      </c>
      <c r="H1176" t="s">
        <v>18</v>
      </c>
      <c r="I1176" t="s">
        <v>42</v>
      </c>
      <c r="J1176" s="5">
        <v>84.1</v>
      </c>
      <c r="K1176" s="2">
        <v>0.1026</v>
      </c>
      <c r="L1176" t="str">
        <f>IFERROR(INDEX(Dictionary!E:E,MATCH(G1176,Dictionary!A:A,0)),"")</f>
        <v/>
      </c>
    </row>
    <row r="1177" spans="1:12" hidden="1" x14ac:dyDescent="0.2">
      <c r="A1177" t="s">
        <v>894</v>
      </c>
      <c r="B1177" s="1">
        <v>45473</v>
      </c>
      <c r="C1177" t="s">
        <v>22</v>
      </c>
      <c r="D1177" s="7">
        <v>-62410</v>
      </c>
      <c r="E1177" s="6">
        <v>-5250000</v>
      </c>
      <c r="F1177" s="7">
        <v>977210</v>
      </c>
      <c r="G1177" t="s">
        <v>345</v>
      </c>
      <c r="H1177" t="s">
        <v>18</v>
      </c>
      <c r="I1177" t="s">
        <v>42</v>
      </c>
      <c r="J1177" s="5">
        <v>84.1</v>
      </c>
      <c r="K1177" s="2">
        <v>-0.06</v>
      </c>
      <c r="L1177" t="str">
        <f>IFERROR(INDEX(Dictionary!E:E,MATCH(G1177,Dictionary!A:A,0)),"")</f>
        <v/>
      </c>
    </row>
    <row r="1178" spans="1:12" hidden="1" x14ac:dyDescent="0.2">
      <c r="A1178" t="s">
        <v>894</v>
      </c>
      <c r="B1178" s="1">
        <v>45473</v>
      </c>
      <c r="C1178" t="s">
        <v>8</v>
      </c>
      <c r="D1178" s="7">
        <v>539070</v>
      </c>
      <c r="E1178" s="6">
        <v>45340000</v>
      </c>
      <c r="F1178" s="7">
        <v>956170</v>
      </c>
      <c r="G1178" t="s">
        <v>89</v>
      </c>
      <c r="H1178" t="s">
        <v>18</v>
      </c>
      <c r="I1178" t="s">
        <v>42</v>
      </c>
      <c r="J1178" s="5">
        <v>84.1</v>
      </c>
      <c r="K1178" s="2">
        <v>0.56379999999999997</v>
      </c>
      <c r="L1178" t="str">
        <f>IFERROR(INDEX(Dictionary!E:E,MATCH(G1178,Dictionary!A:A,0)),"")</f>
        <v/>
      </c>
    </row>
    <row r="1179" spans="1:12" hidden="1" x14ac:dyDescent="0.2">
      <c r="A1179" t="s">
        <v>894</v>
      </c>
      <c r="B1179" s="1">
        <v>45473</v>
      </c>
      <c r="C1179" t="s">
        <v>8</v>
      </c>
      <c r="D1179" s="7">
        <v>177080</v>
      </c>
      <c r="E1179" s="6">
        <v>14890000</v>
      </c>
      <c r="F1179" s="7">
        <v>948440</v>
      </c>
      <c r="G1179" t="s">
        <v>603</v>
      </c>
      <c r="H1179" t="s">
        <v>18</v>
      </c>
      <c r="I1179" t="s">
        <v>42</v>
      </c>
      <c r="J1179" s="5">
        <v>84.1</v>
      </c>
      <c r="K1179" s="2">
        <v>0.18679999999999999</v>
      </c>
      <c r="L1179" t="str">
        <f>IFERROR(INDEX(Dictionary!E:E,MATCH(G1179,Dictionary!A:A,0)),"")</f>
        <v/>
      </c>
    </row>
    <row r="1180" spans="1:12" hidden="1" x14ac:dyDescent="0.2">
      <c r="A1180" t="s">
        <v>894</v>
      </c>
      <c r="B1180" s="1">
        <v>45473</v>
      </c>
      <c r="C1180" t="s">
        <v>22</v>
      </c>
      <c r="D1180" s="7">
        <v>-265380</v>
      </c>
      <c r="E1180" s="6">
        <v>-22320000</v>
      </c>
      <c r="F1180" s="7">
        <v>912260</v>
      </c>
      <c r="G1180" t="s">
        <v>998</v>
      </c>
      <c r="H1180" t="s">
        <v>18</v>
      </c>
      <c r="I1180" t="s">
        <v>42</v>
      </c>
      <c r="J1180" s="5">
        <v>84.1</v>
      </c>
      <c r="K1180" s="2">
        <v>-0.22500000000000001</v>
      </c>
      <c r="L1180" t="str">
        <f>IFERROR(INDEX(Dictionary!E:E,MATCH(G1180,Dictionary!A:A,0)),"")</f>
        <v/>
      </c>
    </row>
    <row r="1181" spans="1:12" hidden="1" x14ac:dyDescent="0.2">
      <c r="A1181" t="s">
        <v>894</v>
      </c>
      <c r="B1181" s="1">
        <v>45473</v>
      </c>
      <c r="C1181" t="s">
        <v>22</v>
      </c>
      <c r="D1181" s="7">
        <v>-65960</v>
      </c>
      <c r="E1181" s="6">
        <v>-5550000</v>
      </c>
      <c r="F1181" s="7">
        <v>871040</v>
      </c>
      <c r="G1181" t="s">
        <v>156</v>
      </c>
      <c r="H1181" t="s">
        <v>18</v>
      </c>
      <c r="I1181" t="s">
        <v>42</v>
      </c>
      <c r="J1181" s="5">
        <v>84.1</v>
      </c>
      <c r="K1181" s="2">
        <v>-7.0699999999999999E-2</v>
      </c>
      <c r="L1181" t="str">
        <f>IFERROR(INDEX(Dictionary!E:E,MATCH(G1181,Dictionary!A:A,0)),"")</f>
        <v/>
      </c>
    </row>
    <row r="1182" spans="1:12" hidden="1" x14ac:dyDescent="0.2">
      <c r="A1182" t="s">
        <v>894</v>
      </c>
      <c r="B1182" s="1">
        <v>45473</v>
      </c>
      <c r="C1182" t="s">
        <v>22</v>
      </c>
      <c r="D1182" s="7">
        <v>-18980</v>
      </c>
      <c r="E1182" s="6">
        <v>-1600000</v>
      </c>
      <c r="F1182" s="7">
        <v>821130</v>
      </c>
      <c r="G1182" t="s">
        <v>660</v>
      </c>
      <c r="H1182" t="s">
        <v>18</v>
      </c>
      <c r="I1182" t="s">
        <v>19</v>
      </c>
      <c r="J1182" s="5">
        <v>84.3</v>
      </c>
      <c r="K1182" s="2">
        <v>-2.3099999999999999E-2</v>
      </c>
      <c r="L1182" t="str">
        <f>IFERROR(INDEX(Dictionary!E:E,MATCH(G1182,Dictionary!A:A,0)),"")</f>
        <v/>
      </c>
    </row>
    <row r="1183" spans="1:12" hidden="1" x14ac:dyDescent="0.2">
      <c r="A1183" t="s">
        <v>894</v>
      </c>
      <c r="B1183" s="1">
        <v>45473</v>
      </c>
      <c r="C1183" t="s">
        <v>22</v>
      </c>
      <c r="D1183" s="7">
        <v>-226780</v>
      </c>
      <c r="E1183" s="6">
        <v>-19070000</v>
      </c>
      <c r="F1183" s="7">
        <v>817830</v>
      </c>
      <c r="G1183" t="s">
        <v>419</v>
      </c>
      <c r="H1183" t="s">
        <v>18</v>
      </c>
      <c r="I1183" t="s">
        <v>42</v>
      </c>
      <c r="J1183" s="5">
        <v>84.1</v>
      </c>
      <c r="K1183" s="2">
        <v>-0.2172</v>
      </c>
      <c r="L1183" t="str">
        <f>IFERROR(INDEX(Dictionary!E:E,MATCH(G1183,Dictionary!A:A,0)),"")</f>
        <v/>
      </c>
    </row>
    <row r="1184" spans="1:12" hidden="1" x14ac:dyDescent="0.2">
      <c r="A1184" t="s">
        <v>894</v>
      </c>
      <c r="B1184" s="1">
        <v>45473</v>
      </c>
      <c r="C1184" t="s">
        <v>22</v>
      </c>
      <c r="D1184" s="7">
        <v>-86150</v>
      </c>
      <c r="E1184" s="6">
        <v>-7250000</v>
      </c>
      <c r="F1184" s="7">
        <v>745260</v>
      </c>
      <c r="G1184" t="s">
        <v>559</v>
      </c>
      <c r="H1184" t="s">
        <v>18</v>
      </c>
      <c r="I1184" t="s">
        <v>42</v>
      </c>
      <c r="J1184" s="5">
        <v>84.1</v>
      </c>
      <c r="K1184" s="2">
        <v>-0.11559999999999999</v>
      </c>
      <c r="L1184" t="str">
        <f>IFERROR(INDEX(Dictionary!E:E,MATCH(G1184,Dictionary!A:A,0)),"")</f>
        <v/>
      </c>
    </row>
    <row r="1185" spans="1:12" hidden="1" x14ac:dyDescent="0.2">
      <c r="A1185" t="s">
        <v>894</v>
      </c>
      <c r="B1185" s="1">
        <v>45473</v>
      </c>
      <c r="C1185" t="s">
        <v>8</v>
      </c>
      <c r="D1185" s="7">
        <v>475830</v>
      </c>
      <c r="E1185" s="6">
        <v>40020000</v>
      </c>
      <c r="F1185" s="7">
        <v>713850</v>
      </c>
      <c r="G1185" t="s">
        <v>161</v>
      </c>
      <c r="H1185" t="s">
        <v>18</v>
      </c>
      <c r="I1185" t="s">
        <v>42</v>
      </c>
      <c r="J1185" s="5">
        <v>84.1</v>
      </c>
      <c r="K1185" s="2">
        <v>0.66669999999999996</v>
      </c>
      <c r="L1185" t="str">
        <f>IFERROR(INDEX(Dictionary!E:E,MATCH(G1185,Dictionary!A:A,0)),"")</f>
        <v/>
      </c>
    </row>
    <row r="1186" spans="1:12" hidden="1" x14ac:dyDescent="0.2">
      <c r="A1186" t="s">
        <v>894</v>
      </c>
      <c r="B1186" s="1">
        <v>45473</v>
      </c>
      <c r="C1186" t="s">
        <v>8</v>
      </c>
      <c r="D1186" s="7">
        <v>197180</v>
      </c>
      <c r="E1186" s="6">
        <v>16580000</v>
      </c>
      <c r="F1186" s="7">
        <v>682260</v>
      </c>
      <c r="G1186" t="s">
        <v>340</v>
      </c>
      <c r="H1186" t="s">
        <v>18</v>
      </c>
      <c r="I1186" t="s">
        <v>42</v>
      </c>
      <c r="J1186" s="5">
        <v>84.1</v>
      </c>
      <c r="K1186" s="2">
        <v>0.28899999999999998</v>
      </c>
      <c r="L1186" t="str">
        <f>IFERROR(INDEX(Dictionary!E:E,MATCH(G1186,Dictionary!A:A,0)),"")</f>
        <v/>
      </c>
    </row>
    <row r="1187" spans="1:12" hidden="1" x14ac:dyDescent="0.2">
      <c r="A1187" t="s">
        <v>894</v>
      </c>
      <c r="B1187" s="1">
        <v>45473</v>
      </c>
      <c r="C1187" t="s">
        <v>22</v>
      </c>
      <c r="D1187" s="7">
        <v>-34050</v>
      </c>
      <c r="E1187" s="6">
        <v>-2860000</v>
      </c>
      <c r="F1187" s="7">
        <v>616160</v>
      </c>
      <c r="G1187" t="s">
        <v>999</v>
      </c>
      <c r="H1187" t="s">
        <v>18</v>
      </c>
      <c r="I1187" t="s">
        <v>42</v>
      </c>
      <c r="J1187" s="5">
        <v>84.1</v>
      </c>
      <c r="K1187" s="2">
        <v>-5.2699999999999997E-2</v>
      </c>
      <c r="L1187" t="str">
        <f>IFERROR(INDEX(Dictionary!E:E,MATCH(G1187,Dictionary!A:A,0)),"")</f>
        <v/>
      </c>
    </row>
    <row r="1188" spans="1:12" hidden="1" x14ac:dyDescent="0.2">
      <c r="A1188" t="s">
        <v>894</v>
      </c>
      <c r="B1188" s="1">
        <v>45473</v>
      </c>
      <c r="C1188" t="s">
        <v>22</v>
      </c>
      <c r="D1188" s="7">
        <v>-229700</v>
      </c>
      <c r="E1188" s="6">
        <v>-19320000</v>
      </c>
      <c r="F1188" s="7">
        <v>605800</v>
      </c>
      <c r="G1188" t="s">
        <v>164</v>
      </c>
      <c r="H1188" t="s">
        <v>18</v>
      </c>
      <c r="I1188" t="s">
        <v>42</v>
      </c>
      <c r="J1188" s="5">
        <v>84.1</v>
      </c>
      <c r="K1188" s="2">
        <v>-0.27500000000000002</v>
      </c>
      <c r="L1188" t="str">
        <f>IFERROR(INDEX(Dictionary!E:E,MATCH(G1188,Dictionary!A:A,0)),"")</f>
        <v/>
      </c>
    </row>
    <row r="1189" spans="1:12" hidden="1" x14ac:dyDescent="0.2">
      <c r="A1189" t="s">
        <v>894</v>
      </c>
      <c r="B1189" s="1">
        <v>45473</v>
      </c>
      <c r="C1189" t="s">
        <v>22</v>
      </c>
      <c r="D1189" s="7">
        <v>-41660</v>
      </c>
      <c r="E1189" s="6">
        <v>-3500000</v>
      </c>
      <c r="F1189" s="7">
        <v>591160</v>
      </c>
      <c r="G1189" t="s">
        <v>1000</v>
      </c>
      <c r="H1189" t="s">
        <v>18</v>
      </c>
      <c r="I1189" t="s">
        <v>42</v>
      </c>
      <c r="J1189" s="5">
        <v>84.1</v>
      </c>
      <c r="K1189" s="2">
        <v>-6.6000000000000003E-2</v>
      </c>
      <c r="L1189" t="str">
        <f>IFERROR(INDEX(Dictionary!E:E,MATCH(G1189,Dictionary!A:A,0)),"")</f>
        <v/>
      </c>
    </row>
    <row r="1190" spans="1:12" hidden="1" x14ac:dyDescent="0.2">
      <c r="A1190" t="s">
        <v>894</v>
      </c>
      <c r="B1190" s="1">
        <v>45473</v>
      </c>
      <c r="C1190" t="s">
        <v>8</v>
      </c>
      <c r="D1190" s="7">
        <v>6010</v>
      </c>
      <c r="E1190" s="6">
        <v>505190</v>
      </c>
      <c r="F1190" s="7">
        <v>571030</v>
      </c>
      <c r="G1190" t="s">
        <v>370</v>
      </c>
      <c r="H1190" t="s">
        <v>18</v>
      </c>
      <c r="I1190" t="s">
        <v>42</v>
      </c>
      <c r="J1190" s="5">
        <v>84.1</v>
      </c>
      <c r="K1190" s="2">
        <v>1.0500000000000001E-2</v>
      </c>
      <c r="L1190" t="str">
        <f>IFERROR(INDEX(Dictionary!E:E,MATCH(G1190,Dictionary!A:A,0)),"")</f>
        <v/>
      </c>
    </row>
    <row r="1191" spans="1:12" hidden="1" x14ac:dyDescent="0.2">
      <c r="A1191" t="s">
        <v>894</v>
      </c>
      <c r="B1191" s="1">
        <v>45473</v>
      </c>
      <c r="C1191" t="s">
        <v>8</v>
      </c>
      <c r="D1191" s="7">
        <v>351460</v>
      </c>
      <c r="E1191" s="6">
        <v>29560000</v>
      </c>
      <c r="F1191" s="7">
        <v>545380</v>
      </c>
      <c r="G1191" t="s">
        <v>375</v>
      </c>
      <c r="H1191" t="s">
        <v>18</v>
      </c>
      <c r="I1191" t="s">
        <v>42</v>
      </c>
      <c r="J1191" s="5">
        <v>84.1</v>
      </c>
      <c r="K1191" s="2">
        <v>0.64470000000000005</v>
      </c>
      <c r="L1191" t="str">
        <f>IFERROR(INDEX(Dictionary!E:E,MATCH(G1191,Dictionary!A:A,0)),"")</f>
        <v/>
      </c>
    </row>
    <row r="1192" spans="1:12" hidden="1" x14ac:dyDescent="0.2">
      <c r="A1192" t="s">
        <v>894</v>
      </c>
      <c r="B1192" s="1">
        <v>45473</v>
      </c>
      <c r="C1192" t="s">
        <v>22</v>
      </c>
      <c r="D1192" s="7">
        <v>-5890</v>
      </c>
      <c r="E1192" s="6">
        <v>-495600</v>
      </c>
      <c r="F1192" s="7">
        <v>524250</v>
      </c>
      <c r="G1192" t="s">
        <v>109</v>
      </c>
      <c r="H1192" t="s">
        <v>18</v>
      </c>
      <c r="I1192" t="s">
        <v>42</v>
      </c>
      <c r="J1192" s="5">
        <v>84.1</v>
      </c>
      <c r="K1192" s="2">
        <v>-1.12E-2</v>
      </c>
      <c r="L1192" t="str">
        <f>IFERROR(INDEX(Dictionary!E:E,MATCH(G1192,Dictionary!A:A,0)),"")</f>
        <v/>
      </c>
    </row>
    <row r="1193" spans="1:12" hidden="1" x14ac:dyDescent="0.2">
      <c r="A1193" t="s">
        <v>894</v>
      </c>
      <c r="B1193" s="1">
        <v>45473</v>
      </c>
      <c r="C1193" t="s">
        <v>8</v>
      </c>
      <c r="D1193" s="7">
        <v>43700</v>
      </c>
      <c r="E1193" s="6">
        <v>3670000</v>
      </c>
      <c r="F1193" s="7">
        <v>502230</v>
      </c>
      <c r="G1193" t="s">
        <v>43</v>
      </c>
      <c r="H1193" t="s">
        <v>18</v>
      </c>
      <c r="I1193" t="s">
        <v>42</v>
      </c>
      <c r="J1193" s="5">
        <v>84</v>
      </c>
      <c r="K1193" s="2">
        <v>8.6999999999999994E-2</v>
      </c>
      <c r="L1193" t="str">
        <f>IFERROR(INDEX(Dictionary!E:E,MATCH(G1193,Dictionary!A:A,0)),"")</f>
        <v/>
      </c>
    </row>
    <row r="1194" spans="1:12" hidden="1" x14ac:dyDescent="0.2">
      <c r="A1194" t="s">
        <v>894</v>
      </c>
      <c r="B1194" s="1">
        <v>45473</v>
      </c>
      <c r="C1194" t="s">
        <v>8</v>
      </c>
      <c r="D1194" s="7">
        <v>491220</v>
      </c>
      <c r="E1194" s="6">
        <v>41310000</v>
      </c>
      <c r="F1194" s="7">
        <v>491220</v>
      </c>
      <c r="G1194" t="s">
        <v>361</v>
      </c>
      <c r="H1194" t="s">
        <v>18</v>
      </c>
      <c r="I1194" t="s">
        <v>42</v>
      </c>
      <c r="J1194" s="5">
        <v>84.1</v>
      </c>
      <c r="K1194" s="2">
        <v>1</v>
      </c>
      <c r="L1194" t="str">
        <f>IFERROR(INDEX(Dictionary!E:E,MATCH(G1194,Dictionary!A:A,0)),"")</f>
        <v/>
      </c>
    </row>
    <row r="1195" spans="1:12" hidden="1" x14ac:dyDescent="0.2">
      <c r="A1195" t="s">
        <v>894</v>
      </c>
      <c r="B1195" s="1">
        <v>45473</v>
      </c>
      <c r="C1195" t="s">
        <v>22</v>
      </c>
      <c r="D1195" s="7">
        <v>-145880</v>
      </c>
      <c r="E1195" s="6">
        <v>-12270000</v>
      </c>
      <c r="F1195" s="7">
        <v>482930</v>
      </c>
      <c r="G1195" t="s">
        <v>900</v>
      </c>
      <c r="H1195" t="s">
        <v>18</v>
      </c>
      <c r="I1195" t="s">
        <v>42</v>
      </c>
      <c r="J1195" s="5">
        <v>84.1</v>
      </c>
      <c r="K1195" s="2">
        <v>-0.23200000000000001</v>
      </c>
      <c r="L1195" t="str">
        <f>IFERROR(INDEX(Dictionary!E:E,MATCH(G1195,Dictionary!A:A,0)),"")</f>
        <v/>
      </c>
    </row>
    <row r="1196" spans="1:12" hidden="1" x14ac:dyDescent="0.2">
      <c r="A1196" t="s">
        <v>894</v>
      </c>
      <c r="B1196" s="1">
        <v>45473</v>
      </c>
      <c r="C1196" t="s">
        <v>22</v>
      </c>
      <c r="D1196" s="7">
        <v>-46800</v>
      </c>
      <c r="E1196" s="6">
        <v>-3940000</v>
      </c>
      <c r="F1196" s="7">
        <v>461580</v>
      </c>
      <c r="G1196" t="s">
        <v>901</v>
      </c>
      <c r="H1196" t="s">
        <v>18</v>
      </c>
      <c r="I1196" t="s">
        <v>42</v>
      </c>
      <c r="J1196" s="5">
        <v>84.1</v>
      </c>
      <c r="K1196" s="2">
        <v>-0.1014</v>
      </c>
      <c r="L1196" t="str">
        <f>IFERROR(INDEX(Dictionary!E:E,MATCH(G1196,Dictionary!A:A,0)),"")</f>
        <v/>
      </c>
    </row>
    <row r="1197" spans="1:12" hidden="1" x14ac:dyDescent="0.2">
      <c r="A1197" t="s">
        <v>894</v>
      </c>
      <c r="B1197" s="1">
        <v>45473</v>
      </c>
      <c r="C1197" t="s">
        <v>8</v>
      </c>
      <c r="D1197" s="7">
        <v>130420</v>
      </c>
      <c r="E1197" s="6">
        <v>10970000</v>
      </c>
      <c r="F1197" s="7">
        <v>458960</v>
      </c>
      <c r="G1197" t="s">
        <v>357</v>
      </c>
      <c r="H1197" t="s">
        <v>18</v>
      </c>
      <c r="I1197" t="s">
        <v>42</v>
      </c>
      <c r="J1197" s="5">
        <v>84.1</v>
      </c>
      <c r="K1197" s="2">
        <v>0.28410000000000002</v>
      </c>
      <c r="L1197" t="str">
        <f>IFERROR(INDEX(Dictionary!E:E,MATCH(G1197,Dictionary!A:A,0)),"")</f>
        <v/>
      </c>
    </row>
    <row r="1198" spans="1:12" hidden="1" x14ac:dyDescent="0.2">
      <c r="A1198" t="s">
        <v>894</v>
      </c>
      <c r="B1198" s="1">
        <v>45473</v>
      </c>
      <c r="C1198" t="s">
        <v>22</v>
      </c>
      <c r="D1198" s="7">
        <v>-390060</v>
      </c>
      <c r="E1198" s="6">
        <v>-32800000</v>
      </c>
      <c r="F1198" s="7">
        <v>453060</v>
      </c>
      <c r="G1198" t="s">
        <v>379</v>
      </c>
      <c r="H1198" t="s">
        <v>18</v>
      </c>
      <c r="I1198" t="s">
        <v>42</v>
      </c>
      <c r="J1198" s="5">
        <v>84.1</v>
      </c>
      <c r="K1198" s="2">
        <v>-0.8609</v>
      </c>
      <c r="L1198" t="str">
        <f>IFERROR(INDEX(Dictionary!E:E,MATCH(G1198,Dictionary!A:A,0)),"")</f>
        <v/>
      </c>
    </row>
    <row r="1199" spans="1:12" hidden="1" x14ac:dyDescent="0.2">
      <c r="A1199" t="s">
        <v>894</v>
      </c>
      <c r="B1199" s="1">
        <v>45473</v>
      </c>
      <c r="C1199" t="s">
        <v>22</v>
      </c>
      <c r="D1199" s="7">
        <v>-183370</v>
      </c>
      <c r="E1199" s="6">
        <v>-15420000</v>
      </c>
      <c r="F1199" s="7">
        <v>420240</v>
      </c>
      <c r="G1199" t="s">
        <v>1001</v>
      </c>
      <c r="H1199" t="s">
        <v>18</v>
      </c>
      <c r="I1199" t="s">
        <v>42</v>
      </c>
      <c r="J1199" s="5">
        <v>84.1</v>
      </c>
      <c r="K1199" s="2">
        <v>-0.30370000000000003</v>
      </c>
      <c r="L1199" t="str">
        <f>IFERROR(INDEX(Dictionary!E:E,MATCH(G1199,Dictionary!A:A,0)),"")</f>
        <v/>
      </c>
    </row>
    <row r="1200" spans="1:12" hidden="1" x14ac:dyDescent="0.2">
      <c r="A1200" t="s">
        <v>894</v>
      </c>
      <c r="B1200" s="1">
        <v>45473</v>
      </c>
      <c r="C1200" t="s">
        <v>22</v>
      </c>
      <c r="D1200" s="7">
        <v>-38260</v>
      </c>
      <c r="E1200" s="6">
        <v>-3220000</v>
      </c>
      <c r="F1200" s="7">
        <v>407760</v>
      </c>
      <c r="G1200" t="s">
        <v>168</v>
      </c>
      <c r="H1200" t="s">
        <v>18</v>
      </c>
      <c r="I1200" t="s">
        <v>42</v>
      </c>
      <c r="J1200" s="5">
        <v>84.1</v>
      </c>
      <c r="K1200" s="2">
        <v>-9.3799999999999994E-2</v>
      </c>
      <c r="L1200" t="str">
        <f>IFERROR(INDEX(Dictionary!E:E,MATCH(G1200,Dictionary!A:A,0)),"")</f>
        <v/>
      </c>
    </row>
    <row r="1201" spans="1:12" hidden="1" x14ac:dyDescent="0.2">
      <c r="A1201" t="s">
        <v>894</v>
      </c>
      <c r="B1201" s="1">
        <v>45473</v>
      </c>
      <c r="C1201" t="s">
        <v>8</v>
      </c>
      <c r="D1201" s="7">
        <v>73090</v>
      </c>
      <c r="E1201" s="6">
        <v>6150000</v>
      </c>
      <c r="F1201" s="7">
        <v>343240</v>
      </c>
      <c r="G1201" t="s">
        <v>606</v>
      </c>
      <c r="H1201" t="s">
        <v>18</v>
      </c>
      <c r="I1201" t="s">
        <v>42</v>
      </c>
      <c r="J1201" s="5">
        <v>84.1</v>
      </c>
      <c r="K1201" s="2">
        <v>0.21299999999999999</v>
      </c>
      <c r="L1201" t="str">
        <f>IFERROR(INDEX(Dictionary!E:E,MATCH(G1201,Dictionary!A:A,0)),"")</f>
        <v/>
      </c>
    </row>
    <row r="1202" spans="1:12" hidden="1" x14ac:dyDescent="0.2">
      <c r="A1202" t="s">
        <v>894</v>
      </c>
      <c r="B1202" s="1">
        <v>45473</v>
      </c>
      <c r="C1202" t="s">
        <v>8</v>
      </c>
      <c r="D1202" s="7">
        <v>4730</v>
      </c>
      <c r="E1202" s="6">
        <v>397710</v>
      </c>
      <c r="F1202" s="7">
        <v>311580</v>
      </c>
      <c r="G1202" t="s">
        <v>902</v>
      </c>
      <c r="H1202" t="s">
        <v>18</v>
      </c>
      <c r="I1202" t="s">
        <v>42</v>
      </c>
      <c r="J1202" s="5">
        <v>84.1</v>
      </c>
      <c r="K1202" s="2">
        <v>1.52E-2</v>
      </c>
      <c r="L1202" t="str">
        <f>IFERROR(INDEX(Dictionary!E:E,MATCH(G1202,Dictionary!A:A,0)),"")</f>
        <v/>
      </c>
    </row>
    <row r="1203" spans="1:12" hidden="1" x14ac:dyDescent="0.2">
      <c r="A1203" t="s">
        <v>894</v>
      </c>
      <c r="B1203" s="1">
        <v>45473</v>
      </c>
      <c r="C1203" t="s">
        <v>22</v>
      </c>
      <c r="D1203" s="7">
        <v>-38800</v>
      </c>
      <c r="E1203" s="6">
        <v>-3260000</v>
      </c>
      <c r="F1203" s="7">
        <v>301700</v>
      </c>
      <c r="G1203" t="s">
        <v>903</v>
      </c>
      <c r="H1203" t="s">
        <v>18</v>
      </c>
      <c r="I1203" t="s">
        <v>42</v>
      </c>
      <c r="J1203" s="5">
        <v>84.1</v>
      </c>
      <c r="K1203" s="2">
        <v>-0.12859999999999999</v>
      </c>
      <c r="L1203" t="str">
        <f>IFERROR(INDEX(Dictionary!E:E,MATCH(G1203,Dictionary!A:A,0)),"")</f>
        <v/>
      </c>
    </row>
    <row r="1204" spans="1:12" hidden="1" x14ac:dyDescent="0.2">
      <c r="A1204" t="s">
        <v>894</v>
      </c>
      <c r="B1204" s="1">
        <v>45473</v>
      </c>
      <c r="C1204" t="s">
        <v>8</v>
      </c>
      <c r="D1204" s="7">
        <v>12980</v>
      </c>
      <c r="E1204" s="6">
        <v>1097000</v>
      </c>
      <c r="F1204" s="7">
        <v>298370</v>
      </c>
      <c r="G1204" t="s">
        <v>904</v>
      </c>
      <c r="H1204" t="s">
        <v>18</v>
      </c>
      <c r="I1204" t="s">
        <v>42</v>
      </c>
      <c r="J1204" s="5">
        <v>84.1</v>
      </c>
      <c r="K1204" s="2">
        <v>4.5499999999999999E-2</v>
      </c>
      <c r="L1204" t="str">
        <f>IFERROR(INDEX(Dictionary!E:E,MATCH(G1204,Dictionary!A:A,0)),"")</f>
        <v/>
      </c>
    </row>
    <row r="1205" spans="1:12" hidden="1" x14ac:dyDescent="0.2">
      <c r="A1205" t="s">
        <v>894</v>
      </c>
      <c r="B1205" s="1">
        <v>45473</v>
      </c>
      <c r="C1205" t="s">
        <v>8</v>
      </c>
      <c r="D1205" s="7">
        <v>98400</v>
      </c>
      <c r="E1205" s="6">
        <v>8280000</v>
      </c>
      <c r="F1205" s="7">
        <v>293820</v>
      </c>
      <c r="G1205" t="s">
        <v>905</v>
      </c>
      <c r="H1205" t="s">
        <v>18</v>
      </c>
      <c r="I1205" t="s">
        <v>42</v>
      </c>
      <c r="J1205" s="5">
        <v>84.1</v>
      </c>
      <c r="K1205" s="2">
        <v>0.33489999999999998</v>
      </c>
      <c r="L1205" t="str">
        <f>IFERROR(INDEX(Dictionary!E:E,MATCH(G1205,Dictionary!A:A,0)),"")</f>
        <v/>
      </c>
    </row>
    <row r="1206" spans="1:12" hidden="1" x14ac:dyDescent="0.2">
      <c r="A1206" t="s">
        <v>894</v>
      </c>
      <c r="B1206" s="1">
        <v>45473</v>
      </c>
      <c r="C1206" t="s">
        <v>8</v>
      </c>
      <c r="D1206" s="7">
        <v>133450</v>
      </c>
      <c r="E1206" s="6">
        <v>11220000</v>
      </c>
      <c r="F1206" s="7">
        <v>293470</v>
      </c>
      <c r="G1206" t="s">
        <v>877</v>
      </c>
      <c r="H1206" t="s">
        <v>18</v>
      </c>
      <c r="I1206" t="s">
        <v>42</v>
      </c>
      <c r="J1206" s="5">
        <v>84.1</v>
      </c>
      <c r="K1206" s="2">
        <v>0.45469999999999999</v>
      </c>
      <c r="L1206" t="str">
        <f>IFERROR(INDEX(Dictionary!E:E,MATCH(G1206,Dictionary!A:A,0)),"")</f>
        <v/>
      </c>
    </row>
    <row r="1207" spans="1:12" hidden="1" x14ac:dyDescent="0.2">
      <c r="A1207" t="s">
        <v>894</v>
      </c>
      <c r="B1207" s="1">
        <v>45473</v>
      </c>
      <c r="C1207" t="s">
        <v>22</v>
      </c>
      <c r="D1207" s="7">
        <v>-35520</v>
      </c>
      <c r="E1207" s="6">
        <v>-2990000</v>
      </c>
      <c r="F1207" s="7">
        <v>292400</v>
      </c>
      <c r="G1207" t="s">
        <v>651</v>
      </c>
      <c r="H1207" t="s">
        <v>18</v>
      </c>
      <c r="I1207" t="s">
        <v>42</v>
      </c>
      <c r="J1207" s="5">
        <v>84.1</v>
      </c>
      <c r="K1207" s="2">
        <v>-0.1084</v>
      </c>
      <c r="L1207" t="str">
        <f>IFERROR(INDEX(Dictionary!E:E,MATCH(G1207,Dictionary!A:A,0)),"")</f>
        <v/>
      </c>
    </row>
    <row r="1208" spans="1:12" hidden="1" x14ac:dyDescent="0.2">
      <c r="A1208" t="s">
        <v>894</v>
      </c>
      <c r="B1208" s="1">
        <v>45473</v>
      </c>
      <c r="C1208" t="s">
        <v>8</v>
      </c>
      <c r="D1208" s="7">
        <v>631</v>
      </c>
      <c r="E1208" s="6">
        <v>53070</v>
      </c>
      <c r="F1208" s="7">
        <v>278230</v>
      </c>
      <c r="G1208" t="s">
        <v>906</v>
      </c>
      <c r="H1208" t="s">
        <v>18</v>
      </c>
      <c r="I1208" t="s">
        <v>42</v>
      </c>
      <c r="J1208" s="5">
        <v>84.1</v>
      </c>
      <c r="K1208" s="2">
        <v>2.3E-3</v>
      </c>
      <c r="L1208" t="str">
        <f>IFERROR(INDEX(Dictionary!E:E,MATCH(G1208,Dictionary!A:A,0)),"")</f>
        <v/>
      </c>
    </row>
    <row r="1209" spans="1:12" hidden="1" x14ac:dyDescent="0.2">
      <c r="A1209" t="s">
        <v>894</v>
      </c>
      <c r="B1209" s="1">
        <v>45473</v>
      </c>
      <c r="C1209" t="s">
        <v>22</v>
      </c>
      <c r="D1209" s="7">
        <v>-174320</v>
      </c>
      <c r="E1209" s="6">
        <v>-14660000</v>
      </c>
      <c r="F1209" s="7">
        <v>268060</v>
      </c>
      <c r="G1209" t="s">
        <v>867</v>
      </c>
      <c r="H1209" t="s">
        <v>18</v>
      </c>
      <c r="I1209" t="s">
        <v>42</v>
      </c>
      <c r="J1209" s="5">
        <v>84.1</v>
      </c>
      <c r="K1209" s="2">
        <v>-0.6502</v>
      </c>
      <c r="L1209" t="str">
        <f>IFERROR(INDEX(Dictionary!E:E,MATCH(G1209,Dictionary!A:A,0)),"")</f>
        <v/>
      </c>
    </row>
    <row r="1210" spans="1:12" hidden="1" x14ac:dyDescent="0.2">
      <c r="A1210" t="s">
        <v>894</v>
      </c>
      <c r="B1210" s="1">
        <v>45473</v>
      </c>
      <c r="C1210" t="s">
        <v>8</v>
      </c>
      <c r="D1210" s="7">
        <v>41060</v>
      </c>
      <c r="E1210" s="6">
        <v>3450000</v>
      </c>
      <c r="F1210" s="7">
        <v>253760</v>
      </c>
      <c r="G1210" t="s">
        <v>1002</v>
      </c>
      <c r="H1210" t="s">
        <v>18</v>
      </c>
      <c r="I1210" t="s">
        <v>42</v>
      </c>
      <c r="J1210" s="5">
        <v>84.1</v>
      </c>
      <c r="K1210" s="2">
        <v>0.1618</v>
      </c>
      <c r="L1210" t="str">
        <f>IFERROR(INDEX(Dictionary!E:E,MATCH(G1210,Dictionary!A:A,0)),"")</f>
        <v/>
      </c>
    </row>
    <row r="1211" spans="1:12" hidden="1" x14ac:dyDescent="0.2">
      <c r="A1211" t="s">
        <v>894</v>
      </c>
      <c r="B1211" s="1">
        <v>45473</v>
      </c>
      <c r="C1211" t="s">
        <v>8</v>
      </c>
      <c r="D1211" s="7">
        <v>5290</v>
      </c>
      <c r="E1211" s="6">
        <v>445230</v>
      </c>
      <c r="F1211" s="7">
        <v>245320</v>
      </c>
      <c r="G1211" t="s">
        <v>1003</v>
      </c>
      <c r="H1211" t="s">
        <v>18</v>
      </c>
      <c r="I1211" t="s">
        <v>42</v>
      </c>
      <c r="J1211" s="5">
        <v>84.1</v>
      </c>
      <c r="K1211" s="2">
        <v>2.1600000000000001E-2</v>
      </c>
      <c r="L1211" t="str">
        <f>IFERROR(INDEX(Dictionary!E:E,MATCH(G1211,Dictionary!A:A,0)),"")</f>
        <v/>
      </c>
    </row>
    <row r="1212" spans="1:12" hidden="1" x14ac:dyDescent="0.2">
      <c r="A1212" t="s">
        <v>894</v>
      </c>
      <c r="B1212" s="1">
        <v>45473</v>
      </c>
      <c r="C1212" t="s">
        <v>8</v>
      </c>
      <c r="D1212" s="7">
        <v>12520</v>
      </c>
      <c r="E1212" s="6">
        <v>1050000</v>
      </c>
      <c r="F1212" s="7">
        <v>224310</v>
      </c>
      <c r="G1212" t="s">
        <v>909</v>
      </c>
      <c r="H1212" t="s">
        <v>18</v>
      </c>
      <c r="I1212" t="s">
        <v>42</v>
      </c>
      <c r="J1212" s="5">
        <v>84</v>
      </c>
      <c r="L1212" t="str">
        <f>IFERROR(INDEX(Dictionary!E:E,MATCH(G1212,Dictionary!A:A,0)),"")</f>
        <v/>
      </c>
    </row>
    <row r="1213" spans="1:12" hidden="1" x14ac:dyDescent="0.2">
      <c r="A1213" t="s">
        <v>1004</v>
      </c>
      <c r="B1213" s="1">
        <v>45535</v>
      </c>
      <c r="C1213" t="s">
        <v>8</v>
      </c>
      <c r="D1213" s="7">
        <v>9140</v>
      </c>
      <c r="E1213" s="6">
        <v>2730000</v>
      </c>
      <c r="F1213" s="7">
        <v>180690</v>
      </c>
      <c r="G1213" t="s">
        <v>239</v>
      </c>
      <c r="H1213" t="s">
        <v>18</v>
      </c>
      <c r="I1213" t="s">
        <v>19</v>
      </c>
      <c r="J1213" s="5">
        <v>298.91000000000003</v>
      </c>
      <c r="K1213" s="2">
        <v>5.0599999999999999E-2</v>
      </c>
      <c r="L1213" t="str">
        <f>IFERROR(INDEX(Dictionary!E:E,MATCH(G1213,Dictionary!A:A,0)),"")</f>
        <v>State Street</v>
      </c>
    </row>
    <row r="1214" spans="1:12" hidden="1" x14ac:dyDescent="0.2">
      <c r="A1214" t="s">
        <v>1004</v>
      </c>
      <c r="B1214" s="1">
        <v>45535</v>
      </c>
      <c r="C1214" t="s">
        <v>22</v>
      </c>
      <c r="D1214" s="7">
        <v>-987</v>
      </c>
      <c r="E1214" s="6">
        <v>-294890</v>
      </c>
      <c r="F1214" s="7">
        <v>158510</v>
      </c>
      <c r="G1214" t="s">
        <v>238</v>
      </c>
      <c r="H1214" t="s">
        <v>18</v>
      </c>
      <c r="I1214" t="s">
        <v>19</v>
      </c>
      <c r="J1214" s="5">
        <v>298.91000000000003</v>
      </c>
      <c r="K1214" s="2">
        <v>-6.1999999999999998E-3</v>
      </c>
      <c r="L1214" t="str">
        <f>IFERROR(INDEX(Dictionary!E:E,MATCH(G1214,Dictionary!A:A,0)),"")</f>
        <v>State Street</v>
      </c>
    </row>
    <row r="1215" spans="1:12" hidden="1" x14ac:dyDescent="0.2">
      <c r="A1215" t="s">
        <v>1004</v>
      </c>
      <c r="B1215" s="1">
        <v>45535</v>
      </c>
      <c r="C1215" t="s">
        <v>8</v>
      </c>
      <c r="D1215" s="7">
        <v>15790</v>
      </c>
      <c r="E1215" s="6">
        <v>4720000</v>
      </c>
      <c r="F1215" s="7">
        <v>111800</v>
      </c>
      <c r="G1215" t="s">
        <v>240</v>
      </c>
      <c r="H1215" t="s">
        <v>18</v>
      </c>
      <c r="I1215" t="s">
        <v>19</v>
      </c>
      <c r="J1215" s="5">
        <v>298.92</v>
      </c>
      <c r="K1215" s="2">
        <v>0.14119999999999999</v>
      </c>
      <c r="L1215" t="str">
        <f>IFERROR(INDEX(Dictionary!E:E,MATCH(G1215,Dictionary!A:A,0)),"")</f>
        <v>Vanguard</v>
      </c>
    </row>
    <row r="1216" spans="1:12" hidden="1" x14ac:dyDescent="0.2">
      <c r="A1216" t="s">
        <v>1004</v>
      </c>
      <c r="B1216" s="1">
        <v>45535</v>
      </c>
      <c r="C1216" t="s">
        <v>8</v>
      </c>
      <c r="D1216" s="7">
        <v>41920</v>
      </c>
      <c r="E1216" s="6">
        <v>12530000</v>
      </c>
      <c r="F1216" s="7">
        <v>91390</v>
      </c>
      <c r="G1216" t="s">
        <v>268</v>
      </c>
      <c r="H1216" t="s">
        <v>18</v>
      </c>
      <c r="I1216" t="s">
        <v>19</v>
      </c>
      <c r="J1216" s="5">
        <v>298.92</v>
      </c>
      <c r="K1216" s="2">
        <v>0.45879999999999999</v>
      </c>
      <c r="L1216" t="str">
        <f>IFERROR(INDEX(Dictionary!E:E,MATCH(G1216,Dictionary!A:A,0)),"")</f>
        <v/>
      </c>
    </row>
    <row r="1217" spans="1:12" hidden="1" x14ac:dyDescent="0.2">
      <c r="A1217" t="s">
        <v>1004</v>
      </c>
      <c r="B1217" s="1">
        <v>45535</v>
      </c>
      <c r="C1217" t="s">
        <v>22</v>
      </c>
      <c r="D1217" s="7">
        <v>-35</v>
      </c>
      <c r="E1217" s="6">
        <v>-10460</v>
      </c>
      <c r="F1217" s="7">
        <v>88130</v>
      </c>
      <c r="G1217" t="s">
        <v>243</v>
      </c>
      <c r="H1217" t="s">
        <v>18</v>
      </c>
      <c r="I1217" t="s">
        <v>19</v>
      </c>
      <c r="J1217" s="5">
        <v>298.86</v>
      </c>
      <c r="K1217" s="2">
        <v>-4.0000000000000002E-4</v>
      </c>
      <c r="L1217" t="str">
        <f>IFERROR(INDEX(Dictionary!E:E,MATCH(G1217,Dictionary!A:A,0)),"")</f>
        <v/>
      </c>
    </row>
    <row r="1218" spans="1:12" hidden="1" x14ac:dyDescent="0.2">
      <c r="A1218" t="s">
        <v>1004</v>
      </c>
      <c r="B1218" s="1">
        <v>45535</v>
      </c>
      <c r="C1218" t="s">
        <v>8</v>
      </c>
      <c r="D1218" s="7">
        <v>755</v>
      </c>
      <c r="E1218" s="6">
        <v>225570</v>
      </c>
      <c r="F1218" s="7">
        <v>66660</v>
      </c>
      <c r="G1218" t="s">
        <v>241</v>
      </c>
      <c r="H1218" t="s">
        <v>18</v>
      </c>
      <c r="I1218" t="s">
        <v>19</v>
      </c>
      <c r="J1218" s="5">
        <v>298.75</v>
      </c>
      <c r="K1218" s="2">
        <v>1.1299999999999999E-2</v>
      </c>
      <c r="L1218" t="str">
        <f>IFERROR(INDEX(Dictionary!E:E,MATCH(G1218,Dictionary!A:A,0)),"")</f>
        <v/>
      </c>
    </row>
    <row r="1219" spans="1:12" hidden="1" x14ac:dyDescent="0.2">
      <c r="A1219" t="s">
        <v>1004</v>
      </c>
      <c r="B1219" s="1">
        <v>45535</v>
      </c>
      <c r="C1219" t="s">
        <v>8</v>
      </c>
      <c r="D1219" s="7">
        <v>3400</v>
      </c>
      <c r="E1219" s="6">
        <v>1020000</v>
      </c>
      <c r="F1219" s="7">
        <v>28310</v>
      </c>
      <c r="G1219" t="s">
        <v>244</v>
      </c>
      <c r="H1219" t="s">
        <v>18</v>
      </c>
      <c r="I1219" t="s">
        <v>19</v>
      </c>
      <c r="J1219" s="5">
        <v>300</v>
      </c>
      <c r="K1219" s="2">
        <v>0.1201</v>
      </c>
      <c r="L1219" t="str">
        <f>IFERROR(INDEX(Dictionary!E:E,MATCH(G1219,Dictionary!A:A,0)),"")</f>
        <v/>
      </c>
    </row>
    <row r="1220" spans="1:12" hidden="1" x14ac:dyDescent="0.2">
      <c r="A1220" t="s">
        <v>1004</v>
      </c>
      <c r="B1220" s="1">
        <v>45535</v>
      </c>
      <c r="C1220" t="s">
        <v>8</v>
      </c>
      <c r="D1220" s="7">
        <v>116</v>
      </c>
      <c r="E1220" s="6">
        <v>34660</v>
      </c>
      <c r="F1220" s="7">
        <v>14490</v>
      </c>
      <c r="G1220" t="s">
        <v>247</v>
      </c>
      <c r="H1220" t="s">
        <v>18</v>
      </c>
      <c r="I1220" t="s">
        <v>19</v>
      </c>
      <c r="J1220" s="5">
        <v>298.79000000000002</v>
      </c>
      <c r="K1220" s="2">
        <v>8.0000000000000002E-3</v>
      </c>
      <c r="L1220" t="str">
        <f>IFERROR(INDEX(Dictionary!E:E,MATCH(G1220,Dictionary!A:A,0)),"")</f>
        <v>BlackRock</v>
      </c>
    </row>
    <row r="1221" spans="1:12" hidden="1" x14ac:dyDescent="0.2">
      <c r="A1221" t="s">
        <v>1004</v>
      </c>
      <c r="B1221" s="1">
        <v>45535</v>
      </c>
      <c r="C1221" t="s">
        <v>8</v>
      </c>
      <c r="D1221" s="7">
        <v>1010</v>
      </c>
      <c r="E1221" s="6">
        <v>302650</v>
      </c>
      <c r="F1221" s="7">
        <v>12860</v>
      </c>
      <c r="G1221" t="s">
        <v>252</v>
      </c>
      <c r="H1221" t="s">
        <v>18</v>
      </c>
      <c r="I1221" t="s">
        <v>19</v>
      </c>
      <c r="J1221" s="5">
        <v>299.64999999999998</v>
      </c>
      <c r="K1221" s="2">
        <v>7.85E-2</v>
      </c>
      <c r="L1221" t="str">
        <f>IFERROR(INDEX(Dictionary!E:E,MATCH(G1221,Dictionary!A:A,0)),"")</f>
        <v/>
      </c>
    </row>
    <row r="1222" spans="1:12" hidden="1" x14ac:dyDescent="0.2">
      <c r="A1222" t="s">
        <v>1004</v>
      </c>
      <c r="B1222" s="1">
        <v>45535</v>
      </c>
      <c r="C1222" t="s">
        <v>22</v>
      </c>
      <c r="D1222" s="7">
        <v>-232</v>
      </c>
      <c r="E1222" s="6">
        <v>-69310</v>
      </c>
      <c r="F1222" s="7">
        <v>7510</v>
      </c>
      <c r="G1222" t="s">
        <v>1036</v>
      </c>
      <c r="H1222" t="s">
        <v>18</v>
      </c>
      <c r="I1222" t="s">
        <v>19</v>
      </c>
      <c r="J1222" s="5">
        <v>298.75</v>
      </c>
      <c r="K1222" s="2">
        <v>-3.09E-2</v>
      </c>
      <c r="L1222" t="str">
        <f>IFERROR(INDEX(Dictionary!E:E,MATCH(G1222,Dictionary!A:A,0)),"")</f>
        <v/>
      </c>
    </row>
    <row r="1223" spans="1:12" hidden="1" x14ac:dyDescent="0.2">
      <c r="A1223" t="s">
        <v>1004</v>
      </c>
      <c r="B1223" s="1">
        <v>45535</v>
      </c>
      <c r="C1223" t="s">
        <v>22</v>
      </c>
      <c r="D1223" s="7">
        <v>-1460</v>
      </c>
      <c r="E1223" s="6">
        <v>-436800</v>
      </c>
      <c r="F1223" s="7">
        <v>6770</v>
      </c>
      <c r="G1223" t="s">
        <v>546</v>
      </c>
      <c r="H1223" t="s">
        <v>18</v>
      </c>
      <c r="I1223" t="s">
        <v>19</v>
      </c>
      <c r="J1223" s="5">
        <v>299.18</v>
      </c>
      <c r="K1223" s="2">
        <v>-0.21560000000000001</v>
      </c>
      <c r="L1223" t="str">
        <f>IFERROR(INDEX(Dictionary!E:E,MATCH(G1223,Dictionary!A:A,0)),"")</f>
        <v/>
      </c>
    </row>
    <row r="1224" spans="1:12" hidden="1" x14ac:dyDescent="0.2">
      <c r="A1224" t="s">
        <v>1004</v>
      </c>
      <c r="B1224" s="1">
        <v>45535</v>
      </c>
      <c r="C1224" t="s">
        <v>8</v>
      </c>
      <c r="D1224" s="7">
        <v>785</v>
      </c>
      <c r="E1224" s="6">
        <v>234530</v>
      </c>
      <c r="F1224" s="7">
        <v>5120</v>
      </c>
      <c r="G1224" t="s">
        <v>242</v>
      </c>
      <c r="H1224" t="s">
        <v>18</v>
      </c>
      <c r="I1224" t="s">
        <v>19</v>
      </c>
      <c r="J1224" s="5">
        <v>298.77</v>
      </c>
      <c r="K1224" s="2">
        <v>0.15329999999999999</v>
      </c>
      <c r="L1224" t="str">
        <f>IFERROR(INDEX(Dictionary!E:E,MATCH(G1224,Dictionary!A:A,0)),"")</f>
        <v/>
      </c>
    </row>
    <row r="1225" spans="1:12" hidden="1" x14ac:dyDescent="0.2">
      <c r="A1225" t="s">
        <v>1004</v>
      </c>
      <c r="B1225" s="1">
        <v>45535</v>
      </c>
      <c r="C1225" t="s">
        <v>8</v>
      </c>
      <c r="D1225" s="7">
        <v>113</v>
      </c>
      <c r="E1225" s="6">
        <v>33760</v>
      </c>
      <c r="F1225" s="7">
        <v>4620</v>
      </c>
      <c r="G1225" t="s">
        <v>574</v>
      </c>
      <c r="H1225" t="s">
        <v>18</v>
      </c>
      <c r="I1225" t="s">
        <v>19</v>
      </c>
      <c r="J1225" s="5">
        <v>298.76</v>
      </c>
      <c r="K1225" s="2">
        <v>2.4500000000000001E-2</v>
      </c>
      <c r="L1225" t="str">
        <f>IFERROR(INDEX(Dictionary!E:E,MATCH(G1225,Dictionary!A:A,0)),"")</f>
        <v/>
      </c>
    </row>
    <row r="1226" spans="1:12" hidden="1" x14ac:dyDescent="0.2">
      <c r="A1226" t="s">
        <v>1004</v>
      </c>
      <c r="B1226" s="1">
        <v>45535</v>
      </c>
      <c r="C1226" t="s">
        <v>22</v>
      </c>
      <c r="D1226" s="7">
        <v>-1590</v>
      </c>
      <c r="E1226" s="6">
        <v>-475040</v>
      </c>
      <c r="F1226" s="7">
        <v>4340</v>
      </c>
      <c r="G1226" t="s">
        <v>254</v>
      </c>
      <c r="H1226" t="s">
        <v>18</v>
      </c>
      <c r="I1226" t="s">
        <v>19</v>
      </c>
      <c r="J1226" s="5">
        <v>298.75</v>
      </c>
      <c r="K1226" s="2">
        <v>-0.36620000000000003</v>
      </c>
      <c r="L1226" t="str">
        <f>IFERROR(INDEX(Dictionary!E:E,MATCH(G1226,Dictionary!A:A,0)),"")</f>
        <v>State Street</v>
      </c>
    </row>
    <row r="1227" spans="1:12" hidden="1" x14ac:dyDescent="0.2">
      <c r="A1227" t="s">
        <v>1004</v>
      </c>
      <c r="B1227" s="1">
        <v>45535</v>
      </c>
      <c r="C1227" t="s">
        <v>22</v>
      </c>
      <c r="D1227" s="7">
        <v>-39</v>
      </c>
      <c r="E1227" s="6">
        <v>-11650</v>
      </c>
      <c r="F1227" s="7">
        <v>4000</v>
      </c>
      <c r="G1227" t="s">
        <v>1037</v>
      </c>
      <c r="H1227" t="s">
        <v>18</v>
      </c>
      <c r="I1227" t="s">
        <v>19</v>
      </c>
      <c r="J1227" s="5">
        <v>298.72000000000003</v>
      </c>
      <c r="K1227" s="2">
        <v>-9.7999999999999997E-3</v>
      </c>
      <c r="L1227" t="str">
        <f>IFERROR(INDEX(Dictionary!E:E,MATCH(G1227,Dictionary!A:A,0)),"")</f>
        <v/>
      </c>
    </row>
    <row r="1228" spans="1:12" hidden="1" x14ac:dyDescent="0.2">
      <c r="A1228" t="s">
        <v>1004</v>
      </c>
      <c r="B1228" s="1">
        <v>45535</v>
      </c>
      <c r="C1228" t="s">
        <v>8</v>
      </c>
      <c r="D1228" s="7">
        <v>165</v>
      </c>
      <c r="E1228" s="6">
        <v>49300</v>
      </c>
      <c r="F1228" s="7">
        <v>3750</v>
      </c>
      <c r="G1228" t="s">
        <v>253</v>
      </c>
      <c r="H1228" t="s">
        <v>18</v>
      </c>
      <c r="I1228" t="s">
        <v>19</v>
      </c>
      <c r="J1228" s="5">
        <v>298.79000000000002</v>
      </c>
      <c r="K1228" s="2">
        <v>4.3999999999999997E-2</v>
      </c>
      <c r="L1228" t="str">
        <f>IFERROR(INDEX(Dictionary!E:E,MATCH(G1228,Dictionary!A:A,0)),"")</f>
        <v/>
      </c>
    </row>
    <row r="1229" spans="1:12" hidden="1" x14ac:dyDescent="0.2">
      <c r="A1229" t="s">
        <v>1004</v>
      </c>
      <c r="B1229" s="1">
        <v>45535</v>
      </c>
      <c r="C1229" t="s">
        <v>8</v>
      </c>
      <c r="D1229" s="7">
        <v>7</v>
      </c>
      <c r="E1229" s="6">
        <v>2090</v>
      </c>
      <c r="F1229" s="7">
        <v>2230</v>
      </c>
      <c r="G1229" t="s">
        <v>276</v>
      </c>
      <c r="H1229" t="s">
        <v>18</v>
      </c>
      <c r="I1229" t="s">
        <v>19</v>
      </c>
      <c r="J1229" s="5">
        <v>298.57</v>
      </c>
      <c r="K1229" s="2">
        <v>3.0999999999999999E-3</v>
      </c>
      <c r="L1229" t="str">
        <f>IFERROR(INDEX(Dictionary!E:E,MATCH(G1229,Dictionary!A:A,0)),"")</f>
        <v/>
      </c>
    </row>
    <row r="1230" spans="1:12" hidden="1" x14ac:dyDescent="0.2">
      <c r="A1230" t="s">
        <v>1004</v>
      </c>
      <c r="B1230" s="1">
        <v>45535</v>
      </c>
      <c r="C1230" t="s">
        <v>8</v>
      </c>
      <c r="D1230" s="7">
        <v>262</v>
      </c>
      <c r="E1230" s="6">
        <v>78280</v>
      </c>
      <c r="F1230" s="7">
        <v>2080</v>
      </c>
      <c r="G1230" t="s">
        <v>260</v>
      </c>
      <c r="H1230" t="s">
        <v>18</v>
      </c>
      <c r="I1230" t="s">
        <v>19</v>
      </c>
      <c r="J1230" s="5">
        <v>298.77999999999997</v>
      </c>
      <c r="K1230" s="2">
        <v>0.126</v>
      </c>
      <c r="L1230" t="str">
        <f>IFERROR(INDEX(Dictionary!E:E,MATCH(G1230,Dictionary!A:A,0)),"")</f>
        <v/>
      </c>
    </row>
    <row r="1231" spans="1:12" hidden="1" x14ac:dyDescent="0.2">
      <c r="A1231" t="s">
        <v>1004</v>
      </c>
      <c r="B1231" s="1">
        <v>45535</v>
      </c>
      <c r="C1231" t="s">
        <v>22</v>
      </c>
      <c r="D1231" s="7">
        <v>-36</v>
      </c>
      <c r="E1231" s="6">
        <v>-10760</v>
      </c>
      <c r="F1231" s="7">
        <v>1960</v>
      </c>
      <c r="G1231" t="s">
        <v>248</v>
      </c>
      <c r="H1231" t="s">
        <v>18</v>
      </c>
      <c r="I1231" t="s">
        <v>19</v>
      </c>
      <c r="J1231" s="5">
        <v>298.89</v>
      </c>
      <c r="K1231" s="2">
        <v>-1.84E-2</v>
      </c>
      <c r="L1231" t="str">
        <f>IFERROR(INDEX(Dictionary!E:E,MATCH(G1231,Dictionary!A:A,0)),"")</f>
        <v/>
      </c>
    </row>
    <row r="1232" spans="1:12" hidden="1" x14ac:dyDescent="0.2">
      <c r="A1232" t="s">
        <v>1004</v>
      </c>
      <c r="B1232" s="1">
        <v>45535</v>
      </c>
      <c r="C1232" t="s">
        <v>27</v>
      </c>
      <c r="D1232" s="7">
        <v>0</v>
      </c>
      <c r="E1232" s="6">
        <v>0</v>
      </c>
      <c r="F1232" s="7">
        <v>1760</v>
      </c>
      <c r="G1232" t="s">
        <v>274</v>
      </c>
      <c r="H1232" t="s">
        <v>18</v>
      </c>
      <c r="I1232" t="s">
        <v>19</v>
      </c>
      <c r="J1232" s="5">
        <v>0</v>
      </c>
      <c r="K1232" s="2">
        <v>0</v>
      </c>
      <c r="L1232" t="str">
        <f>IFERROR(INDEX(Dictionary!E:E,MATCH(G1232,Dictionary!A:A,0)),"")</f>
        <v/>
      </c>
    </row>
    <row r="1233" spans="1:12" hidden="1" x14ac:dyDescent="0.2">
      <c r="A1233" t="s">
        <v>1004</v>
      </c>
      <c r="B1233" s="1">
        <v>45535</v>
      </c>
      <c r="C1233" t="s">
        <v>22</v>
      </c>
      <c r="D1233" s="7">
        <v>-76</v>
      </c>
      <c r="E1233" s="6">
        <v>-22710</v>
      </c>
      <c r="F1233" s="7">
        <v>1160</v>
      </c>
      <c r="G1233" t="s">
        <v>550</v>
      </c>
      <c r="H1233" t="s">
        <v>18</v>
      </c>
      <c r="I1233" t="s">
        <v>19</v>
      </c>
      <c r="J1233" s="5">
        <v>298.82</v>
      </c>
      <c r="K1233" s="2">
        <v>-6.5500000000000003E-2</v>
      </c>
      <c r="L1233" t="str">
        <f>IFERROR(INDEX(Dictionary!E:E,MATCH(G1233,Dictionary!A:A,0)),"")</f>
        <v/>
      </c>
    </row>
    <row r="1234" spans="1:12" hidden="1" x14ac:dyDescent="0.2">
      <c r="A1234" t="s">
        <v>1004</v>
      </c>
      <c r="B1234" s="1">
        <v>45535</v>
      </c>
      <c r="C1234" t="s">
        <v>22</v>
      </c>
      <c r="D1234" s="7">
        <v>-50</v>
      </c>
      <c r="E1234" s="6">
        <v>-14940</v>
      </c>
      <c r="F1234" s="7">
        <v>414</v>
      </c>
      <c r="G1234" t="s">
        <v>1038</v>
      </c>
      <c r="H1234" t="s">
        <v>18</v>
      </c>
      <c r="I1234" t="s">
        <v>19</v>
      </c>
      <c r="J1234" s="5">
        <v>298.8</v>
      </c>
      <c r="K1234" s="2">
        <v>-0.1208</v>
      </c>
      <c r="L1234" t="str">
        <f>IFERROR(INDEX(Dictionary!E:E,MATCH(G1234,Dictionary!A:A,0)),"")</f>
        <v/>
      </c>
    </row>
    <row r="1235" spans="1:12" hidden="1" x14ac:dyDescent="0.2">
      <c r="A1235" t="s">
        <v>1004</v>
      </c>
      <c r="B1235" s="1">
        <v>45535</v>
      </c>
      <c r="C1235" t="s">
        <v>27</v>
      </c>
      <c r="D1235" s="7">
        <v>0</v>
      </c>
      <c r="E1235" s="6">
        <v>0</v>
      </c>
      <c r="F1235" s="7">
        <v>313</v>
      </c>
      <c r="G1235" t="s">
        <v>1039</v>
      </c>
      <c r="H1235" t="s">
        <v>18</v>
      </c>
      <c r="I1235" t="s">
        <v>19</v>
      </c>
      <c r="J1235" s="5">
        <v>0</v>
      </c>
      <c r="K1235" s="2">
        <v>0</v>
      </c>
      <c r="L1235" t="str">
        <f>IFERROR(INDEX(Dictionary!E:E,MATCH(G1235,Dictionary!A:A,0)),"")</f>
        <v/>
      </c>
    </row>
    <row r="1236" spans="1:12" hidden="1" x14ac:dyDescent="0.2">
      <c r="A1236" t="s">
        <v>1004</v>
      </c>
      <c r="B1236" s="1">
        <v>45535</v>
      </c>
      <c r="C1236" t="s">
        <v>22</v>
      </c>
      <c r="D1236" s="7">
        <v>-5</v>
      </c>
      <c r="E1236" s="6">
        <v>-1490</v>
      </c>
      <c r="F1236" s="7">
        <v>68</v>
      </c>
      <c r="G1236" t="s">
        <v>511</v>
      </c>
      <c r="H1236" t="s">
        <v>18</v>
      </c>
      <c r="I1236" t="s">
        <v>19</v>
      </c>
      <c r="J1236" s="5">
        <v>298</v>
      </c>
      <c r="K1236" s="2">
        <v>-7.3499999999999996E-2</v>
      </c>
      <c r="L1236" t="str">
        <f>IFERROR(INDEX(Dictionary!E:E,MATCH(G1236,Dictionary!A:A,0)),"")</f>
        <v/>
      </c>
    </row>
    <row r="1237" spans="1:12" hidden="1" x14ac:dyDescent="0.2">
      <c r="A1237" t="s">
        <v>1004</v>
      </c>
      <c r="B1237" s="1">
        <v>45535</v>
      </c>
      <c r="C1237" t="s">
        <v>8</v>
      </c>
      <c r="D1237" s="7">
        <v>56</v>
      </c>
      <c r="E1237" s="6">
        <v>16730</v>
      </c>
      <c r="F1237" s="7">
        <v>56</v>
      </c>
      <c r="G1237" t="s">
        <v>1040</v>
      </c>
      <c r="H1237" t="s">
        <v>18</v>
      </c>
      <c r="I1237" t="s">
        <v>19</v>
      </c>
      <c r="J1237" s="5">
        <v>298.75</v>
      </c>
      <c r="K1237" s="2">
        <v>1</v>
      </c>
      <c r="L1237" t="str">
        <f>IFERROR(INDEX(Dictionary!E:E,MATCH(G1237,Dictionary!A:A,0)),"")</f>
        <v/>
      </c>
    </row>
    <row r="1238" spans="1:12" hidden="1" x14ac:dyDescent="0.2">
      <c r="A1238" t="s">
        <v>1004</v>
      </c>
      <c r="B1238" s="1">
        <v>45535</v>
      </c>
      <c r="C1238" t="s">
        <v>8</v>
      </c>
      <c r="D1238" s="7">
        <v>5</v>
      </c>
      <c r="E1238" s="6">
        <v>1490</v>
      </c>
      <c r="F1238" s="7">
        <v>16</v>
      </c>
      <c r="G1238" t="s">
        <v>246</v>
      </c>
      <c r="H1238" t="s">
        <v>18</v>
      </c>
      <c r="I1238" t="s">
        <v>19</v>
      </c>
      <c r="J1238" s="5">
        <v>298</v>
      </c>
      <c r="K1238" s="2">
        <v>0.3125</v>
      </c>
      <c r="L1238" t="str">
        <f>IFERROR(INDEX(Dictionary!E:E,MATCH(G1238,Dictionary!A:A,0)),"")</f>
        <v/>
      </c>
    </row>
    <row r="1239" spans="1:12" hidden="1" x14ac:dyDescent="0.2">
      <c r="A1239" t="s">
        <v>1004</v>
      </c>
      <c r="B1239" s="1">
        <v>45504</v>
      </c>
      <c r="C1239" t="s">
        <v>8</v>
      </c>
      <c r="D1239" s="7">
        <v>5110</v>
      </c>
      <c r="E1239" s="6">
        <v>1550000</v>
      </c>
      <c r="F1239" s="7">
        <v>246160</v>
      </c>
      <c r="G1239" t="s">
        <v>1041</v>
      </c>
      <c r="H1239" t="s">
        <v>18</v>
      </c>
      <c r="I1239" t="s">
        <v>19</v>
      </c>
      <c r="J1239" s="5">
        <v>303.33</v>
      </c>
      <c r="K1239" s="2">
        <v>2.0799999999999999E-2</v>
      </c>
      <c r="L1239" t="str">
        <f>IFERROR(INDEX(Dictionary!E:E,MATCH(G1239,Dictionary!A:A,0)),"")</f>
        <v/>
      </c>
    </row>
    <row r="1240" spans="1:12" hidden="1" x14ac:dyDescent="0.2">
      <c r="A1240" t="s">
        <v>1004</v>
      </c>
      <c r="B1240" s="1">
        <v>45504</v>
      </c>
      <c r="C1240" t="s">
        <v>22</v>
      </c>
      <c r="D1240" s="7">
        <v>-1540</v>
      </c>
      <c r="E1240" s="6">
        <v>-465460</v>
      </c>
      <c r="F1240" s="7">
        <v>164870</v>
      </c>
      <c r="G1240" t="s">
        <v>297</v>
      </c>
      <c r="H1240" t="s">
        <v>18</v>
      </c>
      <c r="I1240" t="s">
        <v>19</v>
      </c>
      <c r="J1240" s="5">
        <v>302.24</v>
      </c>
      <c r="K1240" s="2">
        <v>-9.2999999999999992E-3</v>
      </c>
      <c r="L1240" t="str">
        <f>IFERROR(INDEX(Dictionary!E:E,MATCH(G1240,Dictionary!A:A,0)),"")</f>
        <v/>
      </c>
    </row>
    <row r="1241" spans="1:12" hidden="1" x14ac:dyDescent="0.2">
      <c r="A1241" t="s">
        <v>1004</v>
      </c>
      <c r="B1241" s="1">
        <v>45504</v>
      </c>
      <c r="C1241" t="s">
        <v>8</v>
      </c>
      <c r="D1241" s="7">
        <v>5380</v>
      </c>
      <c r="E1241" s="6">
        <v>1630000</v>
      </c>
      <c r="F1241" s="7">
        <v>151650</v>
      </c>
      <c r="G1241" t="s">
        <v>1042</v>
      </c>
      <c r="H1241" t="s">
        <v>18</v>
      </c>
      <c r="I1241" t="s">
        <v>19</v>
      </c>
      <c r="J1241" s="5">
        <v>302.60000000000002</v>
      </c>
      <c r="K1241" s="2">
        <v>3.5499999999999997E-2</v>
      </c>
      <c r="L1241" t="str">
        <f>IFERROR(INDEX(Dictionary!E:E,MATCH(G1241,Dictionary!A:A,0)),"")</f>
        <v/>
      </c>
    </row>
    <row r="1242" spans="1:12" hidden="1" x14ac:dyDescent="0.2">
      <c r="A1242" t="s">
        <v>1004</v>
      </c>
      <c r="B1242" s="1">
        <v>45504</v>
      </c>
      <c r="C1242" t="s">
        <v>22</v>
      </c>
      <c r="D1242" s="7">
        <v>-1</v>
      </c>
      <c r="E1242" s="6">
        <v>-302</v>
      </c>
      <c r="F1242" s="7">
        <v>90330</v>
      </c>
      <c r="G1242" t="s">
        <v>651</v>
      </c>
      <c r="H1242" t="s">
        <v>18</v>
      </c>
      <c r="I1242" t="s">
        <v>19</v>
      </c>
      <c r="J1242" s="5">
        <v>302</v>
      </c>
      <c r="K1242" s="2">
        <v>-1.0000000000000001E-5</v>
      </c>
      <c r="L1242" t="str">
        <f>IFERROR(INDEX(Dictionary!E:E,MATCH(G1242,Dictionary!A:A,0)),"")</f>
        <v/>
      </c>
    </row>
    <row r="1243" spans="1:12" hidden="1" x14ac:dyDescent="0.2">
      <c r="A1243" t="s">
        <v>1004</v>
      </c>
      <c r="B1243" s="1">
        <v>45504</v>
      </c>
      <c r="C1243" t="s">
        <v>22</v>
      </c>
      <c r="D1243" s="7">
        <v>-5870</v>
      </c>
      <c r="E1243" s="6">
        <v>-1770000</v>
      </c>
      <c r="F1243" s="7">
        <v>86590</v>
      </c>
      <c r="G1243" t="s">
        <v>1043</v>
      </c>
      <c r="H1243" t="s">
        <v>18</v>
      </c>
      <c r="I1243" t="s">
        <v>19</v>
      </c>
      <c r="J1243" s="5">
        <v>301.88</v>
      </c>
      <c r="K1243" s="2">
        <v>-6.7799999999999999E-2</v>
      </c>
      <c r="L1243" t="str">
        <f>IFERROR(INDEX(Dictionary!E:E,MATCH(G1243,Dictionary!A:A,0)),"")</f>
        <v/>
      </c>
    </row>
    <row r="1244" spans="1:12" hidden="1" x14ac:dyDescent="0.2">
      <c r="A1244" t="s">
        <v>1004</v>
      </c>
      <c r="B1244" s="1">
        <v>45504</v>
      </c>
      <c r="C1244" t="s">
        <v>22</v>
      </c>
      <c r="D1244" s="7">
        <v>-600</v>
      </c>
      <c r="E1244" s="6">
        <v>-181350</v>
      </c>
      <c r="F1244" s="7">
        <v>83520</v>
      </c>
      <c r="G1244" t="s">
        <v>1044</v>
      </c>
      <c r="H1244" t="s">
        <v>18</v>
      </c>
      <c r="I1244" t="s">
        <v>19</v>
      </c>
      <c r="J1244" s="5">
        <v>302.25</v>
      </c>
      <c r="K1244" s="2">
        <v>-7.1999999999999998E-3</v>
      </c>
      <c r="L1244" t="str">
        <f>IFERROR(INDEX(Dictionary!E:E,MATCH(G1244,Dictionary!A:A,0)),"")</f>
        <v/>
      </c>
    </row>
    <row r="1245" spans="1:12" hidden="1" x14ac:dyDescent="0.2">
      <c r="A1245" t="s">
        <v>1004</v>
      </c>
      <c r="B1245" s="1">
        <v>45504</v>
      </c>
      <c r="C1245" t="s">
        <v>22</v>
      </c>
      <c r="D1245" s="7">
        <v>-610</v>
      </c>
      <c r="E1245" s="6">
        <v>-184370</v>
      </c>
      <c r="F1245" s="7">
        <v>68810</v>
      </c>
      <c r="G1245" t="s">
        <v>164</v>
      </c>
      <c r="H1245" t="s">
        <v>18</v>
      </c>
      <c r="I1245" t="s">
        <v>19</v>
      </c>
      <c r="J1245" s="5">
        <v>302.25</v>
      </c>
      <c r="K1245" s="2">
        <v>-8.8999999999999999E-3</v>
      </c>
      <c r="L1245" t="str">
        <f>IFERROR(INDEX(Dictionary!E:E,MATCH(G1245,Dictionary!A:A,0)),"")</f>
        <v/>
      </c>
    </row>
    <row r="1246" spans="1:12" hidden="1" x14ac:dyDescent="0.2">
      <c r="A1246" t="s">
        <v>1004</v>
      </c>
      <c r="B1246" s="1">
        <v>45504</v>
      </c>
      <c r="C1246" t="s">
        <v>22</v>
      </c>
      <c r="D1246" s="7">
        <v>-100</v>
      </c>
      <c r="E1246" s="6">
        <v>-30230</v>
      </c>
      <c r="F1246" s="7">
        <v>63180</v>
      </c>
      <c r="G1246" t="s">
        <v>301</v>
      </c>
      <c r="H1246" t="s">
        <v>18</v>
      </c>
      <c r="I1246" t="s">
        <v>19</v>
      </c>
      <c r="J1246" s="5">
        <v>302.3</v>
      </c>
      <c r="K1246" s="2">
        <v>-1.6000000000000001E-3</v>
      </c>
      <c r="L1246" t="str">
        <f>IFERROR(INDEX(Dictionary!E:E,MATCH(G1246,Dictionary!A:A,0)),"")</f>
        <v/>
      </c>
    </row>
    <row r="1247" spans="1:12" hidden="1" x14ac:dyDescent="0.2">
      <c r="A1247" t="s">
        <v>1004</v>
      </c>
      <c r="B1247" s="1">
        <v>45504</v>
      </c>
      <c r="C1247" t="s">
        <v>8</v>
      </c>
      <c r="D1247" s="7">
        <v>434</v>
      </c>
      <c r="E1247" s="6">
        <v>131180</v>
      </c>
      <c r="F1247" s="7">
        <v>61590</v>
      </c>
      <c r="G1247" t="s">
        <v>298</v>
      </c>
      <c r="H1247" t="s">
        <v>18</v>
      </c>
      <c r="I1247" t="s">
        <v>19</v>
      </c>
      <c r="J1247" s="5">
        <v>302.2</v>
      </c>
      <c r="K1247" s="2">
        <v>7.0000000000000001E-3</v>
      </c>
      <c r="L1247" t="str">
        <f>IFERROR(INDEX(Dictionary!E:E,MATCH(G1247,Dictionary!A:A,0)),"")</f>
        <v/>
      </c>
    </row>
    <row r="1248" spans="1:12" hidden="1" x14ac:dyDescent="0.2">
      <c r="A1248" t="s">
        <v>1004</v>
      </c>
      <c r="B1248" s="1">
        <v>45504</v>
      </c>
      <c r="C1248" t="s">
        <v>8</v>
      </c>
      <c r="D1248" s="7">
        <v>233</v>
      </c>
      <c r="E1248" s="6">
        <v>70420</v>
      </c>
      <c r="F1248" s="7">
        <v>33240</v>
      </c>
      <c r="G1248" t="s">
        <v>306</v>
      </c>
      <c r="H1248" t="s">
        <v>18</v>
      </c>
      <c r="I1248" t="s">
        <v>19</v>
      </c>
      <c r="J1248" s="5">
        <v>302.66000000000003</v>
      </c>
      <c r="K1248" s="2">
        <v>7.0000000000000001E-3</v>
      </c>
      <c r="L1248" t="str">
        <f>IFERROR(INDEX(Dictionary!E:E,MATCH(G1248,Dictionary!A:A,0)),"")</f>
        <v/>
      </c>
    </row>
    <row r="1249" spans="1:12" hidden="1" x14ac:dyDescent="0.2">
      <c r="A1249" t="s">
        <v>1004</v>
      </c>
      <c r="B1249" s="1">
        <v>45504</v>
      </c>
      <c r="C1249" t="s">
        <v>27</v>
      </c>
      <c r="D1249" s="7">
        <v>0</v>
      </c>
      <c r="E1249" s="6">
        <v>0</v>
      </c>
      <c r="F1249" s="7">
        <v>26480</v>
      </c>
      <c r="G1249" t="s">
        <v>304</v>
      </c>
      <c r="H1249" t="s">
        <v>18</v>
      </c>
      <c r="I1249" t="s">
        <v>19</v>
      </c>
      <c r="J1249" s="5">
        <v>0</v>
      </c>
      <c r="K1249" s="2">
        <v>0</v>
      </c>
      <c r="L1249" t="str">
        <f>IFERROR(INDEX(Dictionary!E:E,MATCH(G1249,Dictionary!A:A,0)),"")</f>
        <v/>
      </c>
    </row>
    <row r="1250" spans="1:12" hidden="1" x14ac:dyDescent="0.2">
      <c r="A1250" t="s">
        <v>1004</v>
      </c>
      <c r="B1250" s="1">
        <v>45504</v>
      </c>
      <c r="C1250" t="s">
        <v>22</v>
      </c>
      <c r="D1250" s="7">
        <v>-245</v>
      </c>
      <c r="E1250" s="6">
        <v>-74050</v>
      </c>
      <c r="F1250" s="7">
        <v>24520</v>
      </c>
      <c r="G1250" t="s">
        <v>419</v>
      </c>
      <c r="H1250" t="s">
        <v>18</v>
      </c>
      <c r="I1250" t="s">
        <v>19</v>
      </c>
      <c r="J1250" s="5">
        <v>302.24</v>
      </c>
      <c r="K1250" s="2">
        <v>-0.01</v>
      </c>
      <c r="L1250" t="str">
        <f>IFERROR(INDEX(Dictionary!E:E,MATCH(G1250,Dictionary!A:A,0)),"")</f>
        <v/>
      </c>
    </row>
    <row r="1251" spans="1:12" hidden="1" x14ac:dyDescent="0.2">
      <c r="A1251" t="s">
        <v>1004</v>
      </c>
      <c r="B1251" s="1">
        <v>45504</v>
      </c>
      <c r="C1251" t="s">
        <v>22</v>
      </c>
      <c r="D1251" s="7">
        <v>-1270</v>
      </c>
      <c r="E1251" s="6">
        <v>-385370</v>
      </c>
      <c r="F1251" s="7">
        <v>23660</v>
      </c>
      <c r="G1251" t="s">
        <v>312</v>
      </c>
      <c r="H1251" t="s">
        <v>18</v>
      </c>
      <c r="I1251" t="s">
        <v>19</v>
      </c>
      <c r="J1251" s="5">
        <v>303</v>
      </c>
      <c r="K1251" s="2">
        <v>-5.3699999999999998E-2</v>
      </c>
      <c r="L1251" t="str">
        <f>IFERROR(INDEX(Dictionary!E:E,MATCH(G1251,Dictionary!A:A,0)),"")</f>
        <v/>
      </c>
    </row>
    <row r="1252" spans="1:12" hidden="1" x14ac:dyDescent="0.2">
      <c r="A1252" t="s">
        <v>1004</v>
      </c>
      <c r="B1252" s="1">
        <v>45504</v>
      </c>
      <c r="C1252" t="s">
        <v>22</v>
      </c>
      <c r="D1252" s="7">
        <v>-133</v>
      </c>
      <c r="E1252" s="6">
        <v>-40200</v>
      </c>
      <c r="F1252" s="7">
        <v>21980</v>
      </c>
      <c r="G1252" t="s">
        <v>448</v>
      </c>
      <c r="H1252" t="s">
        <v>18</v>
      </c>
      <c r="I1252" t="s">
        <v>19</v>
      </c>
      <c r="J1252" s="5">
        <v>302.26</v>
      </c>
      <c r="K1252" s="2">
        <v>-6.1000000000000004E-3</v>
      </c>
      <c r="L1252" t="str">
        <f>IFERROR(INDEX(Dictionary!E:E,MATCH(G1252,Dictionary!A:A,0)),"")</f>
        <v/>
      </c>
    </row>
    <row r="1253" spans="1:12" hidden="1" x14ac:dyDescent="0.2">
      <c r="A1253" t="s">
        <v>1004</v>
      </c>
      <c r="B1253" s="1">
        <v>45504</v>
      </c>
      <c r="C1253" t="s">
        <v>27</v>
      </c>
      <c r="D1253" s="7">
        <v>0</v>
      </c>
      <c r="E1253" s="6">
        <v>0</v>
      </c>
      <c r="F1253" s="7">
        <v>20340</v>
      </c>
      <c r="G1253" t="s">
        <v>1045</v>
      </c>
      <c r="H1253" t="s">
        <v>18</v>
      </c>
      <c r="I1253" t="s">
        <v>19</v>
      </c>
      <c r="J1253" s="5">
        <v>0</v>
      </c>
      <c r="K1253" s="2">
        <v>0</v>
      </c>
      <c r="L1253" t="str">
        <f>IFERROR(INDEX(Dictionary!E:E,MATCH(G1253,Dictionary!A:A,0)),"")</f>
        <v/>
      </c>
    </row>
    <row r="1254" spans="1:12" hidden="1" x14ac:dyDescent="0.2">
      <c r="A1254" t="s">
        <v>1004</v>
      </c>
      <c r="B1254" s="1">
        <v>45504</v>
      </c>
      <c r="C1254" t="s">
        <v>27</v>
      </c>
      <c r="D1254" s="7">
        <v>0</v>
      </c>
      <c r="E1254" s="6">
        <v>0</v>
      </c>
      <c r="F1254" s="7">
        <v>19540</v>
      </c>
      <c r="G1254" t="s">
        <v>309</v>
      </c>
      <c r="H1254" t="s">
        <v>18</v>
      </c>
      <c r="I1254" t="s">
        <v>19</v>
      </c>
      <c r="J1254" s="5">
        <v>0</v>
      </c>
      <c r="K1254" s="2">
        <v>0</v>
      </c>
      <c r="L1254" t="str">
        <f>IFERROR(INDEX(Dictionary!E:E,MATCH(G1254,Dictionary!A:A,0)),"")</f>
        <v/>
      </c>
    </row>
    <row r="1255" spans="1:12" hidden="1" x14ac:dyDescent="0.2">
      <c r="A1255" t="s">
        <v>1004</v>
      </c>
      <c r="B1255" s="1">
        <v>45504</v>
      </c>
      <c r="C1255" t="s">
        <v>22</v>
      </c>
      <c r="D1255" s="7">
        <v>-93</v>
      </c>
      <c r="E1255" s="6">
        <v>-28110</v>
      </c>
      <c r="F1255" s="7">
        <v>18260</v>
      </c>
      <c r="G1255" t="s">
        <v>303</v>
      </c>
      <c r="H1255" t="s">
        <v>18</v>
      </c>
      <c r="I1255" t="s">
        <v>19</v>
      </c>
      <c r="J1255" s="5">
        <v>302.26</v>
      </c>
      <c r="K1255" s="2">
        <v>-5.1000000000000004E-3</v>
      </c>
      <c r="L1255" t="str">
        <f>IFERROR(INDEX(Dictionary!E:E,MATCH(G1255,Dictionary!A:A,0)),"")</f>
        <v/>
      </c>
    </row>
    <row r="1256" spans="1:12" hidden="1" x14ac:dyDescent="0.2">
      <c r="A1256" t="s">
        <v>1004</v>
      </c>
      <c r="B1256" s="1">
        <v>45504</v>
      </c>
      <c r="C1256" t="s">
        <v>22</v>
      </c>
      <c r="D1256" s="7">
        <v>-282</v>
      </c>
      <c r="E1256" s="6">
        <v>-85230</v>
      </c>
      <c r="F1256" s="7">
        <v>17510</v>
      </c>
      <c r="G1256" t="s">
        <v>318</v>
      </c>
      <c r="H1256" t="s">
        <v>18</v>
      </c>
      <c r="I1256" t="s">
        <v>19</v>
      </c>
      <c r="J1256" s="5">
        <v>302.26</v>
      </c>
      <c r="K1256" s="2">
        <v>-1.61E-2</v>
      </c>
      <c r="L1256" t="str">
        <f>IFERROR(INDEX(Dictionary!E:E,MATCH(G1256,Dictionary!A:A,0)),"")</f>
        <v/>
      </c>
    </row>
    <row r="1257" spans="1:12" hidden="1" x14ac:dyDescent="0.2">
      <c r="A1257" t="s">
        <v>1004</v>
      </c>
      <c r="B1257" s="1">
        <v>45504</v>
      </c>
      <c r="C1257" t="s">
        <v>22</v>
      </c>
      <c r="D1257" s="7">
        <v>-230</v>
      </c>
      <c r="E1257" s="6">
        <v>-69520</v>
      </c>
      <c r="F1257" s="7">
        <v>16430</v>
      </c>
      <c r="G1257" t="s">
        <v>305</v>
      </c>
      <c r="H1257" t="s">
        <v>18</v>
      </c>
      <c r="I1257" t="s">
        <v>19</v>
      </c>
      <c r="J1257" s="5">
        <v>302.26</v>
      </c>
      <c r="K1257" s="2">
        <v>-1.4E-2</v>
      </c>
      <c r="L1257" t="str">
        <f>IFERROR(INDEX(Dictionary!E:E,MATCH(G1257,Dictionary!A:A,0)),"")</f>
        <v/>
      </c>
    </row>
    <row r="1258" spans="1:12" hidden="1" x14ac:dyDescent="0.2">
      <c r="A1258" t="s">
        <v>1004</v>
      </c>
      <c r="B1258" s="1">
        <v>45504</v>
      </c>
      <c r="C1258" t="s">
        <v>27</v>
      </c>
      <c r="D1258" s="7">
        <v>0</v>
      </c>
      <c r="E1258" s="6">
        <v>0</v>
      </c>
      <c r="F1258" s="7">
        <v>16300</v>
      </c>
      <c r="G1258" t="s">
        <v>1046</v>
      </c>
      <c r="H1258" t="s">
        <v>18</v>
      </c>
      <c r="I1258" t="s">
        <v>19</v>
      </c>
      <c r="J1258" s="5">
        <v>0</v>
      </c>
      <c r="K1258" s="2">
        <v>0</v>
      </c>
      <c r="L1258" t="str">
        <f>IFERROR(INDEX(Dictionary!E:E,MATCH(G1258,Dictionary!A:A,0)),"")</f>
        <v/>
      </c>
    </row>
    <row r="1259" spans="1:12" hidden="1" x14ac:dyDescent="0.2">
      <c r="A1259" t="s">
        <v>1004</v>
      </c>
      <c r="B1259" s="1">
        <v>45504</v>
      </c>
      <c r="C1259" t="s">
        <v>27</v>
      </c>
      <c r="D1259" s="7">
        <v>0</v>
      </c>
      <c r="E1259" s="6">
        <v>0</v>
      </c>
      <c r="F1259" s="7">
        <v>14860</v>
      </c>
      <c r="G1259" t="s">
        <v>1047</v>
      </c>
      <c r="H1259" t="s">
        <v>18</v>
      </c>
      <c r="I1259" t="s">
        <v>19</v>
      </c>
      <c r="J1259" s="5">
        <v>0</v>
      </c>
      <c r="K1259" s="2">
        <v>0</v>
      </c>
      <c r="L1259" t="str">
        <f>IFERROR(INDEX(Dictionary!E:E,MATCH(G1259,Dictionary!A:A,0)),"")</f>
        <v/>
      </c>
    </row>
    <row r="1260" spans="1:12" hidden="1" x14ac:dyDescent="0.2">
      <c r="A1260" t="s">
        <v>1004</v>
      </c>
      <c r="B1260" s="1">
        <v>45504</v>
      </c>
      <c r="C1260" t="s">
        <v>27</v>
      </c>
      <c r="D1260" s="7">
        <v>0</v>
      </c>
      <c r="E1260" s="6">
        <v>0</v>
      </c>
      <c r="F1260" s="7">
        <v>13060</v>
      </c>
      <c r="G1260" t="s">
        <v>581</v>
      </c>
      <c r="H1260" t="s">
        <v>18</v>
      </c>
      <c r="I1260" t="s">
        <v>19</v>
      </c>
      <c r="J1260" s="5">
        <v>0</v>
      </c>
      <c r="K1260" s="2">
        <v>0</v>
      </c>
      <c r="L1260" t="str">
        <f>IFERROR(INDEX(Dictionary!E:E,MATCH(G1260,Dictionary!A:A,0)),"")</f>
        <v/>
      </c>
    </row>
    <row r="1261" spans="1:12" hidden="1" x14ac:dyDescent="0.2">
      <c r="A1261" t="s">
        <v>1004</v>
      </c>
      <c r="B1261" s="1">
        <v>45504</v>
      </c>
      <c r="C1261" t="s">
        <v>22</v>
      </c>
      <c r="D1261" s="7">
        <v>-21</v>
      </c>
      <c r="E1261" s="6">
        <v>-6350</v>
      </c>
      <c r="F1261" s="7">
        <v>11790</v>
      </c>
      <c r="G1261" t="s">
        <v>324</v>
      </c>
      <c r="H1261" t="s">
        <v>18</v>
      </c>
      <c r="I1261" t="s">
        <v>19</v>
      </c>
      <c r="J1261" s="5">
        <v>302.38</v>
      </c>
      <c r="K1261" s="2">
        <v>-1.8E-3</v>
      </c>
      <c r="L1261" t="str">
        <f>IFERROR(INDEX(Dictionary!E:E,MATCH(G1261,Dictionary!A:A,0)),"")</f>
        <v/>
      </c>
    </row>
    <row r="1262" spans="1:12" hidden="1" x14ac:dyDescent="0.2">
      <c r="A1262" t="s">
        <v>1004</v>
      </c>
      <c r="B1262" s="1">
        <v>45504</v>
      </c>
      <c r="C1262" t="s">
        <v>22</v>
      </c>
      <c r="D1262" s="7">
        <v>-247</v>
      </c>
      <c r="E1262" s="6">
        <v>-74660</v>
      </c>
      <c r="F1262" s="7">
        <v>10940</v>
      </c>
      <c r="G1262" t="s">
        <v>1048</v>
      </c>
      <c r="H1262" t="s">
        <v>18</v>
      </c>
      <c r="I1262" t="s">
        <v>19</v>
      </c>
      <c r="J1262" s="5">
        <v>302.31</v>
      </c>
      <c r="K1262" s="2">
        <v>-2.2599999999999999E-2</v>
      </c>
      <c r="L1262" t="str">
        <f>IFERROR(INDEX(Dictionary!E:E,MATCH(G1262,Dictionary!A:A,0)),"")</f>
        <v/>
      </c>
    </row>
    <row r="1263" spans="1:12" hidden="1" x14ac:dyDescent="0.2">
      <c r="A1263" t="s">
        <v>1004</v>
      </c>
      <c r="B1263" s="1">
        <v>45504</v>
      </c>
      <c r="C1263" t="s">
        <v>27</v>
      </c>
      <c r="D1263" s="7">
        <v>0</v>
      </c>
      <c r="E1263" s="6">
        <v>0</v>
      </c>
      <c r="F1263" s="7">
        <v>10400</v>
      </c>
      <c r="G1263" t="s">
        <v>323</v>
      </c>
      <c r="H1263" t="s">
        <v>18</v>
      </c>
      <c r="I1263" t="s">
        <v>19</v>
      </c>
      <c r="J1263" s="5">
        <v>0</v>
      </c>
      <c r="K1263" s="2">
        <v>0</v>
      </c>
      <c r="L1263" t="str">
        <f>IFERROR(INDEX(Dictionary!E:E,MATCH(G1263,Dictionary!A:A,0)),"")</f>
        <v/>
      </c>
    </row>
    <row r="1264" spans="1:12" hidden="1" x14ac:dyDescent="0.2">
      <c r="A1264" t="s">
        <v>1004</v>
      </c>
      <c r="B1264" s="1">
        <v>45504</v>
      </c>
      <c r="C1264" t="s">
        <v>22</v>
      </c>
      <c r="D1264" s="7">
        <v>-3910</v>
      </c>
      <c r="E1264" s="6">
        <v>-1180000</v>
      </c>
      <c r="F1264" s="7">
        <v>9630</v>
      </c>
      <c r="G1264" t="s">
        <v>311</v>
      </c>
      <c r="H1264" t="s">
        <v>18</v>
      </c>
      <c r="I1264" t="s">
        <v>19</v>
      </c>
      <c r="J1264" s="5">
        <v>301.79000000000002</v>
      </c>
      <c r="K1264" s="2">
        <v>-0.40600000000000003</v>
      </c>
      <c r="L1264" t="str">
        <f>IFERROR(INDEX(Dictionary!E:E,MATCH(G1264,Dictionary!A:A,0)),"")</f>
        <v/>
      </c>
    </row>
    <row r="1265" spans="1:12" hidden="1" x14ac:dyDescent="0.2">
      <c r="A1265" t="s">
        <v>1004</v>
      </c>
      <c r="B1265" s="1">
        <v>45504</v>
      </c>
      <c r="C1265" t="s">
        <v>8</v>
      </c>
      <c r="D1265" s="7">
        <v>2510</v>
      </c>
      <c r="E1265" s="6">
        <v>758950</v>
      </c>
      <c r="F1265" s="7">
        <v>9390</v>
      </c>
      <c r="G1265" t="s">
        <v>1049</v>
      </c>
      <c r="H1265" t="s">
        <v>18</v>
      </c>
      <c r="I1265" t="s">
        <v>19</v>
      </c>
      <c r="J1265" s="5">
        <v>302</v>
      </c>
      <c r="K1265" s="2">
        <v>0.26740000000000003</v>
      </c>
      <c r="L1265" t="str">
        <f>IFERROR(INDEX(Dictionary!E:E,MATCH(G1265,Dictionary!A:A,0)),"")</f>
        <v/>
      </c>
    </row>
    <row r="1266" spans="1:12" hidden="1" x14ac:dyDescent="0.2">
      <c r="A1266" t="s">
        <v>1004</v>
      </c>
      <c r="B1266" s="1">
        <v>45504</v>
      </c>
      <c r="C1266" t="s">
        <v>22</v>
      </c>
      <c r="D1266" s="7">
        <v>-67</v>
      </c>
      <c r="E1266" s="6">
        <v>-20250</v>
      </c>
      <c r="F1266" s="7">
        <v>7710</v>
      </c>
      <c r="G1266" t="s">
        <v>319</v>
      </c>
      <c r="H1266" t="s">
        <v>18</v>
      </c>
      <c r="I1266" t="s">
        <v>19</v>
      </c>
      <c r="J1266" s="5">
        <v>302.24</v>
      </c>
      <c r="K1266" s="2">
        <v>-8.6999999999999994E-3</v>
      </c>
      <c r="L1266" t="str">
        <f>IFERROR(INDEX(Dictionary!E:E,MATCH(G1266,Dictionary!A:A,0)),"")</f>
        <v/>
      </c>
    </row>
    <row r="1267" spans="1:12" hidden="1" x14ac:dyDescent="0.2">
      <c r="A1267" t="s">
        <v>1004</v>
      </c>
      <c r="B1267" s="1">
        <v>45504</v>
      </c>
      <c r="C1267" t="s">
        <v>27</v>
      </c>
      <c r="D1267" s="7">
        <v>0</v>
      </c>
      <c r="E1267" s="6">
        <v>0</v>
      </c>
      <c r="F1267" s="7">
        <v>7500</v>
      </c>
      <c r="G1267" t="s">
        <v>327</v>
      </c>
      <c r="H1267" t="s">
        <v>18</v>
      </c>
      <c r="I1267" t="s">
        <v>19</v>
      </c>
      <c r="J1267" s="5">
        <v>0</v>
      </c>
      <c r="K1267" s="2">
        <v>0</v>
      </c>
      <c r="L1267" t="str">
        <f>IFERROR(INDEX(Dictionary!E:E,MATCH(G1267,Dictionary!A:A,0)),"")</f>
        <v/>
      </c>
    </row>
    <row r="1268" spans="1:12" hidden="1" x14ac:dyDescent="0.2">
      <c r="A1268" t="s">
        <v>1004</v>
      </c>
      <c r="B1268" s="1">
        <v>45504</v>
      </c>
      <c r="C1268" t="s">
        <v>27</v>
      </c>
      <c r="D1268" s="7">
        <v>0</v>
      </c>
      <c r="E1268" s="6">
        <v>0</v>
      </c>
      <c r="F1268" s="7">
        <v>7400</v>
      </c>
      <c r="G1268" t="s">
        <v>1050</v>
      </c>
      <c r="H1268" t="s">
        <v>18</v>
      </c>
      <c r="I1268" t="s">
        <v>19</v>
      </c>
      <c r="J1268" s="5">
        <v>0</v>
      </c>
      <c r="K1268" s="2">
        <v>0</v>
      </c>
      <c r="L1268" t="str">
        <f>IFERROR(INDEX(Dictionary!E:E,MATCH(G1268,Dictionary!A:A,0)),"")</f>
        <v/>
      </c>
    </row>
    <row r="1269" spans="1:12" hidden="1" x14ac:dyDescent="0.2">
      <c r="A1269" t="s">
        <v>1004</v>
      </c>
      <c r="B1269" s="1">
        <v>45504</v>
      </c>
      <c r="C1269" t="s">
        <v>27</v>
      </c>
      <c r="D1269" s="7">
        <v>0</v>
      </c>
      <c r="E1269" s="6">
        <v>0</v>
      </c>
      <c r="F1269" s="7">
        <v>6780</v>
      </c>
      <c r="G1269" t="s">
        <v>782</v>
      </c>
      <c r="H1269" t="s">
        <v>18</v>
      </c>
      <c r="I1269" t="s">
        <v>19</v>
      </c>
      <c r="J1269" s="5">
        <v>0</v>
      </c>
      <c r="K1269" s="2">
        <v>0</v>
      </c>
      <c r="L1269" t="str">
        <f>IFERROR(INDEX(Dictionary!E:E,MATCH(G1269,Dictionary!A:A,0)),"")</f>
        <v/>
      </c>
    </row>
    <row r="1270" spans="1:12" hidden="1" x14ac:dyDescent="0.2">
      <c r="A1270" t="s">
        <v>1004</v>
      </c>
      <c r="B1270" s="1">
        <v>45504</v>
      </c>
      <c r="C1270" t="s">
        <v>8</v>
      </c>
      <c r="D1270" s="7">
        <v>343</v>
      </c>
      <c r="E1270" s="6">
        <v>103670</v>
      </c>
      <c r="F1270" s="7">
        <v>6200</v>
      </c>
      <c r="G1270" t="s">
        <v>328</v>
      </c>
      <c r="H1270" t="s">
        <v>18</v>
      </c>
      <c r="I1270" t="s">
        <v>19</v>
      </c>
      <c r="J1270" s="5">
        <v>302.36</v>
      </c>
      <c r="K1270" s="2">
        <v>5.5300000000000002E-2</v>
      </c>
      <c r="L1270" t="str">
        <f>IFERROR(INDEX(Dictionary!E:E,MATCH(G1270,Dictionary!A:A,0)),"")</f>
        <v/>
      </c>
    </row>
    <row r="1271" spans="1:12" hidden="1" x14ac:dyDescent="0.2">
      <c r="A1271" t="s">
        <v>1004</v>
      </c>
      <c r="B1271" s="1">
        <v>45504</v>
      </c>
      <c r="C1271" t="s">
        <v>8</v>
      </c>
      <c r="D1271" s="7">
        <v>457</v>
      </c>
      <c r="E1271" s="6">
        <v>138130</v>
      </c>
      <c r="F1271" s="7">
        <v>5700</v>
      </c>
      <c r="G1271" t="s">
        <v>325</v>
      </c>
      <c r="H1271" t="s">
        <v>18</v>
      </c>
      <c r="I1271" t="s">
        <v>19</v>
      </c>
      <c r="J1271" s="5">
        <v>302.22000000000003</v>
      </c>
      <c r="K1271" s="2">
        <v>8.0199999999999994E-2</v>
      </c>
      <c r="L1271" t="str">
        <f>IFERROR(INDEX(Dictionary!E:E,MATCH(G1271,Dictionary!A:A,0)),"")</f>
        <v/>
      </c>
    </row>
    <row r="1272" spans="1:12" hidden="1" x14ac:dyDescent="0.2">
      <c r="A1272" t="s">
        <v>1004</v>
      </c>
      <c r="B1272" s="1">
        <v>45504</v>
      </c>
      <c r="C1272" t="s">
        <v>8</v>
      </c>
      <c r="D1272" s="7">
        <v>5620</v>
      </c>
      <c r="E1272" s="6">
        <v>1700000</v>
      </c>
      <c r="F1272" s="7">
        <v>5620</v>
      </c>
      <c r="G1272" t="s">
        <v>1051</v>
      </c>
      <c r="H1272" t="s">
        <v>18</v>
      </c>
      <c r="I1272" t="s">
        <v>19</v>
      </c>
      <c r="J1272" s="5">
        <v>302.49</v>
      </c>
      <c r="K1272" s="2">
        <v>1</v>
      </c>
      <c r="L1272" t="str">
        <f>IFERROR(INDEX(Dictionary!E:E,MATCH(G1272,Dictionary!A:A,0)),"")</f>
        <v/>
      </c>
    </row>
    <row r="1273" spans="1:12" hidden="1" x14ac:dyDescent="0.2">
      <c r="A1273" t="s">
        <v>1004</v>
      </c>
      <c r="B1273" s="1">
        <v>45504</v>
      </c>
      <c r="C1273" t="s">
        <v>22</v>
      </c>
      <c r="D1273" s="7">
        <v>-34</v>
      </c>
      <c r="E1273" s="6">
        <v>-10280</v>
      </c>
      <c r="F1273" s="7">
        <v>5570</v>
      </c>
      <c r="G1273" t="s">
        <v>322</v>
      </c>
      <c r="H1273" t="s">
        <v>18</v>
      </c>
      <c r="I1273" t="s">
        <v>19</v>
      </c>
      <c r="J1273" s="5">
        <v>302.35000000000002</v>
      </c>
      <c r="K1273" s="2">
        <v>-6.1000000000000004E-3</v>
      </c>
      <c r="L1273" t="str">
        <f>IFERROR(INDEX(Dictionary!E:E,MATCH(G1273,Dictionary!A:A,0)),"")</f>
        <v/>
      </c>
    </row>
    <row r="1274" spans="1:12" hidden="1" x14ac:dyDescent="0.2">
      <c r="A1274" t="s">
        <v>1004</v>
      </c>
      <c r="B1274" s="1">
        <v>45504</v>
      </c>
      <c r="C1274" t="s">
        <v>22</v>
      </c>
      <c r="D1274" s="7">
        <v>-2620</v>
      </c>
      <c r="E1274" s="6">
        <v>-793100</v>
      </c>
      <c r="F1274" s="7">
        <v>5150</v>
      </c>
      <c r="G1274" t="s">
        <v>1052</v>
      </c>
      <c r="H1274" t="s">
        <v>18</v>
      </c>
      <c r="I1274" t="s">
        <v>19</v>
      </c>
      <c r="J1274" s="5">
        <v>302.33999999999997</v>
      </c>
      <c r="K1274" s="2">
        <v>-0.50870000000000004</v>
      </c>
      <c r="L1274" t="str">
        <f>IFERROR(INDEX(Dictionary!E:E,MATCH(G1274,Dictionary!A:A,0)),"")</f>
        <v/>
      </c>
    </row>
    <row r="1275" spans="1:12" hidden="1" x14ac:dyDescent="0.2">
      <c r="A1275" t="s">
        <v>1004</v>
      </c>
      <c r="B1275" s="1">
        <v>45504</v>
      </c>
      <c r="C1275" t="s">
        <v>22</v>
      </c>
      <c r="D1275" s="7">
        <v>-125</v>
      </c>
      <c r="E1275" s="6">
        <v>-37780</v>
      </c>
      <c r="F1275" s="7">
        <v>5070</v>
      </c>
      <c r="G1275" t="s">
        <v>975</v>
      </c>
      <c r="H1275" t="s">
        <v>18</v>
      </c>
      <c r="I1275" t="s">
        <v>19</v>
      </c>
      <c r="J1275" s="5">
        <v>302.24</v>
      </c>
      <c r="K1275" s="2">
        <v>-2.47E-2</v>
      </c>
      <c r="L1275" t="str">
        <f>IFERROR(INDEX(Dictionary!E:E,MATCH(G1275,Dictionary!A:A,0)),"")</f>
        <v/>
      </c>
    </row>
    <row r="1276" spans="1:12" hidden="1" x14ac:dyDescent="0.2">
      <c r="A1276" t="s">
        <v>1004</v>
      </c>
      <c r="B1276" s="1">
        <v>45504</v>
      </c>
      <c r="C1276" t="s">
        <v>22</v>
      </c>
      <c r="D1276" s="7">
        <v>-819</v>
      </c>
      <c r="E1276" s="6">
        <v>-247540</v>
      </c>
      <c r="F1276" s="7">
        <v>4950</v>
      </c>
      <c r="G1276" t="s">
        <v>598</v>
      </c>
      <c r="H1276" t="s">
        <v>18</v>
      </c>
      <c r="I1276" t="s">
        <v>19</v>
      </c>
      <c r="J1276" s="5">
        <v>302.29000000000002</v>
      </c>
      <c r="K1276" s="2">
        <v>-0.16539999999999999</v>
      </c>
      <c r="L1276" t="str">
        <f>IFERROR(INDEX(Dictionary!E:E,MATCH(G1276,Dictionary!A:A,0)),"")</f>
        <v/>
      </c>
    </row>
    <row r="1277" spans="1:12" hidden="1" x14ac:dyDescent="0.2">
      <c r="A1277" t="s">
        <v>1004</v>
      </c>
      <c r="B1277" s="1">
        <v>45504</v>
      </c>
      <c r="C1277" t="s">
        <v>27</v>
      </c>
      <c r="D1277" s="7">
        <v>0</v>
      </c>
      <c r="E1277" s="6">
        <v>0</v>
      </c>
      <c r="F1277" s="7">
        <v>4640</v>
      </c>
      <c r="G1277" t="s">
        <v>330</v>
      </c>
      <c r="H1277" t="s">
        <v>18</v>
      </c>
      <c r="I1277" t="s">
        <v>19</v>
      </c>
      <c r="J1277" s="5">
        <v>0</v>
      </c>
      <c r="K1277" s="2">
        <v>0</v>
      </c>
      <c r="L1277" t="str">
        <f>IFERROR(INDEX(Dictionary!E:E,MATCH(G1277,Dictionary!A:A,0)),"")</f>
        <v/>
      </c>
    </row>
    <row r="1278" spans="1:12" hidden="1" x14ac:dyDescent="0.2">
      <c r="A1278" t="s">
        <v>1004</v>
      </c>
      <c r="B1278" s="1">
        <v>45504</v>
      </c>
      <c r="C1278" t="s">
        <v>8</v>
      </c>
      <c r="D1278" s="7">
        <v>513</v>
      </c>
      <c r="E1278" s="6">
        <v>155050</v>
      </c>
      <c r="F1278" s="7">
        <v>4070</v>
      </c>
      <c r="G1278" t="s">
        <v>1053</v>
      </c>
      <c r="H1278" t="s">
        <v>18</v>
      </c>
      <c r="I1278" t="s">
        <v>19</v>
      </c>
      <c r="J1278" s="5">
        <v>302.05</v>
      </c>
      <c r="K1278" s="2">
        <v>0.126</v>
      </c>
      <c r="L1278" t="str">
        <f>IFERROR(INDEX(Dictionary!E:E,MATCH(G1278,Dictionary!A:A,0)),"")</f>
        <v/>
      </c>
    </row>
    <row r="1279" spans="1:12" hidden="1" x14ac:dyDescent="0.2">
      <c r="A1279" t="s">
        <v>1004</v>
      </c>
      <c r="B1279" s="1">
        <v>45504</v>
      </c>
      <c r="C1279" t="s">
        <v>27</v>
      </c>
      <c r="D1279" s="7">
        <v>0</v>
      </c>
      <c r="E1279" s="6">
        <v>0</v>
      </c>
      <c r="F1279" s="7">
        <v>3800</v>
      </c>
      <c r="G1279" t="s">
        <v>427</v>
      </c>
      <c r="H1279" t="s">
        <v>18</v>
      </c>
      <c r="I1279" t="s">
        <v>19</v>
      </c>
      <c r="J1279" s="5">
        <v>0</v>
      </c>
      <c r="K1279" s="2">
        <v>0</v>
      </c>
      <c r="L1279" t="str">
        <f>IFERROR(INDEX(Dictionary!E:E,MATCH(G1279,Dictionary!A:A,0)),"")</f>
        <v/>
      </c>
    </row>
    <row r="1280" spans="1:12" hidden="1" x14ac:dyDescent="0.2">
      <c r="A1280" t="s">
        <v>1004</v>
      </c>
      <c r="B1280" s="1">
        <v>45504</v>
      </c>
      <c r="C1280" t="s">
        <v>27</v>
      </c>
      <c r="D1280" s="7">
        <v>0</v>
      </c>
      <c r="E1280" s="6">
        <v>0</v>
      </c>
      <c r="F1280" s="7">
        <v>3700</v>
      </c>
      <c r="G1280" t="s">
        <v>780</v>
      </c>
      <c r="H1280" t="s">
        <v>18</v>
      </c>
      <c r="I1280" t="s">
        <v>19</v>
      </c>
      <c r="J1280" s="5">
        <v>0</v>
      </c>
      <c r="K1280" s="2">
        <v>0</v>
      </c>
      <c r="L1280" t="str">
        <f>IFERROR(INDEX(Dictionary!E:E,MATCH(G1280,Dictionary!A:A,0)),"")</f>
        <v/>
      </c>
    </row>
    <row r="1281" spans="1:12" hidden="1" x14ac:dyDescent="0.2">
      <c r="A1281" t="s">
        <v>1004</v>
      </c>
      <c r="B1281" s="1">
        <v>45504</v>
      </c>
      <c r="C1281" t="s">
        <v>8</v>
      </c>
      <c r="D1281" s="7">
        <v>129</v>
      </c>
      <c r="E1281" s="6">
        <v>38990</v>
      </c>
      <c r="F1281" s="7">
        <v>3660</v>
      </c>
      <c r="G1281" t="s">
        <v>489</v>
      </c>
      <c r="H1281" t="s">
        <v>18</v>
      </c>
      <c r="I1281" t="s">
        <v>19</v>
      </c>
      <c r="J1281" s="5">
        <v>302.25</v>
      </c>
      <c r="K1281" s="2">
        <v>3.5200000000000002E-2</v>
      </c>
      <c r="L1281" t="str">
        <f>IFERROR(INDEX(Dictionary!E:E,MATCH(G1281,Dictionary!A:A,0)),"")</f>
        <v/>
      </c>
    </row>
    <row r="1282" spans="1:12" hidden="1" x14ac:dyDescent="0.2">
      <c r="A1282" t="s">
        <v>1004</v>
      </c>
      <c r="B1282" s="1">
        <v>45504</v>
      </c>
      <c r="C1282" t="s">
        <v>22</v>
      </c>
      <c r="D1282" s="7">
        <v>-132</v>
      </c>
      <c r="E1282" s="6">
        <v>-39900</v>
      </c>
      <c r="F1282" s="7">
        <v>3570</v>
      </c>
      <c r="G1282" t="s">
        <v>771</v>
      </c>
      <c r="H1282" t="s">
        <v>18</v>
      </c>
      <c r="I1282" t="s">
        <v>19</v>
      </c>
      <c r="J1282" s="5">
        <v>302.27</v>
      </c>
      <c r="K1282" s="2">
        <v>-3.6999999999999998E-2</v>
      </c>
      <c r="L1282" t="str">
        <f>IFERROR(INDEX(Dictionary!E:E,MATCH(G1282,Dictionary!A:A,0)),"")</f>
        <v/>
      </c>
    </row>
    <row r="1283" spans="1:12" hidden="1" x14ac:dyDescent="0.2">
      <c r="A1283" t="s">
        <v>1004</v>
      </c>
      <c r="B1283" s="1">
        <v>45504</v>
      </c>
      <c r="C1283" t="s">
        <v>8</v>
      </c>
      <c r="D1283" s="7">
        <v>360</v>
      </c>
      <c r="E1283" s="6">
        <v>108810</v>
      </c>
      <c r="F1283" s="7">
        <v>3290</v>
      </c>
      <c r="G1283" t="s">
        <v>1054</v>
      </c>
      <c r="H1283" t="s">
        <v>18</v>
      </c>
      <c r="I1283" t="s">
        <v>19</v>
      </c>
      <c r="J1283" s="5">
        <v>302.25</v>
      </c>
      <c r="K1283" s="2">
        <v>0.1094</v>
      </c>
      <c r="L1283" t="str">
        <f>IFERROR(INDEX(Dictionary!E:E,MATCH(G1283,Dictionary!A:A,0)),"")</f>
        <v/>
      </c>
    </row>
    <row r="1284" spans="1:12" hidden="1" x14ac:dyDescent="0.2">
      <c r="A1284" t="s">
        <v>1004</v>
      </c>
      <c r="B1284" s="1">
        <v>45504</v>
      </c>
      <c r="C1284" t="s">
        <v>22</v>
      </c>
      <c r="D1284" s="7">
        <v>-2060</v>
      </c>
      <c r="E1284" s="6">
        <v>-622630</v>
      </c>
      <c r="F1284" s="7">
        <v>3290</v>
      </c>
      <c r="G1284" t="s">
        <v>600</v>
      </c>
      <c r="H1284" t="s">
        <v>18</v>
      </c>
      <c r="I1284" t="s">
        <v>19</v>
      </c>
      <c r="J1284" s="5">
        <v>302.25</v>
      </c>
      <c r="K1284" s="2">
        <v>-0.626</v>
      </c>
      <c r="L1284" t="str">
        <f>IFERROR(INDEX(Dictionary!E:E,MATCH(G1284,Dictionary!A:A,0)),"")</f>
        <v/>
      </c>
    </row>
    <row r="1285" spans="1:12" hidden="1" x14ac:dyDescent="0.2">
      <c r="A1285" t="s">
        <v>1004</v>
      </c>
      <c r="B1285" s="1">
        <v>45504</v>
      </c>
      <c r="C1285" t="s">
        <v>27</v>
      </c>
      <c r="D1285" s="7">
        <v>0</v>
      </c>
      <c r="E1285" s="6">
        <v>0</v>
      </c>
      <c r="F1285" s="7">
        <v>2800</v>
      </c>
      <c r="G1285" t="s">
        <v>601</v>
      </c>
      <c r="H1285" t="s">
        <v>18</v>
      </c>
      <c r="I1285" t="s">
        <v>19</v>
      </c>
      <c r="J1285" s="5">
        <v>0</v>
      </c>
      <c r="K1285" s="2">
        <v>0</v>
      </c>
      <c r="L1285" t="str">
        <f>IFERROR(INDEX(Dictionary!E:E,MATCH(G1285,Dictionary!A:A,0)),"")</f>
        <v/>
      </c>
    </row>
    <row r="1286" spans="1:12" hidden="1" x14ac:dyDescent="0.2">
      <c r="A1286" t="s">
        <v>1004</v>
      </c>
      <c r="B1286" s="1">
        <v>45504</v>
      </c>
      <c r="C1286" t="s">
        <v>8</v>
      </c>
      <c r="D1286" s="7">
        <v>9</v>
      </c>
      <c r="E1286" s="6">
        <v>2720</v>
      </c>
      <c r="F1286" s="7">
        <v>2710</v>
      </c>
      <c r="G1286" t="s">
        <v>1055</v>
      </c>
      <c r="H1286" t="s">
        <v>18</v>
      </c>
      <c r="I1286" t="s">
        <v>19</v>
      </c>
      <c r="J1286" s="5">
        <v>302.22000000000003</v>
      </c>
      <c r="K1286" s="2">
        <v>3.3E-3</v>
      </c>
      <c r="L1286" t="str">
        <f>IFERROR(INDEX(Dictionary!E:E,MATCH(G1286,Dictionary!A:A,0)),"")</f>
        <v/>
      </c>
    </row>
    <row r="1287" spans="1:12" hidden="1" x14ac:dyDescent="0.2">
      <c r="A1287" t="s">
        <v>1004</v>
      </c>
      <c r="B1287" s="1">
        <v>45504</v>
      </c>
      <c r="C1287" t="s">
        <v>8</v>
      </c>
      <c r="D1287" s="7">
        <v>150</v>
      </c>
      <c r="E1287" s="6">
        <v>45340</v>
      </c>
      <c r="F1287" s="7">
        <v>2240</v>
      </c>
      <c r="G1287" t="s">
        <v>315</v>
      </c>
      <c r="H1287" t="s">
        <v>18</v>
      </c>
      <c r="I1287" t="s">
        <v>19</v>
      </c>
      <c r="J1287" s="5">
        <v>302.27</v>
      </c>
      <c r="K1287" s="2">
        <v>6.6900000000000001E-2</v>
      </c>
      <c r="L1287" t="str">
        <f>IFERROR(INDEX(Dictionary!E:E,MATCH(G1287,Dictionary!A:A,0)),"")</f>
        <v/>
      </c>
    </row>
    <row r="1288" spans="1:12" hidden="1" x14ac:dyDescent="0.2">
      <c r="A1288" t="s">
        <v>1004</v>
      </c>
      <c r="B1288" s="1">
        <v>45504</v>
      </c>
      <c r="C1288" t="s">
        <v>22</v>
      </c>
      <c r="D1288" s="7">
        <v>-94840</v>
      </c>
      <c r="E1288" s="6">
        <v>-28670000</v>
      </c>
      <c r="F1288" s="7">
        <v>2130</v>
      </c>
      <c r="G1288" t="s">
        <v>299</v>
      </c>
      <c r="H1288" t="s">
        <v>18</v>
      </c>
      <c r="I1288" t="s">
        <v>19</v>
      </c>
      <c r="J1288" s="5">
        <v>302.23</v>
      </c>
      <c r="K1288" s="2">
        <v>-44.515000000000001</v>
      </c>
      <c r="L1288" t="str">
        <f>IFERROR(INDEX(Dictionary!E:E,MATCH(G1288,Dictionary!A:A,0)),"")</f>
        <v/>
      </c>
    </row>
    <row r="1289" spans="1:12" hidden="1" x14ac:dyDescent="0.2">
      <c r="A1289" t="s">
        <v>1004</v>
      </c>
      <c r="B1289" s="1">
        <v>45504</v>
      </c>
      <c r="C1289" t="s">
        <v>27</v>
      </c>
      <c r="D1289" s="7">
        <v>0</v>
      </c>
      <c r="E1289" s="6">
        <v>0</v>
      </c>
      <c r="F1289" s="7">
        <v>2110</v>
      </c>
      <c r="G1289" t="s">
        <v>1056</v>
      </c>
      <c r="H1289" t="s">
        <v>18</v>
      </c>
      <c r="I1289" t="s">
        <v>19</v>
      </c>
      <c r="J1289" s="5">
        <v>0</v>
      </c>
      <c r="K1289" s="2">
        <v>0</v>
      </c>
      <c r="L1289" t="str">
        <f>IFERROR(INDEX(Dictionary!E:E,MATCH(G1289,Dictionary!A:A,0)),"")</f>
        <v/>
      </c>
    </row>
    <row r="1290" spans="1:12" hidden="1" x14ac:dyDescent="0.2">
      <c r="A1290" t="s">
        <v>1004</v>
      </c>
      <c r="B1290" s="1">
        <v>45504</v>
      </c>
      <c r="C1290" t="s">
        <v>22</v>
      </c>
      <c r="D1290" s="7">
        <v>-7</v>
      </c>
      <c r="E1290" s="6">
        <v>-2120</v>
      </c>
      <c r="F1290" s="7">
        <v>2100</v>
      </c>
      <c r="G1290" t="s">
        <v>1057</v>
      </c>
      <c r="H1290" t="s">
        <v>18</v>
      </c>
      <c r="I1290" t="s">
        <v>19</v>
      </c>
      <c r="J1290" s="5">
        <v>302.86</v>
      </c>
      <c r="K1290" s="2">
        <v>-3.3E-3</v>
      </c>
      <c r="L1290" t="str">
        <f>IFERROR(INDEX(Dictionary!E:E,MATCH(G1290,Dictionary!A:A,0)),"")</f>
        <v/>
      </c>
    </row>
    <row r="1291" spans="1:12" hidden="1" x14ac:dyDescent="0.2">
      <c r="A1291" t="s">
        <v>1004</v>
      </c>
      <c r="B1291" s="1">
        <v>45504</v>
      </c>
      <c r="C1291" t="s">
        <v>27</v>
      </c>
      <c r="D1291" s="7">
        <v>0</v>
      </c>
      <c r="E1291" s="6">
        <v>0</v>
      </c>
      <c r="F1291" s="7">
        <v>1760</v>
      </c>
      <c r="G1291" t="s">
        <v>1058</v>
      </c>
      <c r="H1291" t="s">
        <v>18</v>
      </c>
      <c r="I1291" t="s">
        <v>19</v>
      </c>
      <c r="J1291" s="5">
        <v>0</v>
      </c>
      <c r="K1291" s="2">
        <v>0</v>
      </c>
      <c r="L1291" t="str">
        <f>IFERROR(INDEX(Dictionary!E:E,MATCH(G1291,Dictionary!A:A,0)),"")</f>
        <v/>
      </c>
    </row>
    <row r="1292" spans="1:12" hidden="1" x14ac:dyDescent="0.2">
      <c r="A1292" t="s">
        <v>1004</v>
      </c>
      <c r="B1292" s="1">
        <v>45504</v>
      </c>
      <c r="C1292" t="s">
        <v>27</v>
      </c>
      <c r="D1292" s="7">
        <v>0</v>
      </c>
      <c r="E1292" s="6">
        <v>0</v>
      </c>
      <c r="F1292" s="7">
        <v>1700</v>
      </c>
      <c r="G1292" t="s">
        <v>1059</v>
      </c>
      <c r="H1292" t="s">
        <v>18</v>
      </c>
      <c r="I1292" t="s">
        <v>19</v>
      </c>
      <c r="J1292" s="5">
        <v>0</v>
      </c>
      <c r="K1292" s="2">
        <v>0</v>
      </c>
      <c r="L1292" t="str">
        <f>IFERROR(INDEX(Dictionary!E:E,MATCH(G1292,Dictionary!A:A,0)),"")</f>
        <v/>
      </c>
    </row>
    <row r="1293" spans="1:12" hidden="1" x14ac:dyDescent="0.2">
      <c r="A1293" t="s">
        <v>1004</v>
      </c>
      <c r="B1293" s="1">
        <v>45504</v>
      </c>
      <c r="C1293" t="s">
        <v>27</v>
      </c>
      <c r="D1293" s="7">
        <v>0</v>
      </c>
      <c r="E1293" s="6">
        <v>0</v>
      </c>
      <c r="F1293" s="7">
        <v>1640</v>
      </c>
      <c r="G1293" t="s">
        <v>633</v>
      </c>
      <c r="H1293" t="s">
        <v>18</v>
      </c>
      <c r="I1293" t="s">
        <v>19</v>
      </c>
      <c r="J1293" s="5">
        <v>0</v>
      </c>
      <c r="K1293" s="2">
        <v>0</v>
      </c>
      <c r="L1293" t="str">
        <f>IFERROR(INDEX(Dictionary!E:E,MATCH(G1293,Dictionary!A:A,0)),"")</f>
        <v/>
      </c>
    </row>
    <row r="1294" spans="1:12" hidden="1" x14ac:dyDescent="0.2">
      <c r="A1294" t="s">
        <v>1004</v>
      </c>
      <c r="B1294" s="1">
        <v>45504</v>
      </c>
      <c r="C1294" t="s">
        <v>27</v>
      </c>
      <c r="D1294" s="7">
        <v>0</v>
      </c>
      <c r="E1294" s="6">
        <v>0</v>
      </c>
      <c r="F1294" s="7">
        <v>1470</v>
      </c>
      <c r="G1294" t="s">
        <v>1060</v>
      </c>
      <c r="H1294" t="s">
        <v>18</v>
      </c>
      <c r="I1294" t="s">
        <v>19</v>
      </c>
      <c r="J1294" s="5">
        <v>0</v>
      </c>
      <c r="K1294" s="2">
        <v>0</v>
      </c>
      <c r="L1294" t="str">
        <f>IFERROR(INDEX(Dictionary!E:E,MATCH(G1294,Dictionary!A:A,0)),"")</f>
        <v/>
      </c>
    </row>
    <row r="1295" spans="1:12" hidden="1" x14ac:dyDescent="0.2">
      <c r="A1295" t="s">
        <v>1004</v>
      </c>
      <c r="B1295" s="1">
        <v>45504</v>
      </c>
      <c r="C1295" t="s">
        <v>8</v>
      </c>
      <c r="D1295" s="7">
        <v>37</v>
      </c>
      <c r="E1295" s="6">
        <v>11180</v>
      </c>
      <c r="F1295" s="7">
        <v>1140</v>
      </c>
      <c r="G1295" t="s">
        <v>1061</v>
      </c>
      <c r="H1295" t="s">
        <v>18</v>
      </c>
      <c r="I1295" t="s">
        <v>19</v>
      </c>
      <c r="J1295" s="5">
        <v>302.16000000000003</v>
      </c>
      <c r="K1295" s="2">
        <v>3.2500000000000001E-2</v>
      </c>
      <c r="L1295" t="str">
        <f>IFERROR(INDEX(Dictionary!E:E,MATCH(G1295,Dictionary!A:A,0)),"")</f>
        <v/>
      </c>
    </row>
    <row r="1296" spans="1:12" hidden="1" x14ac:dyDescent="0.2">
      <c r="A1296" t="s">
        <v>1004</v>
      </c>
      <c r="B1296" s="1">
        <v>45504</v>
      </c>
      <c r="C1296" t="s">
        <v>27</v>
      </c>
      <c r="D1296" s="7">
        <v>0</v>
      </c>
      <c r="E1296" s="6">
        <v>0</v>
      </c>
      <c r="F1296" s="7">
        <v>1000</v>
      </c>
      <c r="G1296" t="s">
        <v>1062</v>
      </c>
      <c r="H1296" t="s">
        <v>18</v>
      </c>
      <c r="I1296" t="s">
        <v>19</v>
      </c>
      <c r="J1296" s="5">
        <v>0</v>
      </c>
      <c r="K1296" s="2">
        <v>0</v>
      </c>
      <c r="L1296" t="str">
        <f>IFERROR(INDEX(Dictionary!E:E,MATCH(G1296,Dictionary!A:A,0)),"")</f>
        <v/>
      </c>
    </row>
    <row r="1297" spans="1:12" hidden="1" x14ac:dyDescent="0.2">
      <c r="A1297" t="s">
        <v>1004</v>
      </c>
      <c r="B1297" s="1">
        <v>45504</v>
      </c>
      <c r="C1297" t="s">
        <v>27</v>
      </c>
      <c r="D1297" s="7">
        <v>0</v>
      </c>
      <c r="E1297" s="6">
        <v>0</v>
      </c>
      <c r="F1297" s="7">
        <v>916</v>
      </c>
      <c r="G1297" t="s">
        <v>1063</v>
      </c>
      <c r="H1297" t="s">
        <v>18</v>
      </c>
      <c r="I1297" t="s">
        <v>19</v>
      </c>
      <c r="J1297" s="5">
        <v>0</v>
      </c>
      <c r="K1297" s="2">
        <v>0</v>
      </c>
      <c r="L1297" t="str">
        <f>IFERROR(INDEX(Dictionary!E:E,MATCH(G1297,Dictionary!A:A,0)),"")</f>
        <v/>
      </c>
    </row>
    <row r="1298" spans="1:12" hidden="1" x14ac:dyDescent="0.2">
      <c r="A1298" t="s">
        <v>1004</v>
      </c>
      <c r="B1298" s="1">
        <v>45504</v>
      </c>
      <c r="C1298" t="s">
        <v>22</v>
      </c>
      <c r="D1298" s="7">
        <v>-63</v>
      </c>
      <c r="E1298" s="6">
        <v>-19040</v>
      </c>
      <c r="F1298" s="7">
        <v>814</v>
      </c>
      <c r="G1298" t="s">
        <v>1064</v>
      </c>
      <c r="H1298" t="s">
        <v>18</v>
      </c>
      <c r="I1298" t="s">
        <v>19</v>
      </c>
      <c r="J1298" s="5">
        <v>302.22000000000003</v>
      </c>
      <c r="K1298" s="2">
        <v>-7.7399999999999997E-2</v>
      </c>
      <c r="L1298" t="str">
        <f>IFERROR(INDEX(Dictionary!E:E,MATCH(G1298,Dictionary!A:A,0)),"")</f>
        <v/>
      </c>
    </row>
    <row r="1299" spans="1:12" hidden="1" x14ac:dyDescent="0.2">
      <c r="A1299" t="s">
        <v>1004</v>
      </c>
      <c r="B1299" s="1">
        <v>45504</v>
      </c>
      <c r="C1299" t="s">
        <v>8</v>
      </c>
      <c r="D1299" s="7">
        <v>286</v>
      </c>
      <c r="E1299" s="6">
        <v>86440</v>
      </c>
      <c r="F1299" s="7">
        <v>646</v>
      </c>
      <c r="G1299" t="s">
        <v>986</v>
      </c>
      <c r="H1299" t="s">
        <v>18</v>
      </c>
      <c r="I1299" t="s">
        <v>19</v>
      </c>
      <c r="J1299" s="5">
        <v>302.38</v>
      </c>
      <c r="K1299" s="2">
        <v>0.44269999999999998</v>
      </c>
      <c r="L1299" t="str">
        <f>IFERROR(INDEX(Dictionary!E:E,MATCH(G1299,Dictionary!A:A,0)),"")</f>
        <v/>
      </c>
    </row>
    <row r="1300" spans="1:12" hidden="1" x14ac:dyDescent="0.2">
      <c r="A1300" t="s">
        <v>1004</v>
      </c>
      <c r="B1300" s="1">
        <v>45504</v>
      </c>
      <c r="C1300" t="s">
        <v>27</v>
      </c>
      <c r="D1300" s="7">
        <v>0</v>
      </c>
      <c r="E1300" s="6">
        <v>0</v>
      </c>
      <c r="F1300" s="7">
        <v>592</v>
      </c>
      <c r="G1300" t="s">
        <v>1065</v>
      </c>
      <c r="H1300" t="s">
        <v>18</v>
      </c>
      <c r="I1300" t="s">
        <v>19</v>
      </c>
      <c r="J1300" s="5">
        <v>0</v>
      </c>
      <c r="K1300" s="2">
        <v>0</v>
      </c>
      <c r="L1300" t="str">
        <f>IFERROR(INDEX(Dictionary!E:E,MATCH(G1300,Dictionary!A:A,0)),"")</f>
        <v/>
      </c>
    </row>
    <row r="1301" spans="1:12" hidden="1" x14ac:dyDescent="0.2">
      <c r="A1301" t="s">
        <v>1004</v>
      </c>
      <c r="B1301" s="1">
        <v>45504</v>
      </c>
      <c r="C1301" t="s">
        <v>8</v>
      </c>
      <c r="D1301" s="7">
        <v>489</v>
      </c>
      <c r="E1301" s="6">
        <v>147800</v>
      </c>
      <c r="F1301" s="7">
        <v>489</v>
      </c>
      <c r="G1301" t="s">
        <v>1066</v>
      </c>
      <c r="H1301" t="s">
        <v>18</v>
      </c>
      <c r="I1301" t="s">
        <v>19</v>
      </c>
      <c r="J1301" s="5">
        <v>302.25</v>
      </c>
      <c r="K1301" s="2">
        <v>1</v>
      </c>
      <c r="L1301" t="str">
        <f>IFERROR(INDEX(Dictionary!E:E,MATCH(G1301,Dictionary!A:A,0)),"")</f>
        <v/>
      </c>
    </row>
    <row r="1302" spans="1:12" hidden="1" x14ac:dyDescent="0.2">
      <c r="A1302" t="s">
        <v>1004</v>
      </c>
      <c r="B1302" s="1">
        <v>45504</v>
      </c>
      <c r="C1302" t="s">
        <v>27</v>
      </c>
      <c r="D1302" s="7">
        <v>0</v>
      </c>
      <c r="E1302" s="6">
        <v>0</v>
      </c>
      <c r="F1302" s="7">
        <v>480</v>
      </c>
      <c r="G1302" t="s">
        <v>1067</v>
      </c>
      <c r="H1302" t="s">
        <v>18</v>
      </c>
      <c r="I1302" t="s">
        <v>19</v>
      </c>
      <c r="J1302" s="5">
        <v>0</v>
      </c>
      <c r="K1302" s="2">
        <v>0</v>
      </c>
      <c r="L1302" t="str">
        <f>IFERROR(INDEX(Dictionary!E:E,MATCH(G1302,Dictionary!A:A,0)),"")</f>
        <v/>
      </c>
    </row>
    <row r="1303" spans="1:12" hidden="1" x14ac:dyDescent="0.2">
      <c r="A1303" t="s">
        <v>1004</v>
      </c>
      <c r="B1303" s="1">
        <v>45504</v>
      </c>
      <c r="C1303" t="s">
        <v>8</v>
      </c>
      <c r="D1303" s="7">
        <v>160</v>
      </c>
      <c r="E1303" s="6">
        <v>48360</v>
      </c>
      <c r="F1303" s="7">
        <v>465</v>
      </c>
      <c r="G1303" t="s">
        <v>259</v>
      </c>
      <c r="H1303" t="s">
        <v>18</v>
      </c>
      <c r="I1303" t="s">
        <v>19</v>
      </c>
      <c r="J1303" s="5">
        <v>302.25</v>
      </c>
      <c r="K1303" s="2">
        <v>0.34410000000000002</v>
      </c>
      <c r="L1303" t="str">
        <f>IFERROR(INDEX(Dictionary!E:E,MATCH(G1303,Dictionary!A:A,0)),"")</f>
        <v/>
      </c>
    </row>
    <row r="1304" spans="1:12" hidden="1" x14ac:dyDescent="0.2">
      <c r="A1304" t="s">
        <v>1004</v>
      </c>
      <c r="B1304" s="1">
        <v>45504</v>
      </c>
      <c r="C1304" t="s">
        <v>8</v>
      </c>
      <c r="D1304" s="7">
        <v>125</v>
      </c>
      <c r="E1304" s="6">
        <v>37780</v>
      </c>
      <c r="F1304" s="7">
        <v>448</v>
      </c>
      <c r="G1304" t="s">
        <v>989</v>
      </c>
      <c r="H1304" t="s">
        <v>18</v>
      </c>
      <c r="I1304" t="s">
        <v>19</v>
      </c>
      <c r="J1304" s="5">
        <v>302.24</v>
      </c>
      <c r="K1304" s="2">
        <v>0.27900000000000003</v>
      </c>
      <c r="L1304" t="str">
        <f>IFERROR(INDEX(Dictionary!E:E,MATCH(G1304,Dictionary!A:A,0)),"")</f>
        <v/>
      </c>
    </row>
    <row r="1305" spans="1:12" hidden="1" x14ac:dyDescent="0.2">
      <c r="A1305" t="s">
        <v>1004</v>
      </c>
      <c r="B1305" s="1">
        <v>45504</v>
      </c>
      <c r="C1305" t="s">
        <v>8</v>
      </c>
      <c r="D1305" s="7">
        <v>302</v>
      </c>
      <c r="E1305" s="6">
        <v>91280</v>
      </c>
      <c r="F1305" s="7">
        <v>433</v>
      </c>
      <c r="G1305" t="s">
        <v>1068</v>
      </c>
      <c r="H1305" t="s">
        <v>18</v>
      </c>
      <c r="I1305" t="s">
        <v>19</v>
      </c>
      <c r="J1305" s="5">
        <v>302.25</v>
      </c>
      <c r="K1305" s="2">
        <v>0.69699999999999995</v>
      </c>
      <c r="L1305" t="str">
        <f>IFERROR(INDEX(Dictionary!E:E,MATCH(G1305,Dictionary!A:A,0)),"")</f>
        <v/>
      </c>
    </row>
    <row r="1306" spans="1:12" hidden="1" x14ac:dyDescent="0.2">
      <c r="A1306" t="s">
        <v>1004</v>
      </c>
      <c r="B1306" s="1">
        <v>45504</v>
      </c>
      <c r="C1306" t="s">
        <v>27</v>
      </c>
      <c r="D1306" s="7">
        <v>0</v>
      </c>
      <c r="E1306" s="6">
        <v>0</v>
      </c>
      <c r="F1306" s="7">
        <v>400</v>
      </c>
      <c r="G1306" t="s">
        <v>1069</v>
      </c>
      <c r="H1306" t="s">
        <v>18</v>
      </c>
      <c r="I1306" t="s">
        <v>19</v>
      </c>
      <c r="J1306" s="5">
        <v>0</v>
      </c>
      <c r="K1306" s="2">
        <v>0</v>
      </c>
      <c r="L1306" t="str">
        <f>IFERROR(INDEX(Dictionary!E:E,MATCH(G1306,Dictionary!A:A,0)),"")</f>
        <v/>
      </c>
    </row>
    <row r="1307" spans="1:12" hidden="1" x14ac:dyDescent="0.2">
      <c r="A1307" t="s">
        <v>1004</v>
      </c>
      <c r="B1307" s="1">
        <v>45504</v>
      </c>
      <c r="C1307" t="s">
        <v>27</v>
      </c>
      <c r="D1307" s="7">
        <v>0</v>
      </c>
      <c r="E1307" s="6">
        <v>0</v>
      </c>
      <c r="F1307" s="7">
        <v>352</v>
      </c>
      <c r="G1307" t="s">
        <v>1070</v>
      </c>
      <c r="H1307" t="s">
        <v>18</v>
      </c>
      <c r="I1307" t="s">
        <v>19</v>
      </c>
      <c r="J1307" s="5">
        <v>0</v>
      </c>
      <c r="K1307" s="2">
        <v>0</v>
      </c>
      <c r="L1307" t="str">
        <f>IFERROR(INDEX(Dictionary!E:E,MATCH(G1307,Dictionary!A:A,0)),"")</f>
        <v/>
      </c>
    </row>
    <row r="1308" spans="1:12" hidden="1" x14ac:dyDescent="0.2">
      <c r="A1308" t="s">
        <v>1004</v>
      </c>
      <c r="B1308" s="1">
        <v>45504</v>
      </c>
      <c r="C1308" t="s">
        <v>8</v>
      </c>
      <c r="D1308" s="7">
        <v>350</v>
      </c>
      <c r="E1308" s="6">
        <v>105790</v>
      </c>
      <c r="F1308" s="7">
        <v>350</v>
      </c>
      <c r="G1308" t="s">
        <v>1071</v>
      </c>
      <c r="H1308" t="s">
        <v>18</v>
      </c>
      <c r="I1308" t="s">
        <v>19</v>
      </c>
      <c r="J1308" s="5">
        <v>302.26</v>
      </c>
      <c r="K1308" s="2">
        <v>1</v>
      </c>
      <c r="L1308" t="str">
        <f>IFERROR(INDEX(Dictionary!E:E,MATCH(G1308,Dictionary!A:A,0)),"")</f>
        <v/>
      </c>
    </row>
    <row r="1309" spans="1:12" hidden="1" x14ac:dyDescent="0.2">
      <c r="A1309" t="s">
        <v>1004</v>
      </c>
      <c r="B1309" s="1">
        <v>45504</v>
      </c>
      <c r="C1309" t="s">
        <v>27</v>
      </c>
      <c r="D1309" s="7">
        <v>0</v>
      </c>
      <c r="E1309" s="6">
        <v>0</v>
      </c>
      <c r="F1309" s="7">
        <v>335</v>
      </c>
      <c r="G1309" t="s">
        <v>1072</v>
      </c>
      <c r="H1309" t="s">
        <v>18</v>
      </c>
      <c r="I1309" t="s">
        <v>19</v>
      </c>
      <c r="J1309" s="5">
        <v>0</v>
      </c>
      <c r="K1309" s="2">
        <v>0</v>
      </c>
      <c r="L1309" t="str">
        <f>IFERROR(INDEX(Dictionary!E:E,MATCH(G1309,Dictionary!A:A,0)),"")</f>
        <v/>
      </c>
    </row>
    <row r="1310" spans="1:12" hidden="1" x14ac:dyDescent="0.2">
      <c r="A1310" t="s">
        <v>1004</v>
      </c>
      <c r="B1310" s="1">
        <v>45504</v>
      </c>
      <c r="C1310" t="s">
        <v>8</v>
      </c>
      <c r="D1310" s="7">
        <v>2</v>
      </c>
      <c r="E1310" s="6">
        <v>605</v>
      </c>
      <c r="F1310" s="7">
        <v>266</v>
      </c>
      <c r="G1310" t="s">
        <v>781</v>
      </c>
      <c r="H1310" t="s">
        <v>18</v>
      </c>
      <c r="I1310" t="s">
        <v>19</v>
      </c>
      <c r="J1310" s="5">
        <v>302.5</v>
      </c>
      <c r="K1310" s="2">
        <v>7.4999999999999997E-3</v>
      </c>
      <c r="L1310" t="str">
        <f>IFERROR(INDEX(Dictionary!E:E,MATCH(G1310,Dictionary!A:A,0)),"")</f>
        <v/>
      </c>
    </row>
    <row r="1311" spans="1:12" hidden="1" x14ac:dyDescent="0.2">
      <c r="A1311" t="s">
        <v>1004</v>
      </c>
      <c r="B1311" s="1">
        <v>45504</v>
      </c>
      <c r="C1311" t="s">
        <v>22</v>
      </c>
      <c r="D1311" s="7">
        <v>-15</v>
      </c>
      <c r="E1311" s="6">
        <v>-4530</v>
      </c>
      <c r="F1311" s="7">
        <v>150</v>
      </c>
      <c r="G1311" t="s">
        <v>1073</v>
      </c>
      <c r="H1311" t="s">
        <v>18</v>
      </c>
      <c r="I1311" t="s">
        <v>19</v>
      </c>
      <c r="J1311" s="5">
        <v>302</v>
      </c>
      <c r="K1311" s="2">
        <v>-0.1</v>
      </c>
      <c r="L1311" t="str">
        <f>IFERROR(INDEX(Dictionary!E:E,MATCH(G1311,Dictionary!A:A,0)),"")</f>
        <v/>
      </c>
    </row>
    <row r="1312" spans="1:12" hidden="1" x14ac:dyDescent="0.2">
      <c r="A1312" t="s">
        <v>1004</v>
      </c>
      <c r="B1312" s="1">
        <v>45504</v>
      </c>
      <c r="C1312" t="s">
        <v>27</v>
      </c>
      <c r="D1312" s="7">
        <v>0</v>
      </c>
      <c r="E1312" s="6">
        <v>0</v>
      </c>
      <c r="F1312" s="7">
        <v>135</v>
      </c>
      <c r="G1312" t="s">
        <v>1074</v>
      </c>
      <c r="H1312" t="s">
        <v>18</v>
      </c>
      <c r="I1312" t="s">
        <v>19</v>
      </c>
      <c r="J1312" s="5">
        <v>0</v>
      </c>
      <c r="K1312" s="2">
        <v>0</v>
      </c>
      <c r="L1312" t="str">
        <f>IFERROR(INDEX(Dictionary!E:E,MATCH(G1312,Dictionary!A:A,0)),"")</f>
        <v/>
      </c>
    </row>
    <row r="1313" spans="1:12" hidden="1" x14ac:dyDescent="0.2">
      <c r="A1313" t="s">
        <v>1100</v>
      </c>
      <c r="B1313" s="1">
        <v>45535</v>
      </c>
      <c r="C1313" t="s">
        <v>8</v>
      </c>
      <c r="D1313" s="7">
        <v>168780</v>
      </c>
      <c r="E1313" s="6">
        <v>1890000</v>
      </c>
      <c r="F1313" s="7">
        <v>2370000</v>
      </c>
      <c r="G1313" t="s">
        <v>239</v>
      </c>
      <c r="H1313" t="s">
        <v>18</v>
      </c>
      <c r="I1313" t="s">
        <v>19</v>
      </c>
      <c r="J1313" s="5">
        <v>11.19</v>
      </c>
      <c r="K1313" s="2">
        <v>7.1199999999999999E-2</v>
      </c>
      <c r="L1313" t="str">
        <f>IFERROR(INDEX(Dictionary!E:E,MATCH(G1313,Dictionary!A:A,0)),"")</f>
        <v>State Street</v>
      </c>
    </row>
    <row r="1314" spans="1:12" hidden="1" x14ac:dyDescent="0.2">
      <c r="A1314" t="s">
        <v>1100</v>
      </c>
      <c r="B1314" s="1">
        <v>45535</v>
      </c>
      <c r="C1314" t="s">
        <v>8</v>
      </c>
      <c r="D1314" s="7">
        <v>302070</v>
      </c>
      <c r="E1314" s="6">
        <v>3380000</v>
      </c>
      <c r="F1314" s="7">
        <v>1920000</v>
      </c>
      <c r="G1314" t="s">
        <v>240</v>
      </c>
      <c r="H1314" t="s">
        <v>18</v>
      </c>
      <c r="I1314" t="s">
        <v>19</v>
      </c>
      <c r="J1314" s="5">
        <v>11.19</v>
      </c>
      <c r="K1314" s="2">
        <v>0.1573</v>
      </c>
      <c r="L1314" t="str">
        <f>IFERROR(INDEX(Dictionary!E:E,MATCH(G1314,Dictionary!A:A,0)),"")</f>
        <v>Vanguard</v>
      </c>
    </row>
    <row r="1315" spans="1:12" hidden="1" x14ac:dyDescent="0.2">
      <c r="A1315" t="s">
        <v>1100</v>
      </c>
      <c r="B1315" s="1">
        <v>45535</v>
      </c>
      <c r="C1315" t="s">
        <v>8</v>
      </c>
      <c r="D1315" s="7">
        <v>120</v>
      </c>
      <c r="E1315" s="6">
        <v>1340</v>
      </c>
      <c r="F1315" s="7">
        <v>1240000</v>
      </c>
      <c r="G1315" t="s">
        <v>238</v>
      </c>
      <c r="H1315" t="s">
        <v>18</v>
      </c>
      <c r="I1315" t="s">
        <v>19</v>
      </c>
      <c r="J1315" s="5">
        <v>11.17</v>
      </c>
      <c r="K1315" s="2">
        <v>1E-4</v>
      </c>
      <c r="L1315" t="str">
        <f>IFERROR(INDEX(Dictionary!E:E,MATCH(G1315,Dictionary!A:A,0)),"")</f>
        <v>State Street</v>
      </c>
    </row>
    <row r="1316" spans="1:12" hidden="1" x14ac:dyDescent="0.2">
      <c r="A1316" t="s">
        <v>1100</v>
      </c>
      <c r="B1316" s="1">
        <v>45535</v>
      </c>
      <c r="C1316" t="s">
        <v>8</v>
      </c>
      <c r="D1316" s="7">
        <v>23160</v>
      </c>
      <c r="E1316" s="6">
        <v>2591300</v>
      </c>
      <c r="F1316" s="7">
        <v>886800</v>
      </c>
      <c r="G1316" t="s">
        <v>242</v>
      </c>
      <c r="H1316" t="s">
        <v>18</v>
      </c>
      <c r="I1316" t="s">
        <v>19</v>
      </c>
      <c r="J1316" s="5">
        <v>11.19</v>
      </c>
      <c r="K1316" s="2">
        <v>2.6100000000000002E-2</v>
      </c>
      <c r="L1316" t="str">
        <f>IFERROR(INDEX(Dictionary!E:E,MATCH(G1316,Dictionary!A:A,0)),"")</f>
        <v/>
      </c>
    </row>
    <row r="1317" spans="1:12" hidden="1" x14ac:dyDescent="0.2">
      <c r="A1317" t="s">
        <v>1100</v>
      </c>
      <c r="B1317" s="1">
        <v>45535</v>
      </c>
      <c r="C1317" t="s">
        <v>8</v>
      </c>
      <c r="D1317" s="7">
        <v>8760</v>
      </c>
      <c r="E1317" s="6">
        <v>980100</v>
      </c>
      <c r="F1317" s="7">
        <v>672100</v>
      </c>
      <c r="G1317" t="s">
        <v>241</v>
      </c>
      <c r="H1317" t="s">
        <v>18</v>
      </c>
      <c r="I1317" t="s">
        <v>19</v>
      </c>
      <c r="J1317" s="5">
        <v>11.16</v>
      </c>
      <c r="K1317" s="2">
        <v>1.2999999999999999E-2</v>
      </c>
      <c r="L1317" t="str">
        <f>IFERROR(INDEX(Dictionary!E:E,MATCH(G1317,Dictionary!A:A,0)),"")</f>
        <v/>
      </c>
    </row>
    <row r="1318" spans="1:12" hidden="1" x14ac:dyDescent="0.2">
      <c r="A1318" t="s">
        <v>1100</v>
      </c>
      <c r="B1318" s="1">
        <v>45535</v>
      </c>
      <c r="C1318" t="s">
        <v>8</v>
      </c>
      <c r="D1318" s="7">
        <v>44200</v>
      </c>
      <c r="E1318" s="6">
        <v>4946000</v>
      </c>
      <c r="F1318" s="7">
        <v>486300</v>
      </c>
      <c r="G1318" t="s">
        <v>244</v>
      </c>
      <c r="H1318" t="s">
        <v>18</v>
      </c>
      <c r="I1318" t="s">
        <v>19</v>
      </c>
      <c r="J1318" s="5">
        <v>11.19</v>
      </c>
      <c r="K1318" s="2">
        <v>9.0899999999999995E-2</v>
      </c>
      <c r="L1318" t="str">
        <f>IFERROR(INDEX(Dictionary!E:E,MATCH(G1318,Dictionary!A:A,0)),"")</f>
        <v/>
      </c>
    </row>
    <row r="1319" spans="1:12" hidden="1" x14ac:dyDescent="0.2">
      <c r="A1319" t="s">
        <v>1100</v>
      </c>
      <c r="B1319" s="1">
        <v>45535</v>
      </c>
      <c r="C1319" t="s">
        <v>8</v>
      </c>
      <c r="D1319" s="7">
        <v>2040</v>
      </c>
      <c r="E1319" s="6">
        <v>22830</v>
      </c>
      <c r="F1319" s="7">
        <v>452350</v>
      </c>
      <c r="G1319" t="s">
        <v>243</v>
      </c>
      <c r="H1319" t="s">
        <v>18</v>
      </c>
      <c r="I1319" t="s">
        <v>19</v>
      </c>
      <c r="J1319" s="5">
        <v>11.19</v>
      </c>
      <c r="K1319" s="2">
        <v>4.4999999999999997E-3</v>
      </c>
      <c r="L1319" t="str">
        <f>IFERROR(INDEX(Dictionary!E:E,MATCH(G1319,Dictionary!A:A,0)),"")</f>
        <v/>
      </c>
    </row>
    <row r="1320" spans="1:12" hidden="1" x14ac:dyDescent="0.2">
      <c r="A1320" t="s">
        <v>1100</v>
      </c>
      <c r="B1320" s="1">
        <v>45535</v>
      </c>
      <c r="C1320" t="s">
        <v>8</v>
      </c>
      <c r="D1320" s="7">
        <v>48700</v>
      </c>
      <c r="E1320" s="6">
        <v>5449600</v>
      </c>
      <c r="F1320" s="7">
        <v>1873600</v>
      </c>
      <c r="G1320" t="s">
        <v>753</v>
      </c>
      <c r="H1320" t="s">
        <v>18</v>
      </c>
      <c r="I1320" t="s">
        <v>19</v>
      </c>
      <c r="J1320" s="5">
        <v>11.19</v>
      </c>
      <c r="K1320" s="2">
        <v>0.25900000000000001</v>
      </c>
      <c r="L1320" t="str">
        <f>IFERROR(INDEX(Dictionary!E:E,MATCH(G1320,Dictionary!A:A,0)),"")</f>
        <v/>
      </c>
    </row>
    <row r="1321" spans="1:12" hidden="1" x14ac:dyDescent="0.2">
      <c r="A1321" t="s">
        <v>1100</v>
      </c>
      <c r="B1321" s="1">
        <v>45535</v>
      </c>
      <c r="C1321" t="s">
        <v>22</v>
      </c>
      <c r="D1321" s="7">
        <v>-8570</v>
      </c>
      <c r="E1321" s="6">
        <v>-959000</v>
      </c>
      <c r="F1321" s="7">
        <v>120180</v>
      </c>
      <c r="G1321" t="s">
        <v>996</v>
      </c>
      <c r="H1321" t="s">
        <v>18</v>
      </c>
      <c r="I1321" t="s">
        <v>19</v>
      </c>
      <c r="J1321" s="5">
        <v>11.19</v>
      </c>
      <c r="K1321" s="2">
        <v>-7.1400000000000005E-2</v>
      </c>
      <c r="L1321" t="str">
        <f>IFERROR(INDEX(Dictionary!E:E,MATCH(G1321,Dictionary!A:A,0)),"")</f>
        <v/>
      </c>
    </row>
    <row r="1322" spans="1:12" hidden="1" x14ac:dyDescent="0.2">
      <c r="A1322" t="s">
        <v>1100</v>
      </c>
      <c r="B1322" s="1">
        <v>45535</v>
      </c>
      <c r="C1322" t="s">
        <v>22</v>
      </c>
      <c r="D1322" s="7">
        <v>-303</v>
      </c>
      <c r="E1322" s="6">
        <v>-3390</v>
      </c>
      <c r="F1322" s="7">
        <v>77130</v>
      </c>
      <c r="G1322" t="s">
        <v>554</v>
      </c>
      <c r="H1322" t="s">
        <v>18</v>
      </c>
      <c r="I1322" t="s">
        <v>19</v>
      </c>
      <c r="J1322" s="5">
        <v>11.19</v>
      </c>
      <c r="K1322" s="2">
        <v>-3.8999999999999998E-3</v>
      </c>
      <c r="L1322" t="str">
        <f>IFERROR(INDEX(Dictionary!E:E,MATCH(G1322,Dictionary!A:A,0)),"")</f>
        <v/>
      </c>
    </row>
    <row r="1323" spans="1:12" hidden="1" x14ac:dyDescent="0.2">
      <c r="A1323" t="s">
        <v>1100</v>
      </c>
      <c r="B1323" s="1">
        <v>45535</v>
      </c>
      <c r="C1323" t="s">
        <v>22</v>
      </c>
      <c r="D1323" s="7">
        <v>-664</v>
      </c>
      <c r="E1323" s="6">
        <v>-7430</v>
      </c>
      <c r="F1323" s="7">
        <v>68760</v>
      </c>
      <c r="G1323" t="s">
        <v>1143</v>
      </c>
      <c r="H1323" t="s">
        <v>18</v>
      </c>
      <c r="I1323" t="s">
        <v>19</v>
      </c>
      <c r="J1323" s="5">
        <v>11.19</v>
      </c>
      <c r="K1323" s="2">
        <v>-9.7000000000000003E-3</v>
      </c>
      <c r="L1323" t="str">
        <f>IFERROR(INDEX(Dictionary!E:E,MATCH(G1323,Dictionary!A:A,0)),"")</f>
        <v/>
      </c>
    </row>
    <row r="1324" spans="1:12" hidden="1" x14ac:dyDescent="0.2">
      <c r="A1324" t="s">
        <v>1100</v>
      </c>
      <c r="B1324" s="1">
        <v>45535</v>
      </c>
      <c r="C1324" t="s">
        <v>8</v>
      </c>
      <c r="D1324" s="7">
        <v>4330</v>
      </c>
      <c r="E1324" s="6">
        <v>48500</v>
      </c>
      <c r="F1324" s="7">
        <v>66170</v>
      </c>
      <c r="G1324" t="s">
        <v>253</v>
      </c>
      <c r="H1324" t="s">
        <v>18</v>
      </c>
      <c r="I1324" t="s">
        <v>19</v>
      </c>
      <c r="J1324" s="5">
        <v>11.19</v>
      </c>
      <c r="K1324" s="2">
        <v>6.54E-2</v>
      </c>
      <c r="L1324" t="str">
        <f>IFERROR(INDEX(Dictionary!E:E,MATCH(G1324,Dictionary!A:A,0)),"")</f>
        <v/>
      </c>
    </row>
    <row r="1325" spans="1:12" hidden="1" x14ac:dyDescent="0.2">
      <c r="A1325" t="s">
        <v>1100</v>
      </c>
      <c r="B1325" s="1">
        <v>45535</v>
      </c>
      <c r="C1325" t="s">
        <v>8</v>
      </c>
      <c r="D1325" s="7">
        <v>4800</v>
      </c>
      <c r="E1325" s="6">
        <v>53680</v>
      </c>
      <c r="F1325" s="7">
        <v>36380</v>
      </c>
      <c r="G1325" t="s">
        <v>260</v>
      </c>
      <c r="H1325" t="s">
        <v>18</v>
      </c>
      <c r="I1325" t="s">
        <v>19</v>
      </c>
      <c r="J1325" s="5">
        <v>11.16</v>
      </c>
      <c r="K1325" s="2">
        <v>0.13200000000000001</v>
      </c>
      <c r="L1325" t="str">
        <f>IFERROR(INDEX(Dictionary!E:E,MATCH(G1325,Dictionary!A:A,0)),"")</f>
        <v/>
      </c>
    </row>
    <row r="1326" spans="1:12" hidden="1" x14ac:dyDescent="0.2">
      <c r="A1326" t="s">
        <v>1100</v>
      </c>
      <c r="B1326" s="1">
        <v>45535</v>
      </c>
      <c r="C1326" t="s">
        <v>22</v>
      </c>
      <c r="D1326" s="7">
        <v>-617</v>
      </c>
      <c r="E1326" s="6">
        <v>-6900</v>
      </c>
      <c r="F1326" s="7">
        <v>33910</v>
      </c>
      <c r="G1326" t="s">
        <v>248</v>
      </c>
      <c r="H1326" t="s">
        <v>18</v>
      </c>
      <c r="I1326" t="s">
        <v>19</v>
      </c>
      <c r="J1326" s="5">
        <v>11.19</v>
      </c>
      <c r="K1326" s="2">
        <v>-1.8200000000000001E-2</v>
      </c>
      <c r="L1326" t="str">
        <f>IFERROR(INDEX(Dictionary!E:E,MATCH(G1326,Dictionary!A:A,0)),"")</f>
        <v/>
      </c>
    </row>
    <row r="1327" spans="1:12" hidden="1" x14ac:dyDescent="0.2">
      <c r="A1327" t="s">
        <v>1100</v>
      </c>
      <c r="B1327" s="1">
        <v>45535</v>
      </c>
      <c r="C1327" t="s">
        <v>8</v>
      </c>
      <c r="D1327" s="7">
        <v>4460</v>
      </c>
      <c r="E1327" s="6">
        <v>49860</v>
      </c>
      <c r="F1327" s="7">
        <v>31290</v>
      </c>
      <c r="G1327" t="s">
        <v>550</v>
      </c>
      <c r="H1327" t="s">
        <v>18</v>
      </c>
      <c r="I1327" t="s">
        <v>19</v>
      </c>
      <c r="J1327" s="5">
        <v>11.19</v>
      </c>
      <c r="K1327" s="2">
        <v>0.14249999999999999</v>
      </c>
      <c r="L1327" t="str">
        <f>IFERROR(INDEX(Dictionary!E:E,MATCH(G1327,Dictionary!A:A,0)),"")</f>
        <v/>
      </c>
    </row>
    <row r="1328" spans="1:12" hidden="1" x14ac:dyDescent="0.2">
      <c r="A1328" t="s">
        <v>1100</v>
      </c>
      <c r="B1328" s="1">
        <v>45535</v>
      </c>
      <c r="C1328" t="s">
        <v>22</v>
      </c>
      <c r="D1328" s="7">
        <v>-3050</v>
      </c>
      <c r="E1328" s="6">
        <v>-34140</v>
      </c>
      <c r="F1328" s="7">
        <v>30700</v>
      </c>
      <c r="G1328" t="s">
        <v>1144</v>
      </c>
      <c r="H1328" t="s">
        <v>18</v>
      </c>
      <c r="I1328" t="s">
        <v>19</v>
      </c>
      <c r="J1328" s="5">
        <v>11.19</v>
      </c>
      <c r="K1328" s="2">
        <v>-9.9199999999999997E-2</v>
      </c>
      <c r="L1328" t="str">
        <f>IFERROR(INDEX(Dictionary!E:E,MATCH(G1328,Dictionary!A:A,0)),"")</f>
        <v/>
      </c>
    </row>
    <row r="1329" spans="1:12" hidden="1" x14ac:dyDescent="0.2">
      <c r="A1329" t="s">
        <v>1100</v>
      </c>
      <c r="B1329" s="1">
        <v>45535</v>
      </c>
      <c r="C1329" t="s">
        <v>27</v>
      </c>
      <c r="D1329" s="7">
        <v>0</v>
      </c>
      <c r="E1329" s="6">
        <v>0</v>
      </c>
      <c r="F1329" s="7">
        <v>13860</v>
      </c>
      <c r="G1329" t="s">
        <v>20</v>
      </c>
      <c r="H1329" t="s">
        <v>18</v>
      </c>
      <c r="I1329" t="s">
        <v>19</v>
      </c>
      <c r="J1329" s="5">
        <v>0</v>
      </c>
      <c r="K1329" s="2">
        <v>0</v>
      </c>
      <c r="L1329" t="str">
        <f>IFERROR(INDEX(Dictionary!E:E,MATCH(G1329,Dictionary!A:A,0)),"")</f>
        <v/>
      </c>
    </row>
    <row r="1330" spans="1:12" hidden="1" x14ac:dyDescent="0.2">
      <c r="A1330" t="s">
        <v>1100</v>
      </c>
      <c r="B1330" s="1">
        <v>45535</v>
      </c>
      <c r="C1330" t="s">
        <v>22</v>
      </c>
      <c r="D1330" s="7">
        <v>-1130</v>
      </c>
      <c r="E1330" s="6">
        <v>-12600</v>
      </c>
      <c r="F1330" s="7">
        <v>1120</v>
      </c>
      <c r="G1330" t="s">
        <v>1145</v>
      </c>
      <c r="H1330" t="s">
        <v>18</v>
      </c>
      <c r="I1330" t="s">
        <v>19</v>
      </c>
      <c r="J1330" s="5">
        <v>11.19</v>
      </c>
      <c r="K1330" s="2">
        <v>-1.0071000000000001</v>
      </c>
      <c r="L1330" t="str">
        <f>IFERROR(INDEX(Dictionary!E:E,MATCH(G1330,Dictionary!A:A,0)),"")</f>
        <v/>
      </c>
    </row>
    <row r="1331" spans="1:12" hidden="1" x14ac:dyDescent="0.2">
      <c r="A1331" t="s">
        <v>1100</v>
      </c>
      <c r="B1331" s="1">
        <v>45535</v>
      </c>
      <c r="C1331" t="s">
        <v>8</v>
      </c>
      <c r="D1331" s="7">
        <v>32</v>
      </c>
      <c r="E1331" s="6">
        <v>358</v>
      </c>
      <c r="F1331" s="7">
        <v>302</v>
      </c>
      <c r="G1331" t="s">
        <v>1146</v>
      </c>
      <c r="H1331" t="s">
        <v>18</v>
      </c>
      <c r="I1331" t="s">
        <v>19</v>
      </c>
      <c r="J1331" s="5">
        <v>11.19</v>
      </c>
      <c r="K1331" s="2">
        <v>0.1066</v>
      </c>
      <c r="L1331" t="str">
        <f>IFERROR(INDEX(Dictionary!E:E,MATCH(G1331,Dictionary!A:A,0)),"")</f>
        <v/>
      </c>
    </row>
    <row r="1332" spans="1:12" hidden="1" x14ac:dyDescent="0.2">
      <c r="A1332" t="s">
        <v>1100</v>
      </c>
      <c r="B1332" s="1">
        <v>45535</v>
      </c>
      <c r="C1332" t="s">
        <v>22</v>
      </c>
      <c r="D1332" s="7">
        <v>-430190</v>
      </c>
      <c r="E1332" s="6">
        <v>-4810000</v>
      </c>
      <c r="F1332" s="7">
        <v>267</v>
      </c>
      <c r="G1332" t="s">
        <v>246</v>
      </c>
      <c r="H1332" t="s">
        <v>18</v>
      </c>
      <c r="I1332" t="s">
        <v>19</v>
      </c>
      <c r="J1332" s="5">
        <v>11.19</v>
      </c>
      <c r="K1332" s="2">
        <v>-1615</v>
      </c>
      <c r="L1332" t="str">
        <f>IFERROR(INDEX(Dictionary!E:E,MATCH(G1332,Dictionary!A:A,0)),"")</f>
        <v/>
      </c>
    </row>
    <row r="1333" spans="1:12" hidden="1" x14ac:dyDescent="0.2">
      <c r="A1333" t="s">
        <v>1100</v>
      </c>
      <c r="B1333" s="1">
        <v>45519</v>
      </c>
      <c r="C1333" t="s">
        <v>8</v>
      </c>
      <c r="D1333" s="7">
        <v>92900</v>
      </c>
      <c r="E1333" s="6">
        <v>995930</v>
      </c>
      <c r="F1333" s="7">
        <v>665570</v>
      </c>
      <c r="G1333" t="s">
        <v>1126</v>
      </c>
      <c r="H1333" t="s">
        <v>10</v>
      </c>
      <c r="I1333" t="s">
        <v>11</v>
      </c>
      <c r="J1333" s="5">
        <v>10.7</v>
      </c>
      <c r="K1333" s="2">
        <v>0.13950000000000001</v>
      </c>
      <c r="L1333" t="str">
        <f>IFERROR(INDEX(Dictionary!E:E,MATCH(G1333,Dictionary!A:A,0)),"")</f>
        <v/>
      </c>
    </row>
    <row r="1334" spans="1:12" hidden="1" x14ac:dyDescent="0.2">
      <c r="A1334" t="s">
        <v>1100</v>
      </c>
      <c r="B1334" s="1">
        <v>45504</v>
      </c>
      <c r="C1334" t="s">
        <v>8</v>
      </c>
      <c r="D1334" s="7">
        <v>24830</v>
      </c>
      <c r="E1334" s="6">
        <v>268630</v>
      </c>
      <c r="F1334" s="7">
        <v>3330000</v>
      </c>
      <c r="G1334" t="s">
        <v>298</v>
      </c>
      <c r="H1334" t="s">
        <v>18</v>
      </c>
      <c r="I1334" t="s">
        <v>19</v>
      </c>
      <c r="J1334" s="5">
        <v>10.81</v>
      </c>
      <c r="K1334" s="2">
        <v>7.4000000000000003E-3</v>
      </c>
      <c r="L1334" t="str">
        <f>IFERROR(INDEX(Dictionary!E:E,MATCH(G1334,Dictionary!A:A,0)),"")</f>
        <v/>
      </c>
    </row>
    <row r="1335" spans="1:12" hidden="1" x14ac:dyDescent="0.2">
      <c r="A1335" t="s">
        <v>1100</v>
      </c>
      <c r="B1335" s="1">
        <v>45504</v>
      </c>
      <c r="C1335" t="s">
        <v>22</v>
      </c>
      <c r="D1335" s="7">
        <v>-35120</v>
      </c>
      <c r="E1335" s="6">
        <v>-379980</v>
      </c>
      <c r="F1335" s="7">
        <v>2590000</v>
      </c>
      <c r="G1335" t="s">
        <v>777</v>
      </c>
      <c r="H1335" t="s">
        <v>18</v>
      </c>
      <c r="I1335" t="s">
        <v>19</v>
      </c>
      <c r="J1335" s="5">
        <v>10.81</v>
      </c>
      <c r="K1335" s="2">
        <v>-1.35E-2</v>
      </c>
      <c r="L1335" t="str">
        <f>IFERROR(INDEX(Dictionary!E:E,MATCH(G1335,Dictionary!A:A,0)),"")</f>
        <v/>
      </c>
    </row>
    <row r="1336" spans="1:12" hidden="1" x14ac:dyDescent="0.2">
      <c r="A1336" t="s">
        <v>1100</v>
      </c>
      <c r="B1336" s="1">
        <v>45504</v>
      </c>
      <c r="C1336" t="s">
        <v>8</v>
      </c>
      <c r="D1336" s="7">
        <v>210560</v>
      </c>
      <c r="E1336" s="6">
        <v>2280000</v>
      </c>
      <c r="F1336" s="7">
        <v>2550000</v>
      </c>
      <c r="G1336" t="s">
        <v>757</v>
      </c>
      <c r="H1336" t="s">
        <v>18</v>
      </c>
      <c r="I1336" t="s">
        <v>19</v>
      </c>
      <c r="J1336" s="5">
        <v>10.81</v>
      </c>
      <c r="K1336" s="2">
        <v>8.2500000000000004E-2</v>
      </c>
      <c r="L1336" t="str">
        <f>IFERROR(INDEX(Dictionary!E:E,MATCH(G1336,Dictionary!A:A,0)),"")</f>
        <v/>
      </c>
    </row>
    <row r="1337" spans="1:12" hidden="1" x14ac:dyDescent="0.2">
      <c r="A1337" t="s">
        <v>1100</v>
      </c>
      <c r="B1337" s="1">
        <v>45504</v>
      </c>
      <c r="C1337" t="s">
        <v>22</v>
      </c>
      <c r="D1337" s="7">
        <v>-26390</v>
      </c>
      <c r="E1337" s="6">
        <v>-285590</v>
      </c>
      <c r="F1337" s="7">
        <v>1320000</v>
      </c>
      <c r="G1337" t="s">
        <v>164</v>
      </c>
      <c r="H1337" t="s">
        <v>18</v>
      </c>
      <c r="I1337" t="s">
        <v>19</v>
      </c>
      <c r="J1337" s="5">
        <v>10.81</v>
      </c>
      <c r="K1337" s="2">
        <v>-1.9900000000000001E-2</v>
      </c>
      <c r="L1337" t="str">
        <f>IFERROR(INDEX(Dictionary!E:E,MATCH(G1337,Dictionary!A:A,0)),"")</f>
        <v/>
      </c>
    </row>
    <row r="1338" spans="1:12" hidden="1" x14ac:dyDescent="0.2">
      <c r="A1338" t="s">
        <v>1100</v>
      </c>
      <c r="B1338" s="1">
        <v>45504</v>
      </c>
      <c r="C1338" t="s">
        <v>22</v>
      </c>
      <c r="D1338" s="7">
        <v>-641</v>
      </c>
      <c r="E1338" s="6">
        <v>-6940</v>
      </c>
      <c r="F1338" s="7">
        <v>1230000</v>
      </c>
      <c r="G1338" t="s">
        <v>576</v>
      </c>
      <c r="H1338" t="s">
        <v>18</v>
      </c>
      <c r="I1338" t="s">
        <v>19</v>
      </c>
      <c r="J1338" s="5">
        <v>10.81</v>
      </c>
      <c r="K1338" s="2">
        <v>-5.0000000000000001E-4</v>
      </c>
      <c r="L1338" t="str">
        <f>IFERROR(INDEX(Dictionary!E:E,MATCH(G1338,Dictionary!A:A,0)),"")</f>
        <v/>
      </c>
    </row>
    <row r="1339" spans="1:12" hidden="1" x14ac:dyDescent="0.2">
      <c r="A1339" t="s">
        <v>1100</v>
      </c>
      <c r="B1339" s="1">
        <v>45504</v>
      </c>
      <c r="C1339" t="s">
        <v>27</v>
      </c>
      <c r="D1339" s="7">
        <v>0</v>
      </c>
      <c r="E1339" s="6">
        <v>0</v>
      </c>
      <c r="F1339" s="7">
        <v>997800</v>
      </c>
      <c r="G1339" t="s">
        <v>301</v>
      </c>
      <c r="H1339" t="s">
        <v>18</v>
      </c>
      <c r="I1339" t="s">
        <v>19</v>
      </c>
      <c r="J1339" s="5">
        <v>0</v>
      </c>
      <c r="K1339" s="2">
        <v>0</v>
      </c>
      <c r="L1339" t="str">
        <f>IFERROR(INDEX(Dictionary!E:E,MATCH(G1339,Dictionary!A:A,0)),"")</f>
        <v/>
      </c>
    </row>
    <row r="1340" spans="1:12" hidden="1" x14ac:dyDescent="0.2">
      <c r="A1340" t="s">
        <v>1100</v>
      </c>
      <c r="B1340" s="1">
        <v>45504</v>
      </c>
      <c r="C1340" t="s">
        <v>22</v>
      </c>
      <c r="D1340" s="7">
        <v>-9650</v>
      </c>
      <c r="E1340" s="6">
        <v>-104460</v>
      </c>
      <c r="F1340" s="7">
        <v>570640</v>
      </c>
      <c r="G1340" t="s">
        <v>306</v>
      </c>
      <c r="H1340" t="s">
        <v>18</v>
      </c>
      <c r="I1340" t="s">
        <v>19</v>
      </c>
      <c r="J1340" s="5">
        <v>10.81</v>
      </c>
      <c r="K1340" s="2">
        <v>-1.6899999999999998E-2</v>
      </c>
      <c r="L1340" t="str">
        <f>IFERROR(INDEX(Dictionary!E:E,MATCH(G1340,Dictionary!A:A,0)),"")</f>
        <v/>
      </c>
    </row>
    <row r="1341" spans="1:12" hidden="1" x14ac:dyDescent="0.2">
      <c r="A1341" t="s">
        <v>1100</v>
      </c>
      <c r="B1341" s="1">
        <v>45504</v>
      </c>
      <c r="C1341" t="s">
        <v>22</v>
      </c>
      <c r="D1341" s="7">
        <v>-1500</v>
      </c>
      <c r="E1341" s="6">
        <v>-16190</v>
      </c>
      <c r="F1341" s="7">
        <v>412370</v>
      </c>
      <c r="G1341" t="s">
        <v>305</v>
      </c>
      <c r="H1341" t="s">
        <v>18</v>
      </c>
      <c r="I1341" t="s">
        <v>19</v>
      </c>
      <c r="J1341" s="5">
        <v>10.81</v>
      </c>
      <c r="K1341" s="2">
        <v>-3.5999999999999999E-3</v>
      </c>
      <c r="L1341" t="str">
        <f>IFERROR(INDEX(Dictionary!E:E,MATCH(G1341,Dictionary!A:A,0)),"")</f>
        <v/>
      </c>
    </row>
    <row r="1342" spans="1:12" hidden="1" x14ac:dyDescent="0.2">
      <c r="A1342" t="s">
        <v>1100</v>
      </c>
      <c r="B1342" s="1">
        <v>45504</v>
      </c>
      <c r="C1342" t="s">
        <v>22</v>
      </c>
      <c r="D1342" s="7">
        <v>-5450</v>
      </c>
      <c r="E1342" s="6">
        <v>-58930</v>
      </c>
      <c r="F1342" s="7">
        <v>343630</v>
      </c>
      <c r="G1342" t="s">
        <v>1045</v>
      </c>
      <c r="H1342" t="s">
        <v>18</v>
      </c>
      <c r="I1342" t="s">
        <v>19</v>
      </c>
      <c r="J1342" s="5">
        <v>10.81</v>
      </c>
      <c r="K1342" s="2">
        <v>-1.5900000000000001E-2</v>
      </c>
      <c r="L1342" t="str">
        <f>IFERROR(INDEX(Dictionary!E:E,MATCH(G1342,Dictionary!A:A,0)),"")</f>
        <v/>
      </c>
    </row>
    <row r="1343" spans="1:12" hidden="1" x14ac:dyDescent="0.2">
      <c r="A1343" t="s">
        <v>1100</v>
      </c>
      <c r="B1343" s="1">
        <v>45504</v>
      </c>
      <c r="C1343" t="s">
        <v>22</v>
      </c>
      <c r="D1343" s="7">
        <v>-2010</v>
      </c>
      <c r="E1343" s="6">
        <v>-21700</v>
      </c>
      <c r="F1343" s="7">
        <v>333030</v>
      </c>
      <c r="G1343" t="s">
        <v>322</v>
      </c>
      <c r="H1343" t="s">
        <v>18</v>
      </c>
      <c r="I1343" t="s">
        <v>19</v>
      </c>
      <c r="J1343" s="5">
        <v>10.81</v>
      </c>
      <c r="K1343" s="2">
        <v>-6.0000000000000001E-3</v>
      </c>
      <c r="L1343" t="str">
        <f>IFERROR(INDEX(Dictionary!E:E,MATCH(G1343,Dictionary!A:A,0)),"")</f>
        <v/>
      </c>
    </row>
    <row r="1344" spans="1:12" hidden="1" x14ac:dyDescent="0.2">
      <c r="A1344" t="s">
        <v>1100</v>
      </c>
      <c r="B1344" s="1">
        <v>45504</v>
      </c>
      <c r="C1344" t="s">
        <v>27</v>
      </c>
      <c r="D1344" s="7">
        <v>0</v>
      </c>
      <c r="E1344" s="6">
        <v>0</v>
      </c>
      <c r="F1344" s="7">
        <v>330150</v>
      </c>
      <c r="G1344" t="s">
        <v>419</v>
      </c>
      <c r="H1344" t="s">
        <v>18</v>
      </c>
      <c r="I1344" t="s">
        <v>19</v>
      </c>
      <c r="J1344" s="5">
        <v>0</v>
      </c>
      <c r="K1344" s="2">
        <v>0</v>
      </c>
      <c r="L1344" t="str">
        <f>IFERROR(INDEX(Dictionary!E:E,MATCH(G1344,Dictionary!A:A,0)),"")</f>
        <v/>
      </c>
    </row>
    <row r="1345" spans="1:12" hidden="1" x14ac:dyDescent="0.2">
      <c r="A1345" t="s">
        <v>1100</v>
      </c>
      <c r="B1345" s="1">
        <v>45504</v>
      </c>
      <c r="C1345" t="s">
        <v>27</v>
      </c>
      <c r="D1345" s="7">
        <v>0</v>
      </c>
      <c r="E1345" s="6">
        <v>0</v>
      </c>
      <c r="F1345" s="7">
        <v>303260</v>
      </c>
      <c r="G1345" t="s">
        <v>318</v>
      </c>
      <c r="H1345" t="s">
        <v>18</v>
      </c>
      <c r="I1345" t="s">
        <v>19</v>
      </c>
      <c r="J1345" s="5">
        <v>0</v>
      </c>
      <c r="K1345" s="2">
        <v>0</v>
      </c>
      <c r="L1345" t="str">
        <f>IFERROR(INDEX(Dictionary!E:E,MATCH(G1345,Dictionary!A:A,0)),"")</f>
        <v/>
      </c>
    </row>
    <row r="1346" spans="1:12" hidden="1" x14ac:dyDescent="0.2">
      <c r="A1346" t="s">
        <v>1100</v>
      </c>
      <c r="B1346" s="1">
        <v>45504</v>
      </c>
      <c r="C1346" t="s">
        <v>8</v>
      </c>
      <c r="D1346" s="7">
        <v>14200</v>
      </c>
      <c r="E1346" s="6">
        <v>153640</v>
      </c>
      <c r="F1346" s="7">
        <v>271000</v>
      </c>
      <c r="G1346" t="s">
        <v>1147</v>
      </c>
      <c r="H1346" t="s">
        <v>18</v>
      </c>
      <c r="I1346" t="s">
        <v>19</v>
      </c>
      <c r="J1346" s="5">
        <v>10.81</v>
      </c>
      <c r="K1346" s="2">
        <v>5.2400000000000002E-2</v>
      </c>
      <c r="L1346" t="str">
        <f>IFERROR(INDEX(Dictionary!E:E,MATCH(G1346,Dictionary!A:A,0)),"")</f>
        <v/>
      </c>
    </row>
    <row r="1347" spans="1:12" hidden="1" x14ac:dyDescent="0.2">
      <c r="A1347" t="s">
        <v>1100</v>
      </c>
      <c r="B1347" s="1">
        <v>45504</v>
      </c>
      <c r="C1347" t="s">
        <v>27</v>
      </c>
      <c r="D1347" s="7">
        <v>0</v>
      </c>
      <c r="E1347" s="6">
        <v>0</v>
      </c>
      <c r="F1347" s="7">
        <v>270070</v>
      </c>
      <c r="G1347" t="s">
        <v>304</v>
      </c>
      <c r="H1347" t="s">
        <v>18</v>
      </c>
      <c r="I1347" t="s">
        <v>19</v>
      </c>
      <c r="J1347" s="5">
        <v>0</v>
      </c>
      <c r="K1347" s="2">
        <v>0</v>
      </c>
      <c r="L1347" t="str">
        <f>IFERROR(INDEX(Dictionary!E:E,MATCH(G1347,Dictionary!A:A,0)),"")</f>
        <v/>
      </c>
    </row>
    <row r="1348" spans="1:12" hidden="1" x14ac:dyDescent="0.2">
      <c r="A1348" t="s">
        <v>1100</v>
      </c>
      <c r="B1348" s="1">
        <v>45504</v>
      </c>
      <c r="C1348" t="s">
        <v>22</v>
      </c>
      <c r="D1348" s="7">
        <v>-1730</v>
      </c>
      <c r="E1348" s="6">
        <v>-18730</v>
      </c>
      <c r="F1348" s="7">
        <v>242730</v>
      </c>
      <c r="G1348" t="s">
        <v>303</v>
      </c>
      <c r="H1348" t="s">
        <v>18</v>
      </c>
      <c r="I1348" t="s">
        <v>19</v>
      </c>
      <c r="J1348" s="5">
        <v>10.81</v>
      </c>
      <c r="K1348" s="2">
        <v>-7.1000000000000004E-3</v>
      </c>
      <c r="L1348" t="str">
        <f>IFERROR(INDEX(Dictionary!E:E,MATCH(G1348,Dictionary!A:A,0)),"")</f>
        <v/>
      </c>
    </row>
    <row r="1349" spans="1:12" hidden="1" x14ac:dyDescent="0.2">
      <c r="A1349" t="s">
        <v>1100</v>
      </c>
      <c r="B1349" s="1">
        <v>45504</v>
      </c>
      <c r="C1349" t="s">
        <v>8</v>
      </c>
      <c r="D1349" s="7">
        <v>3550</v>
      </c>
      <c r="E1349" s="6">
        <v>38390</v>
      </c>
      <c r="F1349" s="7">
        <v>224790</v>
      </c>
      <c r="G1349" t="s">
        <v>995</v>
      </c>
      <c r="H1349" t="s">
        <v>18</v>
      </c>
      <c r="I1349" t="s">
        <v>19</v>
      </c>
      <c r="J1349" s="5">
        <v>10.81</v>
      </c>
      <c r="K1349" s="2">
        <v>1.5800000000000002E-2</v>
      </c>
      <c r="L1349" t="str">
        <f>IFERROR(INDEX(Dictionary!E:E,MATCH(G1349,Dictionary!A:A,0)),"")</f>
        <v/>
      </c>
    </row>
    <row r="1350" spans="1:12" hidden="1" x14ac:dyDescent="0.2">
      <c r="A1350" t="s">
        <v>1100</v>
      </c>
      <c r="B1350" s="1">
        <v>45504</v>
      </c>
      <c r="C1350" t="s">
        <v>22</v>
      </c>
      <c r="D1350" s="7">
        <v>-48730</v>
      </c>
      <c r="E1350" s="6">
        <v>-527230</v>
      </c>
      <c r="F1350" s="7">
        <v>216720</v>
      </c>
      <c r="G1350" t="s">
        <v>312</v>
      </c>
      <c r="H1350" t="s">
        <v>18</v>
      </c>
      <c r="I1350" t="s">
        <v>19</v>
      </c>
      <c r="J1350" s="5">
        <v>10.81</v>
      </c>
      <c r="K1350" s="2">
        <v>-0.22500000000000001</v>
      </c>
      <c r="L1350" t="str">
        <f>IFERROR(INDEX(Dictionary!E:E,MATCH(G1350,Dictionary!A:A,0)),"")</f>
        <v/>
      </c>
    </row>
    <row r="1351" spans="1:12" hidden="1" x14ac:dyDescent="0.2">
      <c r="A1351" t="s">
        <v>1100</v>
      </c>
      <c r="B1351" s="1">
        <v>45504</v>
      </c>
      <c r="C1351" t="s">
        <v>27</v>
      </c>
      <c r="D1351" s="7">
        <v>0</v>
      </c>
      <c r="E1351" s="6">
        <v>0</v>
      </c>
      <c r="F1351" s="7">
        <v>189850</v>
      </c>
      <c r="G1351" t="s">
        <v>297</v>
      </c>
      <c r="H1351" t="s">
        <v>18</v>
      </c>
      <c r="I1351" t="s">
        <v>19</v>
      </c>
      <c r="J1351" s="5">
        <v>0</v>
      </c>
      <c r="K1351" s="2">
        <v>0</v>
      </c>
      <c r="L1351" t="str">
        <f>IFERROR(INDEX(Dictionary!E:E,MATCH(G1351,Dictionary!A:A,0)),"")</f>
        <v/>
      </c>
    </row>
    <row r="1352" spans="1:12" hidden="1" x14ac:dyDescent="0.2">
      <c r="A1352" t="s">
        <v>1100</v>
      </c>
      <c r="B1352" s="1">
        <v>45504</v>
      </c>
      <c r="C1352" t="s">
        <v>22</v>
      </c>
      <c r="D1352" s="7">
        <v>-5270</v>
      </c>
      <c r="E1352" s="6">
        <v>-57020</v>
      </c>
      <c r="F1352" s="7">
        <v>173570</v>
      </c>
      <c r="G1352" t="s">
        <v>254</v>
      </c>
      <c r="H1352" t="s">
        <v>18</v>
      </c>
      <c r="I1352" t="s">
        <v>19</v>
      </c>
      <c r="J1352" s="5">
        <v>10.81</v>
      </c>
      <c r="K1352" s="2">
        <v>-3.0300000000000001E-2</v>
      </c>
      <c r="L1352" t="str">
        <f>IFERROR(INDEX(Dictionary!E:E,MATCH(G1352,Dictionary!A:A,0)),"")</f>
        <v>State Street</v>
      </c>
    </row>
    <row r="1353" spans="1:12" hidden="1" x14ac:dyDescent="0.2">
      <c r="A1353" t="s">
        <v>1100</v>
      </c>
      <c r="B1353" s="1">
        <v>45504</v>
      </c>
      <c r="C1353" t="s">
        <v>27</v>
      </c>
      <c r="D1353" s="7">
        <v>0</v>
      </c>
      <c r="E1353" s="6">
        <v>0</v>
      </c>
      <c r="F1353" s="7">
        <v>172130</v>
      </c>
      <c r="G1353" t="s">
        <v>330</v>
      </c>
      <c r="H1353" t="s">
        <v>18</v>
      </c>
      <c r="I1353" t="s">
        <v>19</v>
      </c>
      <c r="J1353" s="5">
        <v>0</v>
      </c>
      <c r="K1353" s="2">
        <v>0</v>
      </c>
      <c r="L1353" t="str">
        <f>IFERROR(INDEX(Dictionary!E:E,MATCH(G1353,Dictionary!A:A,0)),"")</f>
        <v/>
      </c>
    </row>
    <row r="1354" spans="1:12" hidden="1" x14ac:dyDescent="0.2">
      <c r="A1354" t="s">
        <v>1100</v>
      </c>
      <c r="B1354" s="1">
        <v>45504</v>
      </c>
      <c r="C1354" t="s">
        <v>8</v>
      </c>
      <c r="D1354" s="7">
        <v>40500</v>
      </c>
      <c r="E1354" s="6">
        <v>438210</v>
      </c>
      <c r="F1354" s="7">
        <v>124200</v>
      </c>
      <c r="G1354" t="s">
        <v>327</v>
      </c>
      <c r="H1354" t="s">
        <v>18</v>
      </c>
      <c r="I1354" t="s">
        <v>19</v>
      </c>
      <c r="J1354" s="5">
        <v>10.81</v>
      </c>
      <c r="K1354" s="2">
        <v>0.32500000000000001</v>
      </c>
      <c r="L1354" t="str">
        <f>IFERROR(INDEX(Dictionary!E:E,MATCH(G1354,Dictionary!A:A,0)),"")</f>
        <v/>
      </c>
    </row>
    <row r="1355" spans="1:12" hidden="1" x14ac:dyDescent="0.2">
      <c r="A1355" t="s">
        <v>1100</v>
      </c>
      <c r="B1355" s="1">
        <v>45504</v>
      </c>
      <c r="C1355" t="s">
        <v>8</v>
      </c>
      <c r="D1355" s="7">
        <v>551</v>
      </c>
      <c r="E1355" s="6">
        <v>5960</v>
      </c>
      <c r="F1355" s="7">
        <v>122410</v>
      </c>
      <c r="G1355" t="s">
        <v>333</v>
      </c>
      <c r="H1355" t="s">
        <v>18</v>
      </c>
      <c r="I1355" t="s">
        <v>19</v>
      </c>
      <c r="J1355" s="5">
        <v>10.81</v>
      </c>
      <c r="K1355" s="2">
        <v>4.87E-2</v>
      </c>
      <c r="L1355" t="str">
        <f>IFERROR(INDEX(Dictionary!E:E,MATCH(G1355,Dictionary!A:A,0)),"")</f>
        <v/>
      </c>
    </row>
    <row r="1356" spans="1:12" hidden="1" x14ac:dyDescent="0.2">
      <c r="A1356" t="s">
        <v>1100</v>
      </c>
      <c r="B1356" s="1">
        <v>45504</v>
      </c>
      <c r="C1356" t="s">
        <v>27</v>
      </c>
      <c r="D1356" s="7">
        <v>0</v>
      </c>
      <c r="E1356" s="6">
        <v>0</v>
      </c>
      <c r="F1356" s="7">
        <v>111000</v>
      </c>
      <c r="G1356" t="s">
        <v>1148</v>
      </c>
      <c r="H1356" t="s">
        <v>18</v>
      </c>
      <c r="I1356" t="s">
        <v>19</v>
      </c>
      <c r="J1356" s="5">
        <v>0</v>
      </c>
      <c r="K1356" s="2">
        <v>0</v>
      </c>
      <c r="L1356" t="str">
        <f>IFERROR(INDEX(Dictionary!E:E,MATCH(G1356,Dictionary!A:A,0)),"")</f>
        <v/>
      </c>
    </row>
    <row r="1357" spans="1:12" hidden="1" x14ac:dyDescent="0.2">
      <c r="A1357" t="s">
        <v>1100</v>
      </c>
      <c r="B1357" s="1">
        <v>45504</v>
      </c>
      <c r="C1357" t="s">
        <v>22</v>
      </c>
      <c r="D1357" s="7">
        <v>-1730</v>
      </c>
      <c r="E1357" s="6">
        <v>-18730</v>
      </c>
      <c r="F1357" s="7">
        <v>103270</v>
      </c>
      <c r="G1357" t="s">
        <v>1149</v>
      </c>
      <c r="H1357" t="s">
        <v>18</v>
      </c>
      <c r="I1357" t="s">
        <v>19</v>
      </c>
      <c r="J1357" s="5">
        <v>10.81</v>
      </c>
      <c r="K1357" s="2">
        <v>-1.6799999999999999E-2</v>
      </c>
      <c r="L1357" t="str">
        <f>IFERROR(INDEX(Dictionary!E:E,MATCH(G1357,Dictionary!A:A,0)),"")</f>
        <v/>
      </c>
    </row>
    <row r="1358" spans="1:12" hidden="1" x14ac:dyDescent="0.2">
      <c r="A1358" t="s">
        <v>1100</v>
      </c>
      <c r="B1358" s="1">
        <v>45504</v>
      </c>
      <c r="C1358" t="s">
        <v>27</v>
      </c>
      <c r="D1358" s="7">
        <v>0</v>
      </c>
      <c r="E1358" s="6">
        <v>0</v>
      </c>
      <c r="F1358" s="7">
        <v>90200</v>
      </c>
      <c r="G1358" t="s">
        <v>602</v>
      </c>
      <c r="H1358" t="s">
        <v>18</v>
      </c>
      <c r="I1358" t="s">
        <v>19</v>
      </c>
      <c r="J1358" s="5">
        <v>0</v>
      </c>
      <c r="K1358" s="2">
        <v>0</v>
      </c>
      <c r="L1358" t="str">
        <f>IFERROR(INDEX(Dictionary!E:E,MATCH(G1358,Dictionary!A:A,0)),"")</f>
        <v/>
      </c>
    </row>
    <row r="1359" spans="1:12" hidden="1" x14ac:dyDescent="0.2">
      <c r="A1359" t="s">
        <v>1100</v>
      </c>
      <c r="B1359" s="1">
        <v>45504</v>
      </c>
      <c r="C1359" t="s">
        <v>22</v>
      </c>
      <c r="D1359" s="7">
        <v>-125850</v>
      </c>
      <c r="E1359" s="6">
        <v>-1360000</v>
      </c>
      <c r="F1359" s="7">
        <v>89250</v>
      </c>
      <c r="G1359" t="s">
        <v>311</v>
      </c>
      <c r="H1359" t="s">
        <v>18</v>
      </c>
      <c r="I1359" t="s">
        <v>19</v>
      </c>
      <c r="J1359" s="5">
        <v>10.81</v>
      </c>
      <c r="K1359" s="2">
        <v>-1.415</v>
      </c>
      <c r="L1359" t="str">
        <f>IFERROR(INDEX(Dictionary!E:E,MATCH(G1359,Dictionary!A:A,0)),"")</f>
        <v/>
      </c>
    </row>
    <row r="1360" spans="1:12" hidden="1" x14ac:dyDescent="0.2">
      <c r="A1360" t="s">
        <v>1100</v>
      </c>
      <c r="B1360" s="1">
        <v>45504</v>
      </c>
      <c r="C1360" t="s">
        <v>27</v>
      </c>
      <c r="D1360" s="7">
        <v>0</v>
      </c>
      <c r="E1360" s="6">
        <v>0</v>
      </c>
      <c r="F1360" s="7">
        <v>87090</v>
      </c>
      <c r="G1360" t="s">
        <v>324</v>
      </c>
      <c r="H1360" t="s">
        <v>18</v>
      </c>
      <c r="I1360" t="s">
        <v>19</v>
      </c>
      <c r="J1360" s="5">
        <v>0</v>
      </c>
      <c r="K1360" s="2">
        <v>0</v>
      </c>
      <c r="L1360" t="str">
        <f>IFERROR(INDEX(Dictionary!E:E,MATCH(G1360,Dictionary!A:A,0)),"")</f>
        <v/>
      </c>
    </row>
    <row r="1361" spans="1:12" hidden="1" x14ac:dyDescent="0.2">
      <c r="A1361" t="s">
        <v>1100</v>
      </c>
      <c r="B1361" s="1">
        <v>45504</v>
      </c>
      <c r="C1361" t="s">
        <v>27</v>
      </c>
      <c r="D1361" s="7">
        <v>0</v>
      </c>
      <c r="E1361" s="6">
        <v>0</v>
      </c>
      <c r="F1361" s="7">
        <v>83900</v>
      </c>
      <c r="G1361" t="s">
        <v>325</v>
      </c>
      <c r="H1361" t="s">
        <v>18</v>
      </c>
      <c r="I1361" t="s">
        <v>19</v>
      </c>
      <c r="J1361" s="5">
        <v>0</v>
      </c>
      <c r="K1361" s="2">
        <v>0</v>
      </c>
      <c r="L1361" t="str">
        <f>IFERROR(INDEX(Dictionary!E:E,MATCH(G1361,Dictionary!A:A,0)),"")</f>
        <v/>
      </c>
    </row>
    <row r="1362" spans="1:12" hidden="1" x14ac:dyDescent="0.2">
      <c r="A1362" t="s">
        <v>1100</v>
      </c>
      <c r="B1362" s="1">
        <v>45504</v>
      </c>
      <c r="C1362" t="s">
        <v>8</v>
      </c>
      <c r="D1362" s="7">
        <v>1200</v>
      </c>
      <c r="E1362" s="6">
        <v>12980</v>
      </c>
      <c r="F1362" s="7">
        <v>70100</v>
      </c>
      <c r="G1362" t="s">
        <v>427</v>
      </c>
      <c r="H1362" t="s">
        <v>18</v>
      </c>
      <c r="I1362" t="s">
        <v>19</v>
      </c>
      <c r="J1362" s="5">
        <v>10.81</v>
      </c>
      <c r="K1362" s="2">
        <v>1.7100000000000001E-2</v>
      </c>
      <c r="L1362" t="str">
        <f>IFERROR(INDEX(Dictionary!E:E,MATCH(G1362,Dictionary!A:A,0)),"")</f>
        <v/>
      </c>
    </row>
    <row r="1363" spans="1:12" hidden="1" x14ac:dyDescent="0.2">
      <c r="A1363" t="s">
        <v>1100</v>
      </c>
      <c r="B1363" s="1">
        <v>45504</v>
      </c>
      <c r="C1363" t="s">
        <v>8</v>
      </c>
      <c r="D1363" s="7">
        <v>2990</v>
      </c>
      <c r="E1363" s="6">
        <v>32320</v>
      </c>
      <c r="F1363" s="7">
        <v>69420</v>
      </c>
      <c r="G1363" t="s">
        <v>315</v>
      </c>
      <c r="H1363" t="s">
        <v>18</v>
      </c>
      <c r="I1363" t="s">
        <v>19</v>
      </c>
      <c r="J1363" s="5">
        <v>10.81</v>
      </c>
      <c r="K1363" s="2">
        <v>4.2999999999999997E-2</v>
      </c>
      <c r="L1363" t="str">
        <f>IFERROR(INDEX(Dictionary!E:E,MATCH(G1363,Dictionary!A:A,0)),"")</f>
        <v/>
      </c>
    </row>
    <row r="1364" spans="1:12" hidden="1" x14ac:dyDescent="0.2">
      <c r="A1364" t="s">
        <v>1100</v>
      </c>
      <c r="B1364" s="1">
        <v>45504</v>
      </c>
      <c r="C1364" t="s">
        <v>8</v>
      </c>
      <c r="D1364" s="7">
        <v>67000</v>
      </c>
      <c r="E1364" s="6">
        <v>724940</v>
      </c>
      <c r="F1364" s="7">
        <v>67000</v>
      </c>
      <c r="G1364" t="s">
        <v>758</v>
      </c>
      <c r="H1364" t="s">
        <v>18</v>
      </c>
      <c r="I1364" t="s">
        <v>19</v>
      </c>
      <c r="J1364" s="5">
        <v>10.81</v>
      </c>
      <c r="K1364" s="2">
        <v>1.08</v>
      </c>
      <c r="L1364" t="str">
        <f>IFERROR(INDEX(Dictionary!E:E,MATCH(G1364,Dictionary!A:A,0)),"")</f>
        <v/>
      </c>
    </row>
    <row r="1365" spans="1:12" hidden="1" x14ac:dyDescent="0.2">
      <c r="A1365" t="s">
        <v>1100</v>
      </c>
      <c r="B1365" s="1">
        <v>45504</v>
      </c>
      <c r="C1365" t="s">
        <v>22</v>
      </c>
      <c r="D1365" s="7">
        <v>-17270</v>
      </c>
      <c r="E1365" s="6">
        <v>-186880</v>
      </c>
      <c r="F1365" s="7">
        <v>56000</v>
      </c>
      <c r="G1365" t="s">
        <v>299</v>
      </c>
      <c r="H1365" t="s">
        <v>18</v>
      </c>
      <c r="I1365" t="s">
        <v>19</v>
      </c>
      <c r="J1365" s="5">
        <v>10.81</v>
      </c>
      <c r="K1365" s="2">
        <v>-0.308</v>
      </c>
      <c r="L1365" t="str">
        <f>IFERROR(INDEX(Dictionary!E:E,MATCH(G1365,Dictionary!A:A,0)),"")</f>
        <v/>
      </c>
    </row>
    <row r="1366" spans="1:12" hidden="1" x14ac:dyDescent="0.2">
      <c r="A1366" t="s">
        <v>1100</v>
      </c>
      <c r="B1366" s="1">
        <v>45504</v>
      </c>
      <c r="C1366" t="s">
        <v>8</v>
      </c>
      <c r="D1366" s="7">
        <v>8760</v>
      </c>
      <c r="E1366" s="6">
        <v>94730</v>
      </c>
      <c r="F1366" s="7">
        <v>55260</v>
      </c>
      <c r="G1366" t="s">
        <v>328</v>
      </c>
      <c r="H1366" t="s">
        <v>18</v>
      </c>
      <c r="I1366" t="s">
        <v>19</v>
      </c>
      <c r="J1366" s="5">
        <v>10.81</v>
      </c>
      <c r="K1366" s="2">
        <v>0.17100000000000001</v>
      </c>
      <c r="L1366" t="str">
        <f>IFERROR(INDEX(Dictionary!E:E,MATCH(G1366,Dictionary!A:A,0)),"")</f>
        <v/>
      </c>
    </row>
    <row r="1367" spans="1:12" hidden="1" x14ac:dyDescent="0.2">
      <c r="A1367" t="s">
        <v>1100</v>
      </c>
      <c r="B1367" s="1">
        <v>45504</v>
      </c>
      <c r="C1367" t="s">
        <v>8</v>
      </c>
      <c r="D1367" s="7">
        <v>46350</v>
      </c>
      <c r="E1367" s="6">
        <v>501530</v>
      </c>
      <c r="F1367" s="7">
        <v>46350</v>
      </c>
      <c r="G1367" t="s">
        <v>271</v>
      </c>
      <c r="H1367" t="s">
        <v>18</v>
      </c>
      <c r="I1367" t="s">
        <v>19</v>
      </c>
      <c r="J1367" s="5">
        <v>10.81</v>
      </c>
      <c r="K1367" s="2">
        <v>1.08</v>
      </c>
      <c r="L1367" t="str">
        <f>IFERROR(INDEX(Dictionary!E:E,MATCH(G1367,Dictionary!A:A,0)),"")</f>
        <v/>
      </c>
    </row>
    <row r="1368" spans="1:12" hidden="1" x14ac:dyDescent="0.2">
      <c r="A1368" t="s">
        <v>1100</v>
      </c>
      <c r="B1368" s="1">
        <v>45504</v>
      </c>
      <c r="C1368" t="s">
        <v>27</v>
      </c>
      <c r="D1368" s="7">
        <v>0</v>
      </c>
      <c r="E1368" s="6">
        <v>0</v>
      </c>
      <c r="F1368" s="7">
        <v>42650</v>
      </c>
      <c r="G1368" t="s">
        <v>598</v>
      </c>
      <c r="H1368" t="s">
        <v>18</v>
      </c>
      <c r="I1368" t="s">
        <v>19</v>
      </c>
      <c r="J1368" s="5">
        <v>0</v>
      </c>
      <c r="K1368" s="2">
        <v>0</v>
      </c>
      <c r="L1368" t="str">
        <f>IFERROR(INDEX(Dictionary!E:E,MATCH(G1368,Dictionary!A:A,0)),"")</f>
        <v/>
      </c>
    </row>
    <row r="1369" spans="1:12" hidden="1" x14ac:dyDescent="0.2">
      <c r="A1369" t="s">
        <v>1100</v>
      </c>
      <c r="B1369" s="1">
        <v>45504</v>
      </c>
      <c r="C1369" t="s">
        <v>27</v>
      </c>
      <c r="D1369" s="7">
        <v>0</v>
      </c>
      <c r="E1369" s="6">
        <v>0</v>
      </c>
      <c r="F1369" s="7">
        <v>42130</v>
      </c>
      <c r="G1369" t="s">
        <v>601</v>
      </c>
      <c r="H1369" t="s">
        <v>18</v>
      </c>
      <c r="I1369" t="s">
        <v>19</v>
      </c>
      <c r="J1369" s="5">
        <v>0</v>
      </c>
      <c r="K1369" s="2">
        <v>0</v>
      </c>
      <c r="L1369" t="str">
        <f>IFERROR(INDEX(Dictionary!E:E,MATCH(G1369,Dictionary!A:A,0)),"")</f>
        <v/>
      </c>
    </row>
    <row r="1370" spans="1:12" hidden="1" x14ac:dyDescent="0.2">
      <c r="A1370" t="s">
        <v>1100</v>
      </c>
      <c r="B1370" s="1">
        <v>45504</v>
      </c>
      <c r="C1370" t="s">
        <v>22</v>
      </c>
      <c r="D1370" s="7">
        <v>-132</v>
      </c>
      <c r="E1370" s="6">
        <v>-1430</v>
      </c>
      <c r="F1370" s="7">
        <v>36160</v>
      </c>
      <c r="G1370" t="s">
        <v>1057</v>
      </c>
      <c r="H1370" t="s">
        <v>18</v>
      </c>
      <c r="I1370" t="s">
        <v>19</v>
      </c>
      <c r="J1370" s="5">
        <v>10.81</v>
      </c>
      <c r="K1370" s="2">
        <v>-3.5999999999999999E-3</v>
      </c>
      <c r="L1370" t="str">
        <f>IFERROR(INDEX(Dictionary!E:E,MATCH(G1370,Dictionary!A:A,0)),"")</f>
        <v/>
      </c>
    </row>
    <row r="1371" spans="1:12" hidden="1" x14ac:dyDescent="0.2">
      <c r="A1371" t="s">
        <v>1100</v>
      </c>
      <c r="B1371" s="1">
        <v>45504</v>
      </c>
      <c r="C1371" t="s">
        <v>27</v>
      </c>
      <c r="D1371" s="7">
        <v>0</v>
      </c>
      <c r="E1371" s="6">
        <v>0</v>
      </c>
      <c r="F1371" s="7">
        <v>35000</v>
      </c>
      <c r="G1371" t="s">
        <v>1150</v>
      </c>
      <c r="H1371" t="s">
        <v>18</v>
      </c>
      <c r="I1371" t="s">
        <v>19</v>
      </c>
      <c r="J1371" s="5">
        <v>0</v>
      </c>
      <c r="K1371" s="2">
        <v>0</v>
      </c>
      <c r="L1371" t="str">
        <f>IFERROR(INDEX(Dictionary!E:E,MATCH(G1371,Dictionary!A:A,0)),"")</f>
        <v/>
      </c>
    </row>
    <row r="1372" spans="1:12" hidden="1" x14ac:dyDescent="0.2">
      <c r="A1372" t="s">
        <v>1100</v>
      </c>
      <c r="B1372" s="1">
        <v>45504</v>
      </c>
      <c r="C1372" t="s">
        <v>27</v>
      </c>
      <c r="D1372" s="7">
        <v>0</v>
      </c>
      <c r="E1372" s="6">
        <v>0</v>
      </c>
      <c r="F1372" s="7">
        <v>29960</v>
      </c>
      <c r="G1372" t="s">
        <v>1151</v>
      </c>
      <c r="H1372" t="s">
        <v>18</v>
      </c>
      <c r="I1372" t="s">
        <v>19</v>
      </c>
      <c r="J1372" s="5">
        <v>0</v>
      </c>
      <c r="K1372" s="2">
        <v>0</v>
      </c>
      <c r="L1372" t="str">
        <f>IFERROR(INDEX(Dictionary!E:E,MATCH(G1372,Dictionary!A:A,0)),"")</f>
        <v/>
      </c>
    </row>
    <row r="1373" spans="1:12" hidden="1" x14ac:dyDescent="0.2">
      <c r="A1373" t="s">
        <v>1100</v>
      </c>
      <c r="B1373" s="1">
        <v>45504</v>
      </c>
      <c r="C1373" t="s">
        <v>22</v>
      </c>
      <c r="D1373" s="7">
        <v>-740</v>
      </c>
      <c r="E1373" s="6">
        <v>-8010</v>
      </c>
      <c r="F1373" s="7">
        <v>27780</v>
      </c>
      <c r="G1373" t="s">
        <v>1064</v>
      </c>
      <c r="H1373" t="s">
        <v>18</v>
      </c>
      <c r="I1373" t="s">
        <v>19</v>
      </c>
      <c r="J1373" s="5">
        <v>10.81</v>
      </c>
      <c r="K1373" s="2">
        <v>-2.6700000000000002E-2</v>
      </c>
      <c r="L1373" t="str">
        <f>IFERROR(INDEX(Dictionary!E:E,MATCH(G1373,Dictionary!A:A,0)),"")</f>
        <v/>
      </c>
    </row>
    <row r="1374" spans="1:12" hidden="1" x14ac:dyDescent="0.2">
      <c r="A1374" t="s">
        <v>1100</v>
      </c>
      <c r="B1374" s="1">
        <v>45504</v>
      </c>
      <c r="C1374" t="s">
        <v>8</v>
      </c>
      <c r="D1374" s="7">
        <v>22400</v>
      </c>
      <c r="E1374" s="6">
        <v>242390</v>
      </c>
      <c r="F1374" s="7">
        <v>22400</v>
      </c>
      <c r="G1374" t="s">
        <v>997</v>
      </c>
      <c r="H1374" t="s">
        <v>18</v>
      </c>
      <c r="I1374" t="s">
        <v>19</v>
      </c>
      <c r="J1374" s="5">
        <v>10.81</v>
      </c>
      <c r="K1374" s="2">
        <v>1</v>
      </c>
      <c r="L1374" t="str">
        <f>IFERROR(INDEX(Dictionary!E:E,MATCH(G1374,Dictionary!A:A,0)),"")</f>
        <v/>
      </c>
    </row>
    <row r="1375" spans="1:12" hidden="1" x14ac:dyDescent="0.2">
      <c r="A1375" t="s">
        <v>1100</v>
      </c>
      <c r="B1375" s="1">
        <v>45504</v>
      </c>
      <c r="C1375" t="s">
        <v>27</v>
      </c>
      <c r="D1375" s="7">
        <v>0</v>
      </c>
      <c r="E1375" s="6">
        <v>0</v>
      </c>
      <c r="F1375" s="7">
        <v>19230</v>
      </c>
      <c r="G1375" t="s">
        <v>489</v>
      </c>
      <c r="H1375" t="s">
        <v>18</v>
      </c>
      <c r="I1375" t="s">
        <v>19</v>
      </c>
      <c r="J1375" s="5">
        <v>0</v>
      </c>
      <c r="K1375" s="2">
        <v>0</v>
      </c>
      <c r="L1375" t="str">
        <f>IFERROR(INDEX(Dictionary!E:E,MATCH(G1375,Dictionary!A:A,0)),"")</f>
        <v/>
      </c>
    </row>
    <row r="1376" spans="1:12" hidden="1" x14ac:dyDescent="0.2">
      <c r="A1376" t="s">
        <v>1100</v>
      </c>
      <c r="B1376" s="1">
        <v>45504</v>
      </c>
      <c r="C1376" t="s">
        <v>8</v>
      </c>
      <c r="D1376" s="7">
        <v>2240</v>
      </c>
      <c r="E1376" s="6">
        <v>24240</v>
      </c>
      <c r="F1376" s="7">
        <v>18710</v>
      </c>
      <c r="G1376" t="s">
        <v>1152</v>
      </c>
      <c r="H1376" t="s">
        <v>18</v>
      </c>
      <c r="I1376" t="s">
        <v>19</v>
      </c>
      <c r="J1376" s="5">
        <v>10.81</v>
      </c>
      <c r="K1376" s="2">
        <v>0.11899999999999999</v>
      </c>
      <c r="L1376" t="str">
        <f>IFERROR(INDEX(Dictionary!E:E,MATCH(G1376,Dictionary!A:A,0)),"")</f>
        <v/>
      </c>
    </row>
    <row r="1377" spans="1:12" hidden="1" x14ac:dyDescent="0.2">
      <c r="A1377" t="s">
        <v>1100</v>
      </c>
      <c r="B1377" s="1">
        <v>45504</v>
      </c>
      <c r="C1377" t="s">
        <v>27</v>
      </c>
      <c r="D1377" s="7">
        <v>0</v>
      </c>
      <c r="E1377" s="6">
        <v>0</v>
      </c>
      <c r="F1377" s="7">
        <v>15910</v>
      </c>
      <c r="G1377" t="s">
        <v>1063</v>
      </c>
      <c r="H1377" t="s">
        <v>18</v>
      </c>
      <c r="I1377" t="s">
        <v>19</v>
      </c>
      <c r="J1377" s="5">
        <v>0</v>
      </c>
      <c r="K1377" s="2">
        <v>0</v>
      </c>
      <c r="L1377" t="str">
        <f>IFERROR(INDEX(Dictionary!E:E,MATCH(G1377,Dictionary!A:A,0)),"")</f>
        <v/>
      </c>
    </row>
    <row r="1378" spans="1:12" hidden="1" x14ac:dyDescent="0.2">
      <c r="A1378" t="s">
        <v>1100</v>
      </c>
      <c r="B1378" s="1">
        <v>45504</v>
      </c>
      <c r="C1378" t="s">
        <v>27</v>
      </c>
      <c r="D1378" s="7">
        <v>0</v>
      </c>
      <c r="E1378" s="6">
        <v>0</v>
      </c>
      <c r="F1378" s="7">
        <v>13870</v>
      </c>
      <c r="G1378" t="s">
        <v>1153</v>
      </c>
      <c r="H1378" t="s">
        <v>18</v>
      </c>
      <c r="I1378" t="s">
        <v>19</v>
      </c>
      <c r="J1378" s="5">
        <v>0</v>
      </c>
      <c r="K1378" s="2">
        <v>0</v>
      </c>
      <c r="L1378" t="str">
        <f>IFERROR(INDEX(Dictionary!E:E,MATCH(G1378,Dictionary!A:A,0)),"")</f>
        <v/>
      </c>
    </row>
    <row r="1379" spans="1:12" hidden="1" x14ac:dyDescent="0.2">
      <c r="A1379" t="s">
        <v>1100</v>
      </c>
      <c r="B1379" s="1">
        <v>45504</v>
      </c>
      <c r="C1379" t="s">
        <v>27</v>
      </c>
      <c r="D1379" s="7">
        <v>0</v>
      </c>
      <c r="E1379" s="6">
        <v>0</v>
      </c>
      <c r="F1379" s="7">
        <v>11000</v>
      </c>
      <c r="G1379" t="s">
        <v>945</v>
      </c>
      <c r="H1379" t="s">
        <v>18</v>
      </c>
      <c r="I1379" t="s">
        <v>19</v>
      </c>
      <c r="J1379" s="5">
        <v>0</v>
      </c>
      <c r="K1379" s="2">
        <v>0</v>
      </c>
      <c r="L1379" t="str">
        <f>IFERROR(INDEX(Dictionary!E:E,MATCH(G1379,Dictionary!A:A,0)),"")</f>
        <v/>
      </c>
    </row>
    <row r="1380" spans="1:12" hidden="1" x14ac:dyDescent="0.2">
      <c r="A1380" t="s">
        <v>1100</v>
      </c>
      <c r="B1380" s="1">
        <v>45504</v>
      </c>
      <c r="C1380" t="s">
        <v>27</v>
      </c>
      <c r="D1380" s="7">
        <v>0</v>
      </c>
      <c r="E1380" s="6">
        <v>0</v>
      </c>
      <c r="F1380" s="7">
        <v>10040</v>
      </c>
      <c r="G1380" t="s">
        <v>1154</v>
      </c>
      <c r="H1380" t="s">
        <v>18</v>
      </c>
      <c r="I1380" t="s">
        <v>19</v>
      </c>
      <c r="J1380" s="5">
        <v>0</v>
      </c>
      <c r="K1380" s="2">
        <v>0</v>
      </c>
      <c r="L1380" t="str">
        <f>IFERROR(INDEX(Dictionary!E:E,MATCH(G1380,Dictionary!A:A,0)),"")</f>
        <v/>
      </c>
    </row>
    <row r="1381" spans="1:12" hidden="1" x14ac:dyDescent="0.2">
      <c r="A1381" t="s">
        <v>1100</v>
      </c>
      <c r="B1381" s="1">
        <v>45504</v>
      </c>
      <c r="C1381" t="s">
        <v>27</v>
      </c>
      <c r="D1381" s="7">
        <v>0</v>
      </c>
      <c r="E1381" s="6">
        <v>0</v>
      </c>
      <c r="F1381" s="7">
        <v>10000</v>
      </c>
      <c r="G1381" t="s">
        <v>1071</v>
      </c>
      <c r="H1381" t="s">
        <v>18</v>
      </c>
      <c r="I1381" t="s">
        <v>19</v>
      </c>
      <c r="J1381" s="5">
        <v>0</v>
      </c>
      <c r="K1381" s="2">
        <v>0</v>
      </c>
      <c r="L1381" t="str">
        <f>IFERROR(INDEX(Dictionary!E:E,MATCH(G1381,Dictionary!A:A,0)),"")</f>
        <v/>
      </c>
    </row>
    <row r="1382" spans="1:12" hidden="1" x14ac:dyDescent="0.2">
      <c r="A1382" t="s">
        <v>1100</v>
      </c>
      <c r="B1382" s="1">
        <v>45504</v>
      </c>
      <c r="C1382" t="s">
        <v>8</v>
      </c>
      <c r="D1382" s="7">
        <v>2750</v>
      </c>
      <c r="E1382" s="6">
        <v>29810</v>
      </c>
      <c r="F1382" s="7">
        <v>8060</v>
      </c>
      <c r="G1382" t="s">
        <v>259</v>
      </c>
      <c r="H1382" t="s">
        <v>18</v>
      </c>
      <c r="I1382" t="s">
        <v>19</v>
      </c>
      <c r="J1382" s="5">
        <v>10.81</v>
      </c>
      <c r="K1382" s="2">
        <v>0.34100000000000003</v>
      </c>
      <c r="L1382" t="str">
        <f>IFERROR(INDEX(Dictionary!E:E,MATCH(G1382,Dictionary!A:A,0)),"")</f>
        <v/>
      </c>
    </row>
    <row r="1383" spans="1:12" hidden="1" x14ac:dyDescent="0.2">
      <c r="A1383" t="s">
        <v>1100</v>
      </c>
      <c r="B1383" s="1">
        <v>45504</v>
      </c>
      <c r="C1383" t="s">
        <v>8</v>
      </c>
      <c r="D1383" s="7">
        <v>8000</v>
      </c>
      <c r="E1383" s="6">
        <v>86560</v>
      </c>
      <c r="F1383" s="7">
        <v>8000</v>
      </c>
      <c r="G1383" t="s">
        <v>600</v>
      </c>
      <c r="H1383" t="s">
        <v>18</v>
      </c>
      <c r="I1383" t="s">
        <v>19</v>
      </c>
      <c r="J1383" s="5">
        <v>10.81</v>
      </c>
      <c r="K1383" s="2">
        <v>1</v>
      </c>
      <c r="L1383" t="str">
        <f>IFERROR(INDEX(Dictionary!E:E,MATCH(G1383,Dictionary!A:A,0)),"")</f>
        <v/>
      </c>
    </row>
    <row r="1384" spans="1:12" hidden="1" x14ac:dyDescent="0.2">
      <c r="A1384" t="s">
        <v>1100</v>
      </c>
      <c r="B1384" s="1">
        <v>45504</v>
      </c>
      <c r="C1384" t="s">
        <v>8</v>
      </c>
      <c r="D1384" s="7">
        <v>7960</v>
      </c>
      <c r="E1384" s="6">
        <v>86120</v>
      </c>
      <c r="F1384" s="7">
        <v>7960</v>
      </c>
      <c r="G1384" t="s">
        <v>434</v>
      </c>
      <c r="H1384" t="s">
        <v>18</v>
      </c>
      <c r="I1384" t="s">
        <v>19</v>
      </c>
      <c r="J1384" s="5">
        <v>10.81</v>
      </c>
      <c r="K1384" s="2">
        <v>1</v>
      </c>
      <c r="L1384" t="str">
        <f>IFERROR(INDEX(Dictionary!E:E,MATCH(G1384,Dictionary!A:A,0)),"")</f>
        <v/>
      </c>
    </row>
    <row r="1385" spans="1:12" hidden="1" x14ac:dyDescent="0.2">
      <c r="A1385" t="s">
        <v>1100</v>
      </c>
      <c r="B1385" s="1">
        <v>45504</v>
      </c>
      <c r="C1385" t="s">
        <v>27</v>
      </c>
      <c r="D1385" s="7">
        <v>0</v>
      </c>
      <c r="E1385" s="6">
        <v>0</v>
      </c>
      <c r="F1385" s="7">
        <v>7780</v>
      </c>
      <c r="G1385" t="s">
        <v>941</v>
      </c>
      <c r="H1385" t="s">
        <v>18</v>
      </c>
      <c r="I1385" t="s">
        <v>19</v>
      </c>
      <c r="J1385" s="5">
        <v>0</v>
      </c>
      <c r="K1385" s="2">
        <v>0</v>
      </c>
      <c r="L1385" t="str">
        <f>IFERROR(INDEX(Dictionary!E:E,MATCH(G1385,Dictionary!A:A,0)),"")</f>
        <v/>
      </c>
    </row>
    <row r="1386" spans="1:12" hidden="1" x14ac:dyDescent="0.2">
      <c r="A1386" t="s">
        <v>1100</v>
      </c>
      <c r="B1386" s="1">
        <v>45504</v>
      </c>
      <c r="C1386" t="s">
        <v>8</v>
      </c>
      <c r="D1386" s="7">
        <v>6740</v>
      </c>
      <c r="E1386" s="6">
        <v>72950</v>
      </c>
      <c r="F1386" s="7">
        <v>6740</v>
      </c>
      <c r="G1386" t="s">
        <v>986</v>
      </c>
      <c r="H1386" t="s">
        <v>18</v>
      </c>
      <c r="I1386" t="s">
        <v>19</v>
      </c>
      <c r="J1386" s="5">
        <v>10.81</v>
      </c>
      <c r="K1386" s="2">
        <v>1</v>
      </c>
      <c r="L1386" t="str">
        <f>IFERROR(INDEX(Dictionary!E:E,MATCH(G1386,Dictionary!A:A,0)),"")</f>
        <v/>
      </c>
    </row>
    <row r="1387" spans="1:12" hidden="1" x14ac:dyDescent="0.2">
      <c r="A1387" t="s">
        <v>1100</v>
      </c>
      <c r="B1387" s="1">
        <v>45504</v>
      </c>
      <c r="C1387" t="s">
        <v>22</v>
      </c>
      <c r="D1387" s="7">
        <v>-86660</v>
      </c>
      <c r="E1387" s="6">
        <v>-937620</v>
      </c>
      <c r="F1387" s="7">
        <v>6700</v>
      </c>
      <c r="G1387" t="s">
        <v>771</v>
      </c>
      <c r="H1387" t="s">
        <v>18</v>
      </c>
      <c r="I1387" t="s">
        <v>19</v>
      </c>
      <c r="J1387" s="5">
        <v>10.81</v>
      </c>
      <c r="K1387" s="2">
        <v>-1</v>
      </c>
      <c r="L1387" t="str">
        <f>IFERROR(INDEX(Dictionary!E:E,MATCH(G1387,Dictionary!A:A,0)),"")</f>
        <v/>
      </c>
    </row>
    <row r="1388" spans="1:12" hidden="1" x14ac:dyDescent="0.2">
      <c r="A1388" t="s">
        <v>1100</v>
      </c>
      <c r="B1388" s="1">
        <v>45504</v>
      </c>
      <c r="C1388" t="s">
        <v>27</v>
      </c>
      <c r="D1388" s="7">
        <v>0</v>
      </c>
      <c r="E1388" s="6">
        <v>0</v>
      </c>
      <c r="F1388" s="7">
        <v>6610</v>
      </c>
      <c r="G1388" t="s">
        <v>1155</v>
      </c>
      <c r="H1388" t="s">
        <v>18</v>
      </c>
      <c r="I1388" t="s">
        <v>19</v>
      </c>
      <c r="J1388" s="5">
        <v>0</v>
      </c>
      <c r="K1388" s="2">
        <v>0</v>
      </c>
      <c r="L1388" t="str">
        <f>IFERROR(INDEX(Dictionary!E:E,MATCH(G1388,Dictionary!A:A,0)),"")</f>
        <v/>
      </c>
    </row>
    <row r="1389" spans="1:12" hidden="1" x14ac:dyDescent="0.2">
      <c r="A1389" t="s">
        <v>1100</v>
      </c>
      <c r="B1389" s="1">
        <v>45504</v>
      </c>
      <c r="C1389" t="s">
        <v>8</v>
      </c>
      <c r="D1389" s="7">
        <v>63</v>
      </c>
      <c r="E1389" s="6">
        <v>682</v>
      </c>
      <c r="F1389" s="7">
        <v>4820</v>
      </c>
      <c r="G1389" t="s">
        <v>1156</v>
      </c>
      <c r="H1389" t="s">
        <v>18</v>
      </c>
      <c r="I1389" t="s">
        <v>19</v>
      </c>
      <c r="J1389" s="5">
        <v>10.81</v>
      </c>
      <c r="K1389" s="2">
        <v>1.2999999999999999E-2</v>
      </c>
      <c r="L1389" t="str">
        <f>IFERROR(INDEX(Dictionary!E:E,MATCH(G1389,Dictionary!A:A,0)),"")</f>
        <v/>
      </c>
    </row>
    <row r="1390" spans="1:12" hidden="1" x14ac:dyDescent="0.2">
      <c r="A1390" t="s">
        <v>1100</v>
      </c>
      <c r="B1390" s="1">
        <v>45504</v>
      </c>
      <c r="C1390" t="s">
        <v>27</v>
      </c>
      <c r="D1390" s="7">
        <v>0</v>
      </c>
      <c r="E1390" s="6">
        <v>0</v>
      </c>
      <c r="F1390" s="7">
        <v>4560</v>
      </c>
      <c r="G1390" t="s">
        <v>1059</v>
      </c>
      <c r="H1390" t="s">
        <v>18</v>
      </c>
      <c r="I1390" t="s">
        <v>19</v>
      </c>
      <c r="J1390" s="5">
        <v>0</v>
      </c>
      <c r="K1390" s="2">
        <v>0</v>
      </c>
      <c r="L1390" t="str">
        <f>IFERROR(INDEX(Dictionary!E:E,MATCH(G1390,Dictionary!A:A,0)),"")</f>
        <v/>
      </c>
    </row>
    <row r="1391" spans="1:12" hidden="1" x14ac:dyDescent="0.2">
      <c r="A1391" t="s">
        <v>1100</v>
      </c>
      <c r="B1391" s="1">
        <v>45504</v>
      </c>
      <c r="C1391" t="s">
        <v>8</v>
      </c>
      <c r="D1391" s="7">
        <v>72</v>
      </c>
      <c r="E1391" s="6">
        <v>779</v>
      </c>
      <c r="F1391" s="7">
        <v>3070</v>
      </c>
      <c r="G1391" t="s">
        <v>1157</v>
      </c>
      <c r="H1391" t="s">
        <v>18</v>
      </c>
      <c r="I1391" t="s">
        <v>19</v>
      </c>
      <c r="J1391" s="5">
        <v>10.81</v>
      </c>
      <c r="K1391" s="2">
        <v>2.35E-2</v>
      </c>
      <c r="L1391" t="str">
        <f>IFERROR(INDEX(Dictionary!E:E,MATCH(G1391,Dictionary!A:A,0)),"")</f>
        <v/>
      </c>
    </row>
    <row r="1392" spans="1:12" hidden="1" x14ac:dyDescent="0.2">
      <c r="A1392" t="s">
        <v>1100</v>
      </c>
      <c r="B1392" s="1">
        <v>45504</v>
      </c>
      <c r="C1392" t="s">
        <v>8</v>
      </c>
      <c r="D1392" s="7">
        <v>3000</v>
      </c>
      <c r="E1392" s="6">
        <v>32490</v>
      </c>
      <c r="F1392" s="7">
        <v>3000</v>
      </c>
      <c r="G1392" t="s">
        <v>1074</v>
      </c>
      <c r="H1392" t="s">
        <v>18</v>
      </c>
      <c r="I1392" t="s">
        <v>19</v>
      </c>
      <c r="J1392" s="5">
        <v>10.81</v>
      </c>
      <c r="K1392" s="2">
        <v>0</v>
      </c>
      <c r="L1392" t="str">
        <f>IFERROR(INDEX(Dictionary!E:E,MATCH(G1392,Dictionary!A:A,0)),"")</f>
        <v/>
      </c>
    </row>
    <row r="1393" spans="1:12" hidden="1" x14ac:dyDescent="0.2">
      <c r="A1393" t="s">
        <v>1100</v>
      </c>
      <c r="B1393" s="1">
        <v>45504</v>
      </c>
      <c r="C1393" t="s">
        <v>27</v>
      </c>
      <c r="D1393" s="7">
        <v>0</v>
      </c>
      <c r="E1393" s="6">
        <v>0</v>
      </c>
      <c r="F1393" s="7">
        <v>1610</v>
      </c>
      <c r="G1393" t="s">
        <v>1158</v>
      </c>
      <c r="H1393" t="s">
        <v>18</v>
      </c>
      <c r="I1393" t="s">
        <v>19</v>
      </c>
      <c r="J1393" s="5">
        <v>0</v>
      </c>
      <c r="K1393" s="2">
        <v>0</v>
      </c>
      <c r="L1393" t="str">
        <f>IFERROR(INDEX(Dictionary!E:E,MATCH(G1393,Dictionary!A:A,0)),"")</f>
        <v/>
      </c>
    </row>
    <row r="1394" spans="1:12" hidden="1" x14ac:dyDescent="0.2">
      <c r="A1394" t="s">
        <v>1100</v>
      </c>
      <c r="B1394" s="1">
        <v>45504</v>
      </c>
      <c r="C1394" t="s">
        <v>27</v>
      </c>
      <c r="D1394" s="7">
        <v>0</v>
      </c>
      <c r="E1394" s="6">
        <v>0</v>
      </c>
      <c r="F1394" s="7">
        <v>1140</v>
      </c>
      <c r="G1394" t="s">
        <v>1070</v>
      </c>
      <c r="H1394" t="s">
        <v>18</v>
      </c>
      <c r="I1394" t="s">
        <v>19</v>
      </c>
      <c r="J1394" s="5">
        <v>0</v>
      </c>
      <c r="K1394" s="2">
        <v>0</v>
      </c>
      <c r="L1394" t="str">
        <f>IFERROR(INDEX(Dictionary!E:E,MATCH(G1394,Dictionary!A:A,0)),"")</f>
        <v/>
      </c>
    </row>
    <row r="1395" spans="1:12" hidden="1" x14ac:dyDescent="0.2">
      <c r="A1395" t="s">
        <v>1100</v>
      </c>
      <c r="B1395" s="1">
        <v>45504</v>
      </c>
      <c r="C1395" t="s">
        <v>27</v>
      </c>
      <c r="D1395" s="7">
        <v>0</v>
      </c>
      <c r="E1395" s="6">
        <v>0</v>
      </c>
      <c r="F1395" s="7">
        <v>883</v>
      </c>
      <c r="G1395" t="s">
        <v>447</v>
      </c>
      <c r="H1395" t="s">
        <v>18</v>
      </c>
      <c r="I1395" t="s">
        <v>19</v>
      </c>
      <c r="J1395" s="5">
        <v>0</v>
      </c>
      <c r="K1395" s="2">
        <v>0</v>
      </c>
      <c r="L1395" t="str">
        <f>IFERROR(INDEX(Dictionary!E:E,MATCH(G1395,Dictionary!A:A,0)),"")</f>
        <v/>
      </c>
    </row>
    <row r="1396" spans="1:12" hidden="1" x14ac:dyDescent="0.2">
      <c r="A1396" t="s">
        <v>1159</v>
      </c>
      <c r="B1396" s="1">
        <v>45535</v>
      </c>
      <c r="C1396" t="s">
        <v>8</v>
      </c>
      <c r="D1396" s="7">
        <v>5270</v>
      </c>
      <c r="E1396" s="6">
        <v>689740</v>
      </c>
      <c r="F1396" s="7">
        <v>154470</v>
      </c>
      <c r="G1396" t="s">
        <v>798</v>
      </c>
      <c r="H1396" t="s">
        <v>18</v>
      </c>
      <c r="I1396" t="s">
        <v>19</v>
      </c>
      <c r="J1396" s="5">
        <v>4.4999999999999998E-2</v>
      </c>
      <c r="K1396" s="2">
        <v>3.4099999999999998E-2</v>
      </c>
      <c r="L1396" t="str">
        <f>IFERROR(INDEX(Dictionary!E:E,MATCH(G1396,Dictionary!A:A,0)),"")</f>
        <v/>
      </c>
    </row>
    <row r="1397" spans="1:12" hidden="1" x14ac:dyDescent="0.2">
      <c r="A1397" t="s">
        <v>1159</v>
      </c>
      <c r="B1397" s="1">
        <v>45535</v>
      </c>
      <c r="C1397" t="s">
        <v>22</v>
      </c>
      <c r="D1397" s="7">
        <v>-5920</v>
      </c>
      <c r="E1397" s="6">
        <v>-774710</v>
      </c>
      <c r="F1397" s="7">
        <v>56200</v>
      </c>
      <c r="G1397" t="s">
        <v>116</v>
      </c>
      <c r="H1397" t="s">
        <v>18</v>
      </c>
      <c r="I1397" t="s">
        <v>19</v>
      </c>
      <c r="J1397" s="5">
        <v>4.4999999999999998E-2</v>
      </c>
      <c r="K1397" s="2">
        <v>0.1053</v>
      </c>
      <c r="L1397" t="str">
        <f>IFERROR(INDEX(Dictionary!E:E,MATCH(G1397,Dictionary!A:A,0)),"")</f>
        <v/>
      </c>
    </row>
    <row r="1398" spans="1:12" hidden="1" x14ac:dyDescent="0.2">
      <c r="A1398" t="s">
        <v>1159</v>
      </c>
      <c r="B1398" s="1">
        <v>45535</v>
      </c>
      <c r="C1398" t="s">
        <v>8</v>
      </c>
      <c r="D1398" s="7">
        <v>12160</v>
      </c>
      <c r="E1398" s="6">
        <v>1590000</v>
      </c>
      <c r="F1398" s="7">
        <v>36450</v>
      </c>
      <c r="G1398" t="s">
        <v>684</v>
      </c>
      <c r="H1398" t="s">
        <v>18</v>
      </c>
      <c r="I1398" t="s">
        <v>19</v>
      </c>
      <c r="J1398" s="5">
        <v>4.4999999999999998E-2</v>
      </c>
      <c r="K1398" s="2">
        <v>0.3337</v>
      </c>
      <c r="L1398" t="str">
        <f>IFERROR(INDEX(Dictionary!E:E,MATCH(G1398,Dictionary!A:A,0)),"")</f>
        <v/>
      </c>
    </row>
    <row r="1399" spans="1:12" hidden="1" x14ac:dyDescent="0.2">
      <c r="A1399" t="s">
        <v>1159</v>
      </c>
      <c r="B1399" s="1">
        <v>45535</v>
      </c>
      <c r="C1399" t="s">
        <v>22</v>
      </c>
      <c r="D1399" s="7">
        <v>-2530</v>
      </c>
      <c r="E1399" s="6">
        <v>-331510</v>
      </c>
      <c r="F1399" s="7">
        <v>24040</v>
      </c>
      <c r="G1399" t="s">
        <v>263</v>
      </c>
      <c r="H1399" t="s">
        <v>18</v>
      </c>
      <c r="I1399" t="s">
        <v>19</v>
      </c>
      <c r="J1399" s="5">
        <v>4.4999999999999998E-2</v>
      </c>
      <c r="K1399" s="2">
        <v>0.1052</v>
      </c>
      <c r="L1399" t="str">
        <f>IFERROR(INDEX(Dictionary!E:E,MATCH(G1399,Dictionary!A:A,0)),"")</f>
        <v/>
      </c>
    </row>
    <row r="1400" spans="1:12" hidden="1" x14ac:dyDescent="0.2">
      <c r="A1400" t="s">
        <v>1159</v>
      </c>
      <c r="B1400" s="1">
        <v>45535</v>
      </c>
      <c r="C1400" t="s">
        <v>8</v>
      </c>
      <c r="D1400" s="7">
        <v>6200</v>
      </c>
      <c r="E1400" s="6">
        <v>811770</v>
      </c>
      <c r="F1400" s="7">
        <v>6200</v>
      </c>
      <c r="G1400" t="s">
        <v>938</v>
      </c>
      <c r="H1400" t="s">
        <v>18</v>
      </c>
      <c r="I1400" t="s">
        <v>19</v>
      </c>
      <c r="J1400" s="5">
        <v>4.4999999999999998E-2</v>
      </c>
      <c r="K1400" s="2">
        <v>1</v>
      </c>
      <c r="L1400" t="str">
        <f>IFERROR(INDEX(Dictionary!E:E,MATCH(G1400,Dictionary!A:A,0)),"")</f>
        <v/>
      </c>
    </row>
    <row r="1401" spans="1:12" hidden="1" x14ac:dyDescent="0.2">
      <c r="A1401" t="s">
        <v>1159</v>
      </c>
      <c r="B1401" s="1">
        <v>45535</v>
      </c>
      <c r="C1401" t="s">
        <v>22</v>
      </c>
      <c r="D1401" s="7">
        <v>-266</v>
      </c>
      <c r="E1401" s="6">
        <v>-34830</v>
      </c>
      <c r="F1401" s="7">
        <v>1420</v>
      </c>
      <c r="G1401" t="s">
        <v>414</v>
      </c>
      <c r="H1401" t="s">
        <v>18</v>
      </c>
      <c r="I1401" t="s">
        <v>19</v>
      </c>
      <c r="J1401" s="5">
        <v>4.4999999999999998E-2</v>
      </c>
      <c r="K1401" s="2">
        <v>0.18729999999999999</v>
      </c>
      <c r="L1401" t="str">
        <f>IFERROR(INDEX(Dictionary!E:E,MATCH(G1401,Dictionary!A:A,0)),"")</f>
        <v>BlackRock</v>
      </c>
    </row>
    <row r="1402" spans="1:12" hidden="1" x14ac:dyDescent="0.2">
      <c r="A1402" t="s">
        <v>1159</v>
      </c>
      <c r="B1402" s="1">
        <v>45535</v>
      </c>
      <c r="C1402" t="s">
        <v>8</v>
      </c>
      <c r="D1402" s="7">
        <v>297</v>
      </c>
      <c r="E1402" s="6">
        <v>38890</v>
      </c>
      <c r="F1402" s="7">
        <v>297</v>
      </c>
      <c r="G1402" t="s">
        <v>1197</v>
      </c>
      <c r="H1402" t="s">
        <v>18</v>
      </c>
      <c r="I1402" t="s">
        <v>19</v>
      </c>
      <c r="J1402" s="5">
        <v>4.4999999999999998E-2</v>
      </c>
      <c r="K1402" s="2">
        <v>1</v>
      </c>
      <c r="L1402" t="str">
        <f>IFERROR(INDEX(Dictionary!E:E,MATCH(G1402,Dictionary!A:A,0)),"")</f>
        <v/>
      </c>
    </row>
    <row r="1403" spans="1:12" hidden="1" x14ac:dyDescent="0.2">
      <c r="A1403" t="s">
        <v>1159</v>
      </c>
      <c r="B1403" s="1">
        <v>45504</v>
      </c>
      <c r="C1403" t="s">
        <v>27</v>
      </c>
      <c r="D1403" s="7">
        <v>0</v>
      </c>
      <c r="E1403" s="6">
        <v>0</v>
      </c>
      <c r="F1403" s="7">
        <v>1150000</v>
      </c>
      <c r="G1403" t="s">
        <v>367</v>
      </c>
      <c r="H1403" t="s">
        <v>18</v>
      </c>
      <c r="I1403" t="s">
        <v>19</v>
      </c>
      <c r="J1403" s="5">
        <v>4.4999999999999998E-2</v>
      </c>
      <c r="K1403" s="2">
        <v>0</v>
      </c>
      <c r="L1403" t="str">
        <f>IFERROR(INDEX(Dictionary!E:E,MATCH(G1403,Dictionary!A:A,0)),"")</f>
        <v/>
      </c>
    </row>
    <row r="1404" spans="1:12" hidden="1" x14ac:dyDescent="0.2">
      <c r="A1404" t="s">
        <v>1159</v>
      </c>
      <c r="B1404" s="1">
        <v>45504</v>
      </c>
      <c r="C1404" t="s">
        <v>22</v>
      </c>
      <c r="D1404" s="7">
        <v>-1730</v>
      </c>
      <c r="E1404" s="6">
        <v>-225650</v>
      </c>
      <c r="F1404" s="7">
        <v>536540</v>
      </c>
      <c r="G1404" t="s">
        <v>158</v>
      </c>
      <c r="H1404" t="s">
        <v>18</v>
      </c>
      <c r="I1404" t="s">
        <v>19</v>
      </c>
      <c r="J1404" s="5">
        <v>4.4999999999999998E-2</v>
      </c>
      <c r="K1404" s="2">
        <v>3.2000000000000002E-3</v>
      </c>
      <c r="L1404" t="str">
        <f>IFERROR(INDEX(Dictionary!E:E,MATCH(G1404,Dictionary!A:A,0)),"")</f>
        <v/>
      </c>
    </row>
    <row r="1405" spans="1:12" hidden="1" x14ac:dyDescent="0.2">
      <c r="A1405" t="s">
        <v>1159</v>
      </c>
      <c r="B1405" s="1">
        <v>45504</v>
      </c>
      <c r="C1405" t="s">
        <v>22</v>
      </c>
      <c r="D1405" s="7">
        <v>-725</v>
      </c>
      <c r="E1405" s="6">
        <v>-94340</v>
      </c>
      <c r="F1405" s="7">
        <v>276910</v>
      </c>
      <c r="G1405" t="s">
        <v>421</v>
      </c>
      <c r="H1405" t="s">
        <v>18</v>
      </c>
      <c r="I1405" t="s">
        <v>19</v>
      </c>
      <c r="J1405" s="5">
        <v>4.4999999999999998E-2</v>
      </c>
      <c r="K1405" s="2">
        <v>2.5999999999999999E-3</v>
      </c>
      <c r="L1405" t="str">
        <f>IFERROR(INDEX(Dictionary!E:E,MATCH(G1405,Dictionary!A:A,0)),"")</f>
        <v/>
      </c>
    </row>
    <row r="1406" spans="1:12" hidden="1" x14ac:dyDescent="0.2">
      <c r="A1406" t="s">
        <v>1159</v>
      </c>
      <c r="B1406" s="1">
        <v>45504</v>
      </c>
      <c r="C1406" t="s">
        <v>8</v>
      </c>
      <c r="D1406" s="7">
        <v>12550</v>
      </c>
      <c r="E1406" s="6">
        <v>1630000</v>
      </c>
      <c r="F1406" s="7">
        <v>119690</v>
      </c>
      <c r="G1406" t="s">
        <v>424</v>
      </c>
      <c r="H1406" t="s">
        <v>18</v>
      </c>
      <c r="I1406" t="s">
        <v>19</v>
      </c>
      <c r="J1406" s="5">
        <v>4.4999999999999998E-2</v>
      </c>
      <c r="K1406" s="2">
        <v>0.1048</v>
      </c>
      <c r="L1406" t="str">
        <f>IFERROR(INDEX(Dictionary!E:E,MATCH(G1406,Dictionary!A:A,0)),"")</f>
        <v/>
      </c>
    </row>
    <row r="1407" spans="1:12" hidden="1" x14ac:dyDescent="0.2">
      <c r="A1407" t="s">
        <v>1159</v>
      </c>
      <c r="B1407" s="1">
        <v>45504</v>
      </c>
      <c r="C1407" t="s">
        <v>27</v>
      </c>
      <c r="D1407" s="7">
        <v>0</v>
      </c>
      <c r="E1407" s="6">
        <v>0</v>
      </c>
      <c r="F1407" s="7">
        <v>117330</v>
      </c>
      <c r="G1407" t="s">
        <v>1187</v>
      </c>
      <c r="H1407" t="s">
        <v>18</v>
      </c>
      <c r="I1407" t="s">
        <v>19</v>
      </c>
      <c r="J1407" s="5">
        <v>4.4999999999999998E-2</v>
      </c>
      <c r="K1407" s="2">
        <v>0</v>
      </c>
      <c r="L1407" t="str">
        <f>IFERROR(INDEX(Dictionary!E:E,MATCH(G1407,Dictionary!A:A,0)),"")</f>
        <v/>
      </c>
    </row>
    <row r="1408" spans="1:12" hidden="1" x14ac:dyDescent="0.2">
      <c r="A1408" t="s">
        <v>1159</v>
      </c>
      <c r="B1408" s="1">
        <v>45504</v>
      </c>
      <c r="C1408" t="s">
        <v>22</v>
      </c>
      <c r="D1408" s="7">
        <v>-1530</v>
      </c>
      <c r="E1408" s="6">
        <v>-198970</v>
      </c>
      <c r="F1408" s="7">
        <v>63460</v>
      </c>
      <c r="G1408" t="s">
        <v>914</v>
      </c>
      <c r="H1408" t="s">
        <v>18</v>
      </c>
      <c r="I1408" t="s">
        <v>19</v>
      </c>
      <c r="J1408" s="5">
        <v>4.4999999999999998E-2</v>
      </c>
      <c r="K1408" s="2">
        <v>2.41E-2</v>
      </c>
      <c r="L1408" t="str">
        <f>IFERROR(INDEX(Dictionary!E:E,MATCH(G1408,Dictionary!A:A,0)),"")</f>
        <v/>
      </c>
    </row>
    <row r="1409" spans="1:12" hidden="1" x14ac:dyDescent="0.2">
      <c r="A1409" t="s">
        <v>1159</v>
      </c>
      <c r="B1409" s="1">
        <v>45504</v>
      </c>
      <c r="C1409" t="s">
        <v>22</v>
      </c>
      <c r="D1409" s="7">
        <v>-8000</v>
      </c>
      <c r="E1409" s="6">
        <v>-1040000</v>
      </c>
      <c r="F1409" s="7">
        <v>60000</v>
      </c>
      <c r="G1409" t="s">
        <v>1195</v>
      </c>
      <c r="H1409" t="s">
        <v>18</v>
      </c>
      <c r="I1409" t="s">
        <v>19</v>
      </c>
      <c r="J1409" s="5">
        <v>4.4999999999999998E-2</v>
      </c>
      <c r="K1409" s="2">
        <v>0.1333</v>
      </c>
      <c r="L1409" t="str">
        <f>IFERROR(INDEX(Dictionary!E:E,MATCH(G1409,Dictionary!A:A,0)),"")</f>
        <v/>
      </c>
    </row>
    <row r="1410" spans="1:12" hidden="1" x14ac:dyDescent="0.2">
      <c r="A1410" t="s">
        <v>1159</v>
      </c>
      <c r="B1410" s="1">
        <v>45504</v>
      </c>
      <c r="C1410" t="s">
        <v>8</v>
      </c>
      <c r="D1410" s="7">
        <v>4770</v>
      </c>
      <c r="E1410" s="6">
        <v>620460</v>
      </c>
      <c r="F1410" s="7">
        <v>46770</v>
      </c>
      <c r="G1410" t="s">
        <v>303</v>
      </c>
      <c r="H1410" t="s">
        <v>18</v>
      </c>
      <c r="I1410" t="s">
        <v>19</v>
      </c>
      <c r="J1410" s="5">
        <v>4.4999999999999998E-2</v>
      </c>
      <c r="K1410" s="2">
        <v>0.10199999999999999</v>
      </c>
      <c r="L1410" t="str">
        <f>IFERROR(INDEX(Dictionary!E:E,MATCH(G1410,Dictionary!A:A,0)),"")</f>
        <v/>
      </c>
    </row>
    <row r="1411" spans="1:12" hidden="1" x14ac:dyDescent="0.2">
      <c r="A1411" t="s">
        <v>1159</v>
      </c>
      <c r="B1411" s="1">
        <v>45504</v>
      </c>
      <c r="C1411" t="s">
        <v>22</v>
      </c>
      <c r="D1411" s="7">
        <v>-1250</v>
      </c>
      <c r="E1411" s="6">
        <v>-162660</v>
      </c>
      <c r="F1411" s="7">
        <v>40800</v>
      </c>
      <c r="G1411" t="s">
        <v>54</v>
      </c>
      <c r="H1411" t="s">
        <v>18</v>
      </c>
      <c r="I1411" t="s">
        <v>19</v>
      </c>
      <c r="J1411" s="5">
        <v>4.4999999999999998E-2</v>
      </c>
      <c r="K1411" s="2">
        <v>3.0599999999999999E-2</v>
      </c>
      <c r="L1411" t="str">
        <f>IFERROR(INDEX(Dictionary!E:E,MATCH(G1411,Dictionary!A:A,0)),"")</f>
        <v/>
      </c>
    </row>
    <row r="1412" spans="1:12" hidden="1" x14ac:dyDescent="0.2">
      <c r="A1412" t="s">
        <v>1159</v>
      </c>
      <c r="B1412" s="1">
        <v>45504</v>
      </c>
      <c r="C1412" t="s">
        <v>8</v>
      </c>
      <c r="D1412" s="7">
        <v>15000</v>
      </c>
      <c r="E1412" s="6">
        <v>1950000</v>
      </c>
      <c r="F1412" s="7">
        <v>32400</v>
      </c>
      <c r="G1412" t="s">
        <v>328</v>
      </c>
      <c r="H1412" t="s">
        <v>18</v>
      </c>
      <c r="I1412" t="s">
        <v>19</v>
      </c>
      <c r="J1412" s="5">
        <v>4.4999999999999998E-2</v>
      </c>
      <c r="K1412" s="2">
        <v>0.46289999999999998</v>
      </c>
      <c r="L1412" t="str">
        <f>IFERROR(INDEX(Dictionary!E:E,MATCH(G1412,Dictionary!A:A,0)),"")</f>
        <v/>
      </c>
    </row>
    <row r="1413" spans="1:12" hidden="1" x14ac:dyDescent="0.2">
      <c r="A1413" t="s">
        <v>1159</v>
      </c>
      <c r="B1413" s="1">
        <v>45504</v>
      </c>
      <c r="C1413" t="s">
        <v>8</v>
      </c>
      <c r="D1413" s="7">
        <v>547</v>
      </c>
      <c r="E1413" s="6">
        <v>71180</v>
      </c>
      <c r="F1413" s="7">
        <v>30670</v>
      </c>
      <c r="G1413" t="s">
        <v>915</v>
      </c>
      <c r="H1413" t="s">
        <v>18</v>
      </c>
      <c r="I1413" t="s">
        <v>19</v>
      </c>
      <c r="J1413" s="5">
        <v>4.4999999999999998E-2</v>
      </c>
      <c r="K1413" s="2">
        <v>1.78E-2</v>
      </c>
      <c r="L1413" t="str">
        <f>IFERROR(INDEX(Dictionary!E:E,MATCH(G1413,Dictionary!A:A,0)),"")</f>
        <v/>
      </c>
    </row>
    <row r="1414" spans="1:12" hidden="1" x14ac:dyDescent="0.2">
      <c r="A1414" t="s">
        <v>1159</v>
      </c>
      <c r="B1414" s="1">
        <v>45504</v>
      </c>
      <c r="C1414" t="s">
        <v>22</v>
      </c>
      <c r="D1414" s="7">
        <v>-1610</v>
      </c>
      <c r="E1414" s="6">
        <v>-209770</v>
      </c>
      <c r="F1414" s="7">
        <v>30250</v>
      </c>
      <c r="G1414" t="s">
        <v>312</v>
      </c>
      <c r="H1414" t="s">
        <v>18</v>
      </c>
      <c r="I1414" t="s">
        <v>19</v>
      </c>
      <c r="J1414" s="5">
        <v>4.4999999999999998E-2</v>
      </c>
      <c r="K1414" s="2">
        <v>5.3199999999999997E-2</v>
      </c>
      <c r="L1414" t="str">
        <f>IFERROR(INDEX(Dictionary!E:E,MATCH(G1414,Dictionary!A:A,0)),"")</f>
        <v/>
      </c>
    </row>
    <row r="1415" spans="1:12" hidden="1" x14ac:dyDescent="0.2">
      <c r="A1415" t="s">
        <v>1159</v>
      </c>
      <c r="B1415" s="1">
        <v>45504</v>
      </c>
      <c r="C1415" t="s">
        <v>27</v>
      </c>
      <c r="D1415" s="7">
        <v>0</v>
      </c>
      <c r="E1415" s="6">
        <v>0</v>
      </c>
      <c r="F1415" s="7">
        <v>29700</v>
      </c>
      <c r="G1415" t="s">
        <v>580</v>
      </c>
      <c r="H1415" t="s">
        <v>18</v>
      </c>
      <c r="I1415" t="s">
        <v>19</v>
      </c>
      <c r="J1415" s="5">
        <v>4.4999999999999998E-2</v>
      </c>
      <c r="K1415" s="2">
        <v>0</v>
      </c>
      <c r="L1415" t="str">
        <f>IFERROR(INDEX(Dictionary!E:E,MATCH(G1415,Dictionary!A:A,0)),"")</f>
        <v/>
      </c>
    </row>
    <row r="1416" spans="1:12" hidden="1" x14ac:dyDescent="0.2">
      <c r="A1416" t="s">
        <v>1159</v>
      </c>
      <c r="B1416" s="1">
        <v>45504</v>
      </c>
      <c r="C1416" t="s">
        <v>8</v>
      </c>
      <c r="D1416" s="7">
        <v>1590</v>
      </c>
      <c r="E1416" s="6">
        <v>206910</v>
      </c>
      <c r="F1416" s="7">
        <v>25730</v>
      </c>
      <c r="G1416" t="s">
        <v>1198</v>
      </c>
      <c r="H1416" t="s">
        <v>18</v>
      </c>
      <c r="I1416" t="s">
        <v>19</v>
      </c>
      <c r="J1416" s="5">
        <v>4.4999999999999998E-2</v>
      </c>
      <c r="K1416" s="2">
        <v>6.1800000000000001E-2</v>
      </c>
      <c r="L1416" t="str">
        <f>IFERROR(INDEX(Dictionary!E:E,MATCH(G1416,Dictionary!A:A,0)),"")</f>
        <v/>
      </c>
    </row>
    <row r="1417" spans="1:12" hidden="1" x14ac:dyDescent="0.2">
      <c r="A1417" t="s">
        <v>1159</v>
      </c>
      <c r="B1417" s="1">
        <v>45504</v>
      </c>
      <c r="C1417" t="s">
        <v>22</v>
      </c>
      <c r="D1417" s="7">
        <v>-1180</v>
      </c>
      <c r="E1417" s="6">
        <v>-153680</v>
      </c>
      <c r="F1417" s="7">
        <v>23570</v>
      </c>
      <c r="G1417" t="s">
        <v>430</v>
      </c>
      <c r="H1417" t="s">
        <v>18</v>
      </c>
      <c r="I1417" t="s">
        <v>19</v>
      </c>
      <c r="J1417" s="5">
        <v>4.4999999999999998E-2</v>
      </c>
      <c r="K1417" s="2">
        <v>5.0099999999999999E-2</v>
      </c>
      <c r="L1417" t="str">
        <f>IFERROR(INDEX(Dictionary!E:E,MATCH(G1417,Dictionary!A:A,0)),"")</f>
        <v/>
      </c>
    </row>
    <row r="1418" spans="1:12" hidden="1" x14ac:dyDescent="0.2">
      <c r="A1418" t="s">
        <v>1159</v>
      </c>
      <c r="B1418" s="1">
        <v>45504</v>
      </c>
      <c r="C1418" t="s">
        <v>8</v>
      </c>
      <c r="D1418" s="7">
        <v>507</v>
      </c>
      <c r="E1418" s="6">
        <v>65980</v>
      </c>
      <c r="F1418" s="7">
        <v>22770</v>
      </c>
      <c r="G1418" t="s">
        <v>325</v>
      </c>
      <c r="H1418" t="s">
        <v>18</v>
      </c>
      <c r="I1418" t="s">
        <v>19</v>
      </c>
      <c r="J1418" s="5">
        <v>4.4999999999999998E-2</v>
      </c>
      <c r="K1418" s="2">
        <v>2.23E-2</v>
      </c>
      <c r="L1418" t="str">
        <f>IFERROR(INDEX(Dictionary!E:E,MATCH(G1418,Dictionary!A:A,0)),"")</f>
        <v/>
      </c>
    </row>
    <row r="1419" spans="1:12" hidden="1" x14ac:dyDescent="0.2">
      <c r="A1419" t="s">
        <v>1159</v>
      </c>
      <c r="B1419" s="1">
        <v>45504</v>
      </c>
      <c r="C1419" t="s">
        <v>8</v>
      </c>
      <c r="D1419" s="7">
        <v>9</v>
      </c>
      <c r="E1419" s="6">
        <v>1170</v>
      </c>
      <c r="F1419" s="7">
        <v>21770</v>
      </c>
      <c r="G1419" t="s">
        <v>322</v>
      </c>
      <c r="H1419" t="s">
        <v>18</v>
      </c>
      <c r="I1419" t="s">
        <v>19</v>
      </c>
      <c r="J1419" s="5">
        <v>4.4999999999999998E-2</v>
      </c>
      <c r="K1419" s="2">
        <v>4.0000000000000002E-4</v>
      </c>
      <c r="L1419" t="str">
        <f>IFERROR(INDEX(Dictionary!E:E,MATCH(G1419,Dictionary!A:A,0)),"")</f>
        <v/>
      </c>
    </row>
    <row r="1420" spans="1:12" hidden="1" x14ac:dyDescent="0.2">
      <c r="A1420" t="s">
        <v>1159</v>
      </c>
      <c r="B1420" s="1">
        <v>45504</v>
      </c>
      <c r="C1420" t="s">
        <v>27</v>
      </c>
      <c r="D1420" s="7">
        <v>0</v>
      </c>
      <c r="E1420" s="6">
        <v>0</v>
      </c>
      <c r="F1420" s="7">
        <v>18160</v>
      </c>
      <c r="G1420" t="s">
        <v>306</v>
      </c>
      <c r="H1420" t="s">
        <v>18</v>
      </c>
      <c r="I1420" t="s">
        <v>19</v>
      </c>
      <c r="J1420" s="5">
        <v>4.4999999999999998E-2</v>
      </c>
      <c r="K1420" s="2">
        <v>0</v>
      </c>
      <c r="L1420" t="str">
        <f>IFERROR(INDEX(Dictionary!E:E,MATCH(G1420,Dictionary!A:A,0)),"")</f>
        <v/>
      </c>
    </row>
    <row r="1421" spans="1:12" hidden="1" x14ac:dyDescent="0.2">
      <c r="A1421" t="s">
        <v>1159</v>
      </c>
      <c r="B1421" s="1">
        <v>45504</v>
      </c>
      <c r="C1421" t="s">
        <v>22</v>
      </c>
      <c r="D1421" s="7">
        <v>-2500</v>
      </c>
      <c r="E1421" s="6">
        <v>-325320</v>
      </c>
      <c r="F1421" s="7">
        <v>15000</v>
      </c>
      <c r="G1421" t="s">
        <v>1199</v>
      </c>
      <c r="H1421" t="s">
        <v>18</v>
      </c>
      <c r="I1421" t="s">
        <v>19</v>
      </c>
      <c r="J1421" s="5">
        <v>4.4999999999999998E-2</v>
      </c>
      <c r="K1421" s="2">
        <v>0.16669999999999999</v>
      </c>
      <c r="L1421" t="str">
        <f>IFERROR(INDEX(Dictionary!E:E,MATCH(G1421,Dictionary!A:A,0)),"")</f>
        <v/>
      </c>
    </row>
    <row r="1422" spans="1:12" hidden="1" x14ac:dyDescent="0.2">
      <c r="A1422" t="s">
        <v>1159</v>
      </c>
      <c r="B1422" s="1">
        <v>45504</v>
      </c>
      <c r="C1422" t="s">
        <v>27</v>
      </c>
      <c r="D1422" s="7">
        <v>0</v>
      </c>
      <c r="E1422" s="6">
        <v>0</v>
      </c>
      <c r="F1422" s="7">
        <v>10900</v>
      </c>
      <c r="G1422" t="s">
        <v>991</v>
      </c>
      <c r="H1422" t="s">
        <v>18</v>
      </c>
      <c r="I1422" t="s">
        <v>19</v>
      </c>
      <c r="J1422" s="5">
        <v>4.4999999999999998E-2</v>
      </c>
      <c r="K1422" s="2">
        <v>0</v>
      </c>
      <c r="L1422" t="str">
        <f>IFERROR(INDEX(Dictionary!E:E,MATCH(G1422,Dictionary!A:A,0)),"")</f>
        <v/>
      </c>
    </row>
    <row r="1423" spans="1:12" hidden="1" x14ac:dyDescent="0.2">
      <c r="A1423" t="s">
        <v>1159</v>
      </c>
      <c r="B1423" s="1">
        <v>45504</v>
      </c>
      <c r="C1423" t="s">
        <v>22</v>
      </c>
      <c r="D1423" s="7">
        <v>-2080</v>
      </c>
      <c r="E1423" s="6">
        <v>-270020</v>
      </c>
      <c r="F1423" s="7">
        <v>8710</v>
      </c>
      <c r="G1423" t="s">
        <v>754</v>
      </c>
      <c r="H1423" t="s">
        <v>18</v>
      </c>
      <c r="I1423" t="s">
        <v>19</v>
      </c>
      <c r="J1423" s="5">
        <v>4.4999999999999998E-2</v>
      </c>
      <c r="K1423" s="2">
        <v>0.23880000000000001</v>
      </c>
      <c r="L1423" t="str">
        <f>IFERROR(INDEX(Dictionary!E:E,MATCH(G1423,Dictionary!A:A,0)),"")</f>
        <v/>
      </c>
    </row>
    <row r="1424" spans="1:12" hidden="1" x14ac:dyDescent="0.2">
      <c r="A1424" t="s">
        <v>1159</v>
      </c>
      <c r="B1424" s="1">
        <v>45504</v>
      </c>
      <c r="C1424" t="s">
        <v>22</v>
      </c>
      <c r="D1424" s="7">
        <v>-112</v>
      </c>
      <c r="E1424" s="6">
        <v>-14570</v>
      </c>
      <c r="F1424" s="7">
        <v>8550</v>
      </c>
      <c r="G1424" t="s">
        <v>426</v>
      </c>
      <c r="H1424" t="s">
        <v>18</v>
      </c>
      <c r="I1424" t="s">
        <v>19</v>
      </c>
      <c r="J1424" s="5">
        <v>4.4999999999999998E-2</v>
      </c>
      <c r="K1424" s="2">
        <v>1.3100000000000001E-2</v>
      </c>
      <c r="L1424" t="str">
        <f>IFERROR(INDEX(Dictionary!E:E,MATCH(G1424,Dictionary!A:A,0)),"")</f>
        <v/>
      </c>
    </row>
    <row r="1425" spans="1:12" hidden="1" x14ac:dyDescent="0.2">
      <c r="A1425" t="s">
        <v>1159</v>
      </c>
      <c r="B1425" s="1">
        <v>45504</v>
      </c>
      <c r="C1425" t="s">
        <v>8</v>
      </c>
      <c r="D1425" s="7">
        <v>2070</v>
      </c>
      <c r="E1425" s="6">
        <v>269240</v>
      </c>
      <c r="F1425" s="7">
        <v>7390</v>
      </c>
      <c r="G1425" t="s">
        <v>435</v>
      </c>
      <c r="H1425" t="s">
        <v>18</v>
      </c>
      <c r="I1425" t="s">
        <v>19</v>
      </c>
      <c r="J1425" s="5">
        <v>4.4999999999999998E-2</v>
      </c>
      <c r="K1425" s="2">
        <v>0.28010000000000002</v>
      </c>
      <c r="L1425" t="str">
        <f>IFERROR(INDEX(Dictionary!E:E,MATCH(G1425,Dictionary!A:A,0)),"")</f>
        <v/>
      </c>
    </row>
    <row r="1426" spans="1:12" hidden="1" x14ac:dyDescent="0.2">
      <c r="A1426" t="s">
        <v>1159</v>
      </c>
      <c r="B1426" s="1">
        <v>45504</v>
      </c>
      <c r="C1426" t="s">
        <v>8</v>
      </c>
      <c r="D1426" s="7">
        <v>2200</v>
      </c>
      <c r="E1426" s="6">
        <v>286680</v>
      </c>
      <c r="F1426" s="7">
        <v>2200</v>
      </c>
      <c r="G1426" t="s">
        <v>1200</v>
      </c>
      <c r="H1426" t="s">
        <v>18</v>
      </c>
      <c r="I1426" t="s">
        <v>19</v>
      </c>
      <c r="J1426" s="5">
        <v>4.4999999999999998E-2</v>
      </c>
      <c r="K1426" s="2">
        <v>1</v>
      </c>
      <c r="L1426" t="str">
        <f>IFERROR(INDEX(Dictionary!E:E,MATCH(G1426,Dictionary!A:A,0)),"")</f>
        <v/>
      </c>
    </row>
    <row r="1427" spans="1:12" hidden="1" x14ac:dyDescent="0.2">
      <c r="A1427" t="s">
        <v>1159</v>
      </c>
      <c r="B1427" s="1">
        <v>45504</v>
      </c>
      <c r="C1427" t="s">
        <v>27</v>
      </c>
      <c r="D1427" s="7">
        <v>0</v>
      </c>
      <c r="E1427" s="6">
        <v>0</v>
      </c>
      <c r="F1427" s="7">
        <v>1680</v>
      </c>
      <c r="G1427" t="s">
        <v>247</v>
      </c>
      <c r="H1427" t="s">
        <v>18</v>
      </c>
      <c r="I1427" t="s">
        <v>19</v>
      </c>
      <c r="J1427" s="5">
        <v>4.4999999999999998E-2</v>
      </c>
      <c r="K1427" s="2">
        <v>0</v>
      </c>
      <c r="L1427" t="str">
        <f>IFERROR(INDEX(Dictionary!E:E,MATCH(G1427,Dictionary!A:A,0)),"")</f>
        <v>BlackRock</v>
      </c>
    </row>
    <row r="1428" spans="1:12" hidden="1" x14ac:dyDescent="0.2">
      <c r="A1428" t="s">
        <v>1159</v>
      </c>
      <c r="B1428" s="1">
        <v>45504</v>
      </c>
      <c r="C1428" t="s">
        <v>27</v>
      </c>
      <c r="D1428" s="7">
        <v>0</v>
      </c>
      <c r="E1428" s="6">
        <v>0</v>
      </c>
      <c r="F1428" s="7">
        <v>1500</v>
      </c>
      <c r="G1428" t="s">
        <v>1201</v>
      </c>
      <c r="H1428" t="s">
        <v>18</v>
      </c>
      <c r="I1428" t="s">
        <v>19</v>
      </c>
      <c r="J1428" s="5">
        <v>4.4999999999999998E-2</v>
      </c>
      <c r="K1428" s="2">
        <v>0</v>
      </c>
      <c r="L1428" t="str">
        <f>IFERROR(INDEX(Dictionary!E:E,MATCH(G1428,Dictionary!A:A,0)),"")</f>
        <v/>
      </c>
    </row>
    <row r="1429" spans="1:12" hidden="1" x14ac:dyDescent="0.2">
      <c r="A1429" t="s">
        <v>1159</v>
      </c>
      <c r="B1429" s="1">
        <v>45504</v>
      </c>
      <c r="C1429" t="s">
        <v>27</v>
      </c>
      <c r="D1429" s="7">
        <v>0</v>
      </c>
      <c r="E1429" s="6">
        <v>0</v>
      </c>
      <c r="F1429" s="7">
        <v>650</v>
      </c>
      <c r="G1429" t="s">
        <v>1202</v>
      </c>
      <c r="H1429" t="s">
        <v>18</v>
      </c>
      <c r="I1429" t="s">
        <v>19</v>
      </c>
      <c r="J1429" s="5">
        <v>4.4999999999999998E-2</v>
      </c>
      <c r="K1429" s="2">
        <v>0</v>
      </c>
      <c r="L1429" t="str">
        <f>IFERROR(INDEX(Dictionary!E:E,MATCH(G1429,Dictionary!A:A,0)),"")</f>
        <v/>
      </c>
    </row>
    <row r="1430" spans="1:12" hidden="1" x14ac:dyDescent="0.2">
      <c r="A1430" t="s">
        <v>1159</v>
      </c>
      <c r="B1430" s="1">
        <v>45504</v>
      </c>
      <c r="C1430" t="s">
        <v>27</v>
      </c>
      <c r="D1430" s="7">
        <v>0</v>
      </c>
      <c r="E1430" s="6">
        <v>0</v>
      </c>
      <c r="F1430" s="7">
        <v>486</v>
      </c>
      <c r="G1430" t="s">
        <v>1203</v>
      </c>
      <c r="H1430" t="s">
        <v>18</v>
      </c>
      <c r="I1430" t="s">
        <v>19</v>
      </c>
      <c r="J1430" s="5">
        <v>4.4999999999999998E-2</v>
      </c>
      <c r="K1430" s="2">
        <v>0</v>
      </c>
      <c r="L1430" t="str">
        <f>IFERROR(INDEX(Dictionary!E:E,MATCH(G1430,Dictionary!A:A,0)),"")</f>
        <v/>
      </c>
    </row>
    <row r="1431" spans="1:12" hidden="1" x14ac:dyDescent="0.2">
      <c r="A1431" t="s">
        <v>1159</v>
      </c>
      <c r="B1431" s="1">
        <v>45473</v>
      </c>
      <c r="C1431" t="s">
        <v>22</v>
      </c>
      <c r="D1431" s="7">
        <v>-154540</v>
      </c>
      <c r="E1431" s="6">
        <v>-19940000</v>
      </c>
      <c r="F1431" s="7">
        <v>3680000</v>
      </c>
      <c r="G1431" t="s">
        <v>344</v>
      </c>
      <c r="H1431" t="s">
        <v>18</v>
      </c>
      <c r="I1431" t="s">
        <v>42</v>
      </c>
      <c r="J1431" s="5">
        <v>4.4999999999999998E-2</v>
      </c>
      <c r="K1431" s="2">
        <v>4.2000000000000003E-2</v>
      </c>
      <c r="L1431" t="str">
        <f>IFERROR(INDEX(Dictionary!E:E,MATCH(G1431,Dictionary!A:A,0)),"")</f>
        <v/>
      </c>
    </row>
    <row r="1432" spans="1:12" hidden="1" x14ac:dyDescent="0.2">
      <c r="A1432" t="s">
        <v>1159</v>
      </c>
      <c r="B1432" s="1">
        <v>45473</v>
      </c>
      <c r="C1432" t="s">
        <v>8</v>
      </c>
      <c r="D1432" s="7">
        <v>2200000</v>
      </c>
      <c r="E1432" s="6">
        <v>283390000</v>
      </c>
      <c r="F1432" s="7">
        <v>3340000</v>
      </c>
      <c r="G1432" t="s">
        <v>285</v>
      </c>
      <c r="H1432" t="s">
        <v>18</v>
      </c>
      <c r="I1432" t="s">
        <v>42</v>
      </c>
      <c r="J1432" s="5">
        <v>4.4999999999999998E-2</v>
      </c>
      <c r="K1432" s="2">
        <v>0.65869999999999995</v>
      </c>
      <c r="L1432" t="str">
        <f>IFERROR(INDEX(Dictionary!E:E,MATCH(G1432,Dictionary!A:A,0)),"")</f>
        <v/>
      </c>
    </row>
    <row r="1433" spans="1:12" hidden="1" x14ac:dyDescent="0.2">
      <c r="A1433" t="s">
        <v>1159</v>
      </c>
      <c r="B1433" s="1">
        <v>45473</v>
      </c>
      <c r="C1433" t="s">
        <v>22</v>
      </c>
      <c r="D1433" s="7">
        <v>-314770</v>
      </c>
      <c r="E1433" s="6">
        <v>-40610000</v>
      </c>
      <c r="F1433" s="7">
        <v>2490000</v>
      </c>
      <c r="G1433" t="s">
        <v>172</v>
      </c>
      <c r="H1433" t="s">
        <v>18</v>
      </c>
      <c r="I1433" t="s">
        <v>42</v>
      </c>
      <c r="J1433" s="5">
        <v>4.4999999999999998E-2</v>
      </c>
      <c r="K1433" s="2">
        <v>0.12640000000000001</v>
      </c>
      <c r="L1433" t="str">
        <f>IFERROR(INDEX(Dictionary!E:E,MATCH(G1433,Dictionary!A:A,0)),"")</f>
        <v>BlackRock</v>
      </c>
    </row>
    <row r="1434" spans="1:12" hidden="1" x14ac:dyDescent="0.2">
      <c r="A1434" t="s">
        <v>1159</v>
      </c>
      <c r="B1434" s="1">
        <v>45473</v>
      </c>
      <c r="C1434" t="s">
        <v>22</v>
      </c>
      <c r="D1434" s="7">
        <v>-1680</v>
      </c>
      <c r="E1434" s="6">
        <v>-216610</v>
      </c>
      <c r="F1434" s="7">
        <v>1970000</v>
      </c>
      <c r="G1434" t="s">
        <v>795</v>
      </c>
      <c r="H1434" t="s">
        <v>18</v>
      </c>
      <c r="I1434" t="s">
        <v>42</v>
      </c>
      <c r="J1434" s="5">
        <v>4.4999999999999998E-2</v>
      </c>
      <c r="K1434" s="2">
        <v>8.9999999999999998E-4</v>
      </c>
      <c r="L1434" t="str">
        <f>IFERROR(INDEX(Dictionary!E:E,MATCH(G1434,Dictionary!A:A,0)),"")</f>
        <v/>
      </c>
    </row>
    <row r="1435" spans="1:12" hidden="1" x14ac:dyDescent="0.2">
      <c r="A1435" t="s">
        <v>1159</v>
      </c>
      <c r="B1435" s="1">
        <v>45473</v>
      </c>
      <c r="C1435" t="s">
        <v>8</v>
      </c>
      <c r="D1435" s="7">
        <v>297010</v>
      </c>
      <c r="E1435" s="6">
        <v>38320000</v>
      </c>
      <c r="F1435" s="7">
        <v>1860000</v>
      </c>
      <c r="G1435" t="s">
        <v>160</v>
      </c>
      <c r="H1435" t="s">
        <v>18</v>
      </c>
      <c r="I1435" t="s">
        <v>42</v>
      </c>
      <c r="J1435" s="5">
        <v>4.4999999999999998E-2</v>
      </c>
      <c r="K1435" s="2">
        <v>0.15970000000000001</v>
      </c>
      <c r="L1435" t="str">
        <f>IFERROR(INDEX(Dictionary!E:E,MATCH(G1435,Dictionary!A:A,0)),"")</f>
        <v/>
      </c>
    </row>
    <row r="1436" spans="1:12" hidden="1" x14ac:dyDescent="0.2">
      <c r="A1436" t="s">
        <v>1159</v>
      </c>
      <c r="B1436" s="1">
        <v>45473</v>
      </c>
      <c r="C1436" t="s">
        <v>22</v>
      </c>
      <c r="D1436" s="7">
        <v>-127800</v>
      </c>
      <c r="E1436" s="6">
        <v>-16490000</v>
      </c>
      <c r="F1436" s="7">
        <v>1520000</v>
      </c>
      <c r="G1436" t="s">
        <v>1160</v>
      </c>
      <c r="H1436" t="s">
        <v>18</v>
      </c>
      <c r="I1436" t="s">
        <v>42</v>
      </c>
      <c r="J1436" s="5">
        <v>4.4999999999999998E-2</v>
      </c>
      <c r="K1436" s="2">
        <v>8.4000000000000005E-2</v>
      </c>
      <c r="L1436" t="str">
        <f>IFERROR(INDEX(Dictionary!E:E,MATCH(G1436,Dictionary!A:A,0)),"")</f>
        <v/>
      </c>
    </row>
    <row r="1437" spans="1:12" hidden="1" x14ac:dyDescent="0.2">
      <c r="A1437" t="s">
        <v>1159</v>
      </c>
      <c r="B1437" s="1">
        <v>45473</v>
      </c>
      <c r="C1437" t="s">
        <v>22</v>
      </c>
      <c r="D1437" s="7">
        <v>-94920</v>
      </c>
      <c r="E1437" s="6">
        <v>-12250000</v>
      </c>
      <c r="F1437" s="7">
        <v>1420000</v>
      </c>
      <c r="G1437" t="s">
        <v>388</v>
      </c>
      <c r="H1437" t="s">
        <v>18</v>
      </c>
      <c r="I1437" t="s">
        <v>42</v>
      </c>
      <c r="J1437" s="5">
        <v>4.4999999999999998E-2</v>
      </c>
      <c r="K1437" s="2">
        <v>6.6799999999999998E-2</v>
      </c>
      <c r="L1437" t="str">
        <f>IFERROR(INDEX(Dictionary!E:E,MATCH(G1437,Dictionary!A:A,0)),"")</f>
        <v/>
      </c>
    </row>
    <row r="1438" spans="1:12" hidden="1" x14ac:dyDescent="0.2">
      <c r="A1438" t="s">
        <v>1159</v>
      </c>
      <c r="B1438" s="1">
        <v>45473</v>
      </c>
      <c r="C1438" t="s">
        <v>27</v>
      </c>
      <c r="D1438" s="7">
        <v>0</v>
      </c>
      <c r="E1438" s="6">
        <v>0</v>
      </c>
      <c r="F1438" s="7">
        <v>1340000</v>
      </c>
      <c r="G1438" t="s">
        <v>1161</v>
      </c>
      <c r="H1438" t="s">
        <v>18</v>
      </c>
      <c r="I1438" t="s">
        <v>42</v>
      </c>
      <c r="J1438" s="5">
        <v>4.4999999999999998E-2</v>
      </c>
      <c r="K1438" s="2">
        <v>0</v>
      </c>
      <c r="L1438" t="str">
        <f>IFERROR(INDEX(Dictionary!E:E,MATCH(G1438,Dictionary!A:A,0)),"")</f>
        <v/>
      </c>
    </row>
    <row r="1439" spans="1:12" hidden="1" x14ac:dyDescent="0.2">
      <c r="A1439" t="s">
        <v>1159</v>
      </c>
      <c r="B1439" s="1">
        <v>45473</v>
      </c>
      <c r="C1439" t="s">
        <v>8</v>
      </c>
      <c r="D1439" s="7">
        <v>220420</v>
      </c>
      <c r="E1439" s="6">
        <v>28440000</v>
      </c>
      <c r="F1439" s="7">
        <v>1300000</v>
      </c>
      <c r="G1439" t="s">
        <v>369</v>
      </c>
      <c r="H1439" t="s">
        <v>18</v>
      </c>
      <c r="I1439" t="s">
        <v>42</v>
      </c>
      <c r="J1439" s="5">
        <v>4.4999999999999998E-2</v>
      </c>
      <c r="K1439" s="2">
        <v>0.1696</v>
      </c>
      <c r="L1439" t="str">
        <f>IFERROR(INDEX(Dictionary!E:E,MATCH(G1439,Dictionary!A:A,0)),"")</f>
        <v/>
      </c>
    </row>
    <row r="1440" spans="1:12" hidden="1" x14ac:dyDescent="0.2">
      <c r="A1440" t="s">
        <v>1159</v>
      </c>
      <c r="B1440" s="1">
        <v>45473</v>
      </c>
      <c r="C1440" t="s">
        <v>8</v>
      </c>
      <c r="D1440" s="7">
        <v>61440</v>
      </c>
      <c r="E1440" s="6">
        <v>7930000</v>
      </c>
      <c r="F1440" s="7">
        <v>1270000</v>
      </c>
      <c r="G1440" t="s">
        <v>1087</v>
      </c>
      <c r="H1440" t="s">
        <v>18</v>
      </c>
      <c r="I1440" t="s">
        <v>42</v>
      </c>
      <c r="J1440" s="5">
        <v>4.4999999999999998E-2</v>
      </c>
      <c r="K1440" s="2">
        <v>4.8399999999999999E-2</v>
      </c>
      <c r="L1440" t="str">
        <f>IFERROR(INDEX(Dictionary!E:E,MATCH(G1440,Dictionary!A:A,0)),"")</f>
        <v>BlackRock</v>
      </c>
    </row>
    <row r="1441" spans="1:12" hidden="1" x14ac:dyDescent="0.2">
      <c r="A1441" t="s">
        <v>1159</v>
      </c>
      <c r="B1441" s="1">
        <v>45473</v>
      </c>
      <c r="C1441" t="s">
        <v>22</v>
      </c>
      <c r="D1441" s="7">
        <v>-3500</v>
      </c>
      <c r="E1441" s="6">
        <v>-452180</v>
      </c>
      <c r="F1441" s="7">
        <v>1150000</v>
      </c>
      <c r="G1441" t="s">
        <v>1163</v>
      </c>
      <c r="H1441" t="s">
        <v>18</v>
      </c>
      <c r="I1441" t="s">
        <v>42</v>
      </c>
      <c r="J1441" s="5">
        <v>4.4999999999999998E-2</v>
      </c>
      <c r="K1441" s="2">
        <v>3.0000000000000001E-3</v>
      </c>
      <c r="L1441" t="str">
        <f>IFERROR(INDEX(Dictionary!E:E,MATCH(G1441,Dictionary!A:A,0)),"")</f>
        <v/>
      </c>
    </row>
    <row r="1442" spans="1:12" hidden="1" x14ac:dyDescent="0.2">
      <c r="A1442" t="s">
        <v>1159</v>
      </c>
      <c r="B1442" s="1">
        <v>45473</v>
      </c>
      <c r="C1442" t="s">
        <v>27</v>
      </c>
      <c r="D1442" s="7">
        <v>0</v>
      </c>
      <c r="E1442" s="6">
        <v>0</v>
      </c>
      <c r="F1442" s="7">
        <v>1000000</v>
      </c>
      <c r="G1442" t="s">
        <v>1164</v>
      </c>
      <c r="H1442" t="s">
        <v>18</v>
      </c>
      <c r="I1442" t="s">
        <v>42</v>
      </c>
      <c r="J1442" s="5">
        <v>4.4999999999999998E-2</v>
      </c>
      <c r="K1442" s="2">
        <v>0</v>
      </c>
      <c r="L1442" t="str">
        <f>IFERROR(INDEX(Dictionary!E:E,MATCH(G1442,Dictionary!A:A,0)),"")</f>
        <v/>
      </c>
    </row>
    <row r="1443" spans="1:12" hidden="1" x14ac:dyDescent="0.2">
      <c r="A1443" t="s">
        <v>1159</v>
      </c>
      <c r="B1443" s="1">
        <v>45473</v>
      </c>
      <c r="C1443" t="s">
        <v>22</v>
      </c>
      <c r="D1443" s="7">
        <v>-45110</v>
      </c>
      <c r="E1443" s="6">
        <v>-5820000</v>
      </c>
      <c r="F1443" s="7">
        <v>981440</v>
      </c>
      <c r="G1443" t="s">
        <v>1005</v>
      </c>
      <c r="H1443" t="s">
        <v>18</v>
      </c>
      <c r="I1443" t="s">
        <v>42</v>
      </c>
      <c r="J1443" s="5">
        <v>4.4999999999999998E-2</v>
      </c>
      <c r="K1443" s="2">
        <v>4.5900000000000003E-2</v>
      </c>
      <c r="L1443" t="str">
        <f>IFERROR(INDEX(Dictionary!E:E,MATCH(G1443,Dictionary!A:A,0)),"")</f>
        <v/>
      </c>
    </row>
    <row r="1444" spans="1:12" hidden="1" x14ac:dyDescent="0.2">
      <c r="A1444" t="s">
        <v>1159</v>
      </c>
      <c r="B1444" s="1">
        <v>45473</v>
      </c>
      <c r="C1444" t="s">
        <v>8</v>
      </c>
      <c r="D1444" s="7">
        <v>867970</v>
      </c>
      <c r="E1444" s="6">
        <v>111980000</v>
      </c>
      <c r="F1444" s="7">
        <v>867970</v>
      </c>
      <c r="G1444" t="s">
        <v>1165</v>
      </c>
      <c r="H1444" t="s">
        <v>18</v>
      </c>
      <c r="I1444" t="s">
        <v>42</v>
      </c>
      <c r="J1444" s="5">
        <v>4.4999999999999998E-2</v>
      </c>
      <c r="K1444" s="2">
        <v>1</v>
      </c>
      <c r="L1444" t="str">
        <f>IFERROR(INDEX(Dictionary!E:E,MATCH(G1444,Dictionary!A:A,0)),"")</f>
        <v/>
      </c>
    </row>
    <row r="1445" spans="1:12" hidden="1" x14ac:dyDescent="0.2">
      <c r="A1445" t="s">
        <v>1159</v>
      </c>
      <c r="B1445" s="1">
        <v>45473</v>
      </c>
      <c r="C1445" t="s">
        <v>8</v>
      </c>
      <c r="D1445" s="7">
        <v>725000</v>
      </c>
      <c r="E1445" s="6">
        <v>93530000</v>
      </c>
      <c r="F1445" s="7">
        <v>725000</v>
      </c>
      <c r="G1445" t="s">
        <v>1166</v>
      </c>
      <c r="H1445" t="s">
        <v>18</v>
      </c>
      <c r="I1445" t="s">
        <v>42</v>
      </c>
      <c r="J1445" s="5">
        <v>4.4999999999999998E-2</v>
      </c>
      <c r="K1445" s="2">
        <v>1</v>
      </c>
      <c r="L1445" t="str">
        <f>IFERROR(INDEX(Dictionary!E:E,MATCH(G1445,Dictionary!A:A,0)),"")</f>
        <v/>
      </c>
    </row>
    <row r="1446" spans="1:12" hidden="1" x14ac:dyDescent="0.2">
      <c r="A1446" t="s">
        <v>1159</v>
      </c>
      <c r="B1446" s="1">
        <v>45473</v>
      </c>
      <c r="C1446" t="s">
        <v>22</v>
      </c>
      <c r="D1446" s="7">
        <v>-38460</v>
      </c>
      <c r="E1446" s="6">
        <v>-4960000</v>
      </c>
      <c r="F1446" s="7">
        <v>678550</v>
      </c>
      <c r="G1446" t="s">
        <v>1167</v>
      </c>
      <c r="H1446" t="s">
        <v>18</v>
      </c>
      <c r="I1446" t="s">
        <v>42</v>
      </c>
      <c r="J1446" s="5">
        <v>4.4999999999999998E-2</v>
      </c>
      <c r="K1446" s="2">
        <v>5.67E-2</v>
      </c>
      <c r="L1446" t="str">
        <f>IFERROR(INDEX(Dictionary!E:E,MATCH(G1446,Dictionary!A:A,0)),"")</f>
        <v/>
      </c>
    </row>
    <row r="1447" spans="1:12" hidden="1" x14ac:dyDescent="0.2">
      <c r="A1447" t="s">
        <v>1159</v>
      </c>
      <c r="B1447" s="1">
        <v>45473</v>
      </c>
      <c r="C1447" t="s">
        <v>8</v>
      </c>
      <c r="D1447" s="7">
        <v>119650</v>
      </c>
      <c r="E1447" s="6">
        <v>15440000</v>
      </c>
      <c r="F1447" s="7">
        <v>591840</v>
      </c>
      <c r="G1447" t="s">
        <v>90</v>
      </c>
      <c r="H1447" t="s">
        <v>18</v>
      </c>
      <c r="I1447" t="s">
        <v>42</v>
      </c>
      <c r="J1447" s="5">
        <v>4.4999999999999998E-2</v>
      </c>
      <c r="K1447" s="2">
        <v>0.2021</v>
      </c>
      <c r="L1447" t="str">
        <f>IFERROR(INDEX(Dictionary!E:E,MATCH(G1447,Dictionary!A:A,0)),"")</f>
        <v/>
      </c>
    </row>
    <row r="1448" spans="1:12" hidden="1" x14ac:dyDescent="0.2">
      <c r="A1448" t="s">
        <v>1159</v>
      </c>
      <c r="B1448" s="1">
        <v>45473</v>
      </c>
      <c r="C1448" t="s">
        <v>8</v>
      </c>
      <c r="D1448" s="7">
        <v>265850</v>
      </c>
      <c r="E1448" s="6">
        <v>34300000</v>
      </c>
      <c r="F1448" s="7">
        <v>586560</v>
      </c>
      <c r="G1448" t="s">
        <v>163</v>
      </c>
      <c r="H1448" t="s">
        <v>18</v>
      </c>
      <c r="I1448" t="s">
        <v>42</v>
      </c>
      <c r="J1448" s="5">
        <v>4.4999999999999998E-2</v>
      </c>
      <c r="K1448" s="2">
        <v>0.45329999999999998</v>
      </c>
      <c r="L1448" t="str">
        <f>IFERROR(INDEX(Dictionary!E:E,MATCH(G1448,Dictionary!A:A,0)),"")</f>
        <v/>
      </c>
    </row>
    <row r="1449" spans="1:12" hidden="1" x14ac:dyDescent="0.2">
      <c r="A1449" t="s">
        <v>1159</v>
      </c>
      <c r="B1449" s="1">
        <v>45473</v>
      </c>
      <c r="C1449" t="s">
        <v>22</v>
      </c>
      <c r="D1449" s="7">
        <v>-242830</v>
      </c>
      <c r="E1449" s="6">
        <v>-31330000</v>
      </c>
      <c r="F1449" s="7">
        <v>537570</v>
      </c>
      <c r="G1449" t="s">
        <v>762</v>
      </c>
      <c r="H1449" t="s">
        <v>18</v>
      </c>
      <c r="I1449" t="s">
        <v>42</v>
      </c>
      <c r="J1449" s="5">
        <v>4.4999999999999998E-2</v>
      </c>
      <c r="K1449" s="2">
        <v>0.45179999999999998</v>
      </c>
      <c r="L1449" t="str">
        <f>IFERROR(INDEX(Dictionary!E:E,MATCH(G1449,Dictionary!A:A,0)),"")</f>
        <v/>
      </c>
    </row>
    <row r="1450" spans="1:12" hidden="1" x14ac:dyDescent="0.2">
      <c r="A1450" t="s">
        <v>1159</v>
      </c>
      <c r="B1450" s="1">
        <v>45473</v>
      </c>
      <c r="C1450" t="s">
        <v>22</v>
      </c>
      <c r="D1450" s="7">
        <v>-145890</v>
      </c>
      <c r="E1450" s="6">
        <v>-18820000</v>
      </c>
      <c r="F1450" s="7">
        <v>536900</v>
      </c>
      <c r="G1450" t="s">
        <v>1168</v>
      </c>
      <c r="H1450" t="s">
        <v>18</v>
      </c>
      <c r="I1450" t="s">
        <v>42</v>
      </c>
      <c r="J1450" s="5">
        <v>4.4999999999999998E-2</v>
      </c>
      <c r="K1450" s="2">
        <v>0.27179999999999999</v>
      </c>
      <c r="L1450" t="str">
        <f>IFERROR(INDEX(Dictionary!E:E,MATCH(G1450,Dictionary!A:A,0)),"")</f>
        <v/>
      </c>
    </row>
    <row r="1451" spans="1:12" hidden="1" x14ac:dyDescent="0.2">
      <c r="A1451" t="s">
        <v>1159</v>
      </c>
      <c r="B1451" s="1">
        <v>45473</v>
      </c>
      <c r="C1451" t="s">
        <v>22</v>
      </c>
      <c r="D1451" s="7">
        <v>-57120</v>
      </c>
      <c r="E1451" s="6">
        <v>-7370000</v>
      </c>
      <c r="F1451" s="7">
        <v>516770</v>
      </c>
      <c r="G1451" t="s">
        <v>992</v>
      </c>
      <c r="H1451" t="s">
        <v>18</v>
      </c>
      <c r="I1451" t="s">
        <v>42</v>
      </c>
      <c r="J1451" s="5">
        <v>4.4999999999999998E-2</v>
      </c>
      <c r="K1451" s="2">
        <v>0.1105</v>
      </c>
      <c r="L1451" t="str">
        <f>IFERROR(INDEX(Dictionary!E:E,MATCH(G1451,Dictionary!A:A,0)),"")</f>
        <v/>
      </c>
    </row>
    <row r="1452" spans="1:12" hidden="1" x14ac:dyDescent="0.2">
      <c r="A1452" t="s">
        <v>1159</v>
      </c>
      <c r="B1452" s="1">
        <v>45473</v>
      </c>
      <c r="C1452" t="s">
        <v>22</v>
      </c>
      <c r="D1452" s="7">
        <v>-430</v>
      </c>
      <c r="E1452" s="6">
        <v>-55470</v>
      </c>
      <c r="F1452" s="7">
        <v>511050</v>
      </c>
      <c r="G1452" t="s">
        <v>92</v>
      </c>
      <c r="H1452" t="s">
        <v>18</v>
      </c>
      <c r="I1452" t="s">
        <v>42</v>
      </c>
      <c r="J1452" s="5">
        <v>4.4999999999999998E-2</v>
      </c>
      <c r="K1452" s="2">
        <v>8.0000000000000004E-4</v>
      </c>
      <c r="L1452" t="str">
        <f>IFERROR(INDEX(Dictionary!E:E,MATCH(G1452,Dictionary!A:A,0)),"")</f>
        <v/>
      </c>
    </row>
    <row r="1453" spans="1:12" hidden="1" x14ac:dyDescent="0.2">
      <c r="A1453" t="s">
        <v>1159</v>
      </c>
      <c r="B1453" s="1">
        <v>45473</v>
      </c>
      <c r="C1453" t="s">
        <v>22</v>
      </c>
      <c r="D1453" s="7">
        <v>-21820</v>
      </c>
      <c r="E1453" s="6">
        <v>-2820000</v>
      </c>
      <c r="F1453" s="7">
        <v>482870</v>
      </c>
      <c r="G1453" t="s">
        <v>630</v>
      </c>
      <c r="H1453" t="s">
        <v>18</v>
      </c>
      <c r="I1453" t="s">
        <v>42</v>
      </c>
      <c r="J1453" s="5">
        <v>4.4999999999999998E-2</v>
      </c>
      <c r="K1453" s="2">
        <v>4.5199999999999997E-2</v>
      </c>
      <c r="L1453" t="str">
        <f>IFERROR(INDEX(Dictionary!E:E,MATCH(G1453,Dictionary!A:A,0)),"")</f>
        <v/>
      </c>
    </row>
    <row r="1454" spans="1:12" hidden="1" x14ac:dyDescent="0.2">
      <c r="A1454" t="s">
        <v>1159</v>
      </c>
      <c r="B1454" s="1">
        <v>45473</v>
      </c>
      <c r="C1454" t="s">
        <v>8</v>
      </c>
      <c r="D1454" s="7">
        <v>479340</v>
      </c>
      <c r="E1454" s="6">
        <v>61840000</v>
      </c>
      <c r="F1454" s="7">
        <v>479340</v>
      </c>
      <c r="G1454" t="s">
        <v>1170</v>
      </c>
      <c r="H1454" t="s">
        <v>18</v>
      </c>
      <c r="I1454" t="s">
        <v>42</v>
      </c>
      <c r="J1454" s="5">
        <v>4.4999999999999998E-2</v>
      </c>
      <c r="K1454" s="2">
        <v>1</v>
      </c>
      <c r="L1454" t="str">
        <f>IFERROR(INDEX(Dictionary!E:E,MATCH(G1454,Dictionary!A:A,0)),"")</f>
        <v/>
      </c>
    </row>
    <row r="1455" spans="1:12" hidden="1" x14ac:dyDescent="0.2">
      <c r="A1455" t="s">
        <v>1159</v>
      </c>
      <c r="B1455" s="1">
        <v>45473</v>
      </c>
      <c r="C1455" t="s">
        <v>22</v>
      </c>
      <c r="D1455" s="7">
        <v>-43500</v>
      </c>
      <c r="E1455" s="6">
        <v>-5610000</v>
      </c>
      <c r="F1455" s="7">
        <v>454420</v>
      </c>
      <c r="G1455" t="s">
        <v>1143</v>
      </c>
      <c r="H1455" t="s">
        <v>18</v>
      </c>
      <c r="I1455" t="s">
        <v>42</v>
      </c>
      <c r="J1455" s="5">
        <v>4.4999999999999998E-2</v>
      </c>
      <c r="K1455" s="2">
        <v>9.5699999999999993E-2</v>
      </c>
      <c r="L1455" t="str">
        <f>IFERROR(INDEX(Dictionary!E:E,MATCH(G1455,Dictionary!A:A,0)),"")</f>
        <v/>
      </c>
    </row>
    <row r="1456" spans="1:12" hidden="1" x14ac:dyDescent="0.2">
      <c r="A1456" t="s">
        <v>1159</v>
      </c>
      <c r="B1456" s="1">
        <v>45473</v>
      </c>
      <c r="C1456" t="s">
        <v>22</v>
      </c>
      <c r="D1456" s="7">
        <v>-13860</v>
      </c>
      <c r="E1456" s="6">
        <v>-1790000</v>
      </c>
      <c r="F1456" s="7">
        <v>418490</v>
      </c>
      <c r="G1456" t="s">
        <v>1171</v>
      </c>
      <c r="H1456" t="s">
        <v>18</v>
      </c>
      <c r="I1456" t="s">
        <v>42</v>
      </c>
      <c r="J1456" s="5">
        <v>4.4999999999999998E-2</v>
      </c>
      <c r="K1456" s="2">
        <v>3.3099999999999997E-2</v>
      </c>
      <c r="L1456" t="str">
        <f>IFERROR(INDEX(Dictionary!E:E,MATCH(G1456,Dictionary!A:A,0)),"")</f>
        <v/>
      </c>
    </row>
    <row r="1457" spans="1:12" hidden="1" x14ac:dyDescent="0.2">
      <c r="A1457" t="s">
        <v>1159</v>
      </c>
      <c r="B1457" s="1">
        <v>45473</v>
      </c>
      <c r="C1457" t="s">
        <v>22</v>
      </c>
      <c r="D1457" s="7">
        <v>-215100</v>
      </c>
      <c r="E1457" s="6">
        <v>-27750000</v>
      </c>
      <c r="F1457" s="7">
        <v>418060</v>
      </c>
      <c r="G1457" t="s">
        <v>156</v>
      </c>
      <c r="H1457" t="s">
        <v>18</v>
      </c>
      <c r="I1457" t="s">
        <v>42</v>
      </c>
      <c r="J1457" s="5">
        <v>4.4999999999999998E-2</v>
      </c>
      <c r="K1457" s="2">
        <v>0.51449999999999996</v>
      </c>
      <c r="L1457" t="str">
        <f>IFERROR(INDEX(Dictionary!E:E,MATCH(G1457,Dictionary!A:A,0)),"")</f>
        <v/>
      </c>
    </row>
    <row r="1458" spans="1:12" hidden="1" x14ac:dyDescent="0.2">
      <c r="A1458" t="s">
        <v>1159</v>
      </c>
      <c r="B1458" s="1">
        <v>45473</v>
      </c>
      <c r="C1458" t="s">
        <v>22</v>
      </c>
      <c r="D1458" s="7">
        <v>-89120</v>
      </c>
      <c r="E1458" s="6">
        <v>-11500000</v>
      </c>
      <c r="F1458" s="7">
        <v>411230</v>
      </c>
      <c r="G1458" t="s">
        <v>872</v>
      </c>
      <c r="H1458" t="s">
        <v>18</v>
      </c>
      <c r="I1458" t="s">
        <v>42</v>
      </c>
      <c r="J1458" s="5">
        <v>4.4999999999999998E-2</v>
      </c>
      <c r="K1458" s="2">
        <v>0.2167</v>
      </c>
      <c r="L1458" t="str">
        <f>IFERROR(INDEX(Dictionary!E:E,MATCH(G1458,Dictionary!A:A,0)),"")</f>
        <v/>
      </c>
    </row>
    <row r="1459" spans="1:12" hidden="1" x14ac:dyDescent="0.2">
      <c r="A1459" t="s">
        <v>1159</v>
      </c>
      <c r="B1459" s="1">
        <v>45473</v>
      </c>
      <c r="C1459" t="s">
        <v>22</v>
      </c>
      <c r="D1459" s="7">
        <v>-13650</v>
      </c>
      <c r="E1459" s="6">
        <v>-1760000</v>
      </c>
      <c r="F1459" s="7">
        <v>386200</v>
      </c>
      <c r="G1459" t="s">
        <v>997</v>
      </c>
      <c r="H1459" t="s">
        <v>18</v>
      </c>
      <c r="I1459" t="s">
        <v>42</v>
      </c>
      <c r="J1459" s="5">
        <v>4.4999999999999998E-2</v>
      </c>
      <c r="K1459" s="2">
        <v>3.5299999999999998E-2</v>
      </c>
      <c r="L1459" t="str">
        <f>IFERROR(INDEX(Dictionary!E:E,MATCH(G1459,Dictionary!A:A,0)),"")</f>
        <v/>
      </c>
    </row>
    <row r="1460" spans="1:12" hidden="1" x14ac:dyDescent="0.2">
      <c r="A1460" t="s">
        <v>1159</v>
      </c>
      <c r="B1460" s="1">
        <v>45473</v>
      </c>
      <c r="C1460" t="s">
        <v>22</v>
      </c>
      <c r="D1460" s="7">
        <v>-22140</v>
      </c>
      <c r="E1460" s="6">
        <v>-2860000</v>
      </c>
      <c r="F1460" s="7">
        <v>361560</v>
      </c>
      <c r="G1460" t="s">
        <v>1103</v>
      </c>
      <c r="H1460" t="s">
        <v>18</v>
      </c>
      <c r="I1460" t="s">
        <v>42</v>
      </c>
      <c r="J1460" s="5">
        <v>4.4999999999999998E-2</v>
      </c>
      <c r="K1460" s="2">
        <v>6.1199999999999997E-2</v>
      </c>
      <c r="L1460" t="str">
        <f>IFERROR(INDEX(Dictionary!E:E,MATCH(G1460,Dictionary!A:A,0)),"")</f>
        <v/>
      </c>
    </row>
    <row r="1461" spans="1:12" hidden="1" x14ac:dyDescent="0.2">
      <c r="A1461" t="s">
        <v>1159</v>
      </c>
      <c r="B1461" s="1">
        <v>45473</v>
      </c>
      <c r="C1461" t="s">
        <v>22</v>
      </c>
      <c r="D1461" s="7">
        <v>-27360</v>
      </c>
      <c r="E1461" s="6">
        <v>-3530000</v>
      </c>
      <c r="F1461" s="7">
        <v>350870</v>
      </c>
      <c r="G1461" t="s">
        <v>378</v>
      </c>
      <c r="H1461" t="s">
        <v>18</v>
      </c>
      <c r="I1461" t="s">
        <v>42</v>
      </c>
      <c r="J1461" s="5">
        <v>4.4999999999999998E-2</v>
      </c>
      <c r="K1461" s="2">
        <v>7.8E-2</v>
      </c>
      <c r="L1461" t="str">
        <f>IFERROR(INDEX(Dictionary!E:E,MATCH(G1461,Dictionary!A:A,0)),"")</f>
        <v/>
      </c>
    </row>
    <row r="1462" spans="1:12" hidden="1" x14ac:dyDescent="0.2">
      <c r="A1462" t="s">
        <v>1159</v>
      </c>
      <c r="B1462" s="1">
        <v>45473</v>
      </c>
      <c r="C1462" t="s">
        <v>8</v>
      </c>
      <c r="D1462" s="7">
        <v>330170</v>
      </c>
      <c r="E1462" s="6">
        <v>42600000</v>
      </c>
      <c r="F1462" s="7">
        <v>330170</v>
      </c>
      <c r="G1462" t="s">
        <v>1172</v>
      </c>
      <c r="H1462" t="s">
        <v>18</v>
      </c>
      <c r="I1462" t="s">
        <v>42</v>
      </c>
      <c r="J1462" s="5">
        <v>4.4999999999999998E-2</v>
      </c>
      <c r="K1462" s="2">
        <v>1</v>
      </c>
      <c r="L1462" t="str">
        <f>IFERROR(INDEX(Dictionary!E:E,MATCH(G1462,Dictionary!A:A,0)),"")</f>
        <v/>
      </c>
    </row>
    <row r="1463" spans="1:12" hidden="1" x14ac:dyDescent="0.2">
      <c r="A1463" t="s">
        <v>1159</v>
      </c>
      <c r="B1463" s="1">
        <v>45473</v>
      </c>
      <c r="C1463" t="s">
        <v>8</v>
      </c>
      <c r="D1463" s="7">
        <v>326470</v>
      </c>
      <c r="E1463" s="6">
        <v>42120000</v>
      </c>
      <c r="F1463" s="7">
        <v>326470</v>
      </c>
      <c r="G1463" t="s">
        <v>836</v>
      </c>
      <c r="H1463" t="s">
        <v>18</v>
      </c>
      <c r="I1463" t="s">
        <v>42</v>
      </c>
      <c r="J1463" s="5">
        <v>4.4999999999999998E-2</v>
      </c>
      <c r="K1463" s="2">
        <v>1</v>
      </c>
      <c r="L1463" t="str">
        <f>IFERROR(INDEX(Dictionary!E:E,MATCH(G1463,Dictionary!A:A,0)),"")</f>
        <v/>
      </c>
    </row>
    <row r="1464" spans="1:12" hidden="1" x14ac:dyDescent="0.2">
      <c r="A1464" t="s">
        <v>1159</v>
      </c>
      <c r="B1464" s="1">
        <v>45473</v>
      </c>
      <c r="C1464" t="s">
        <v>8</v>
      </c>
      <c r="D1464" s="7">
        <v>148290</v>
      </c>
      <c r="E1464" s="6">
        <v>19130000</v>
      </c>
      <c r="F1464" s="7">
        <v>325210</v>
      </c>
      <c r="G1464" t="s">
        <v>343</v>
      </c>
      <c r="H1464" t="s">
        <v>18</v>
      </c>
      <c r="I1464" t="s">
        <v>42</v>
      </c>
      <c r="J1464" s="5">
        <v>4.4999999999999998E-2</v>
      </c>
      <c r="K1464" s="2">
        <v>0.45600000000000002</v>
      </c>
      <c r="L1464" t="str">
        <f>IFERROR(INDEX(Dictionary!E:E,MATCH(G1464,Dictionary!A:A,0)),"")</f>
        <v/>
      </c>
    </row>
    <row r="1465" spans="1:12" hidden="1" x14ac:dyDescent="0.2">
      <c r="A1465" t="s">
        <v>1159</v>
      </c>
      <c r="B1465" s="1">
        <v>45473</v>
      </c>
      <c r="C1465" t="s">
        <v>8</v>
      </c>
      <c r="D1465" s="7">
        <v>14250</v>
      </c>
      <c r="E1465" s="6">
        <v>1840000</v>
      </c>
      <c r="F1465" s="7">
        <v>320050</v>
      </c>
      <c r="G1465" t="s">
        <v>157</v>
      </c>
      <c r="H1465" t="s">
        <v>18</v>
      </c>
      <c r="I1465" t="s">
        <v>42</v>
      </c>
      <c r="J1465" s="5">
        <v>4.4999999999999998E-2</v>
      </c>
      <c r="K1465" s="2">
        <v>4.4499999999999998E-2</v>
      </c>
      <c r="L1465" t="str">
        <f>IFERROR(INDEX(Dictionary!E:E,MATCH(G1465,Dictionary!A:A,0)),"")</f>
        <v/>
      </c>
    </row>
    <row r="1466" spans="1:12" hidden="1" x14ac:dyDescent="0.2">
      <c r="A1466" t="s">
        <v>1159</v>
      </c>
      <c r="B1466" s="1">
        <v>45473</v>
      </c>
      <c r="C1466" t="s">
        <v>22</v>
      </c>
      <c r="D1466" s="7">
        <v>-45050</v>
      </c>
      <c r="E1466" s="6">
        <v>-5810000</v>
      </c>
      <c r="F1466" s="7">
        <v>313910</v>
      </c>
      <c r="G1466" t="s">
        <v>184</v>
      </c>
      <c r="H1466" t="s">
        <v>18</v>
      </c>
      <c r="I1466" t="s">
        <v>42</v>
      </c>
      <c r="J1466" s="5">
        <v>4.4999999999999998E-2</v>
      </c>
      <c r="K1466" s="2">
        <v>0.14349999999999999</v>
      </c>
      <c r="L1466" t="str">
        <f>IFERROR(INDEX(Dictionary!E:E,MATCH(G1466,Dictionary!A:A,0)),"")</f>
        <v>BlackRock</v>
      </c>
    </row>
    <row r="1467" spans="1:12" hidden="1" x14ac:dyDescent="0.2">
      <c r="A1467" t="s">
        <v>1159</v>
      </c>
      <c r="B1467" s="1">
        <v>45473</v>
      </c>
      <c r="C1467" t="s">
        <v>22</v>
      </c>
      <c r="D1467" s="7">
        <v>-193100</v>
      </c>
      <c r="E1467" s="6">
        <v>-24910000</v>
      </c>
      <c r="F1467" s="7">
        <v>313070</v>
      </c>
      <c r="G1467" t="s">
        <v>182</v>
      </c>
      <c r="H1467" t="s">
        <v>18</v>
      </c>
      <c r="I1467" t="s">
        <v>42</v>
      </c>
      <c r="J1467" s="5">
        <v>4.4999999999999998E-2</v>
      </c>
      <c r="K1467" s="2">
        <v>0.61699999999999999</v>
      </c>
      <c r="L1467" t="str">
        <f>IFERROR(INDEX(Dictionary!E:E,MATCH(G1467,Dictionary!A:A,0)),"")</f>
        <v/>
      </c>
    </row>
    <row r="1468" spans="1:12" hidden="1" x14ac:dyDescent="0.2">
      <c r="A1468" t="s">
        <v>1159</v>
      </c>
      <c r="B1468" s="1">
        <v>45473</v>
      </c>
      <c r="C1468" t="s">
        <v>8</v>
      </c>
      <c r="D1468" s="7">
        <v>97900</v>
      </c>
      <c r="E1468" s="6">
        <v>12630000</v>
      </c>
      <c r="F1468" s="7">
        <v>298490</v>
      </c>
      <c r="G1468" t="s">
        <v>603</v>
      </c>
      <c r="H1468" t="s">
        <v>18</v>
      </c>
      <c r="I1468" t="s">
        <v>42</v>
      </c>
      <c r="J1468" s="5">
        <v>4.4999999999999998E-2</v>
      </c>
      <c r="K1468" s="2">
        <v>0.32800000000000001</v>
      </c>
      <c r="L1468" t="str">
        <f>IFERROR(INDEX(Dictionary!E:E,MATCH(G1468,Dictionary!A:A,0)),"")</f>
        <v/>
      </c>
    </row>
    <row r="1469" spans="1:12" hidden="1" x14ac:dyDescent="0.2">
      <c r="A1469" t="s">
        <v>1159</v>
      </c>
      <c r="B1469" s="1">
        <v>45473</v>
      </c>
      <c r="C1469" t="s">
        <v>27</v>
      </c>
      <c r="D1469" s="7">
        <v>0</v>
      </c>
      <c r="E1469" s="6">
        <v>0</v>
      </c>
      <c r="F1469" s="7">
        <v>263640</v>
      </c>
      <c r="G1469" t="s">
        <v>1173</v>
      </c>
      <c r="H1469" t="s">
        <v>18</v>
      </c>
      <c r="I1469" t="s">
        <v>42</v>
      </c>
      <c r="J1469" s="5">
        <v>4.4999999999999998E-2</v>
      </c>
      <c r="K1469" s="2">
        <v>0</v>
      </c>
      <c r="L1469" t="str">
        <f>IFERROR(INDEX(Dictionary!E:E,MATCH(G1469,Dictionary!A:A,0)),"")</f>
        <v/>
      </c>
    </row>
    <row r="1470" spans="1:12" hidden="1" x14ac:dyDescent="0.2">
      <c r="A1470" t="s">
        <v>1159</v>
      </c>
      <c r="B1470" s="1">
        <v>45473</v>
      </c>
      <c r="C1470" t="s">
        <v>8</v>
      </c>
      <c r="D1470" s="7">
        <v>74750</v>
      </c>
      <c r="E1470" s="6">
        <v>9640000</v>
      </c>
      <c r="F1470" s="7">
        <v>259490</v>
      </c>
      <c r="G1470" t="s">
        <v>1174</v>
      </c>
      <c r="H1470" t="s">
        <v>18</v>
      </c>
      <c r="I1470" t="s">
        <v>42</v>
      </c>
      <c r="J1470" s="5">
        <v>4.4999999999999998E-2</v>
      </c>
      <c r="K1470" s="2">
        <v>0.28810000000000002</v>
      </c>
      <c r="L1470" t="str">
        <f>IFERROR(INDEX(Dictionary!E:E,MATCH(G1470,Dictionary!A:A,0)),"")</f>
        <v/>
      </c>
    </row>
    <row r="1471" spans="1:12" hidden="1" x14ac:dyDescent="0.2">
      <c r="A1471" t="s">
        <v>1159</v>
      </c>
      <c r="B1471" s="1">
        <v>45473</v>
      </c>
      <c r="C1471" t="s">
        <v>22</v>
      </c>
      <c r="D1471" s="7">
        <v>-47400</v>
      </c>
      <c r="E1471" s="6">
        <v>-6120000</v>
      </c>
      <c r="F1471" s="7">
        <v>247600</v>
      </c>
      <c r="G1471" t="s">
        <v>201</v>
      </c>
      <c r="H1471" t="s">
        <v>18</v>
      </c>
      <c r="I1471" t="s">
        <v>42</v>
      </c>
      <c r="J1471" s="5">
        <v>4.4999999999999998E-2</v>
      </c>
      <c r="K1471" s="2">
        <v>0.19139999999999999</v>
      </c>
      <c r="L1471" t="str">
        <f>IFERROR(INDEX(Dictionary!E:E,MATCH(G1471,Dictionary!A:A,0)),"")</f>
        <v/>
      </c>
    </row>
    <row r="1472" spans="1:12" hidden="1" x14ac:dyDescent="0.2">
      <c r="A1472" t="s">
        <v>1159</v>
      </c>
      <c r="B1472" s="1">
        <v>45473</v>
      </c>
      <c r="C1472" t="s">
        <v>22</v>
      </c>
      <c r="D1472" s="7">
        <v>-32820</v>
      </c>
      <c r="E1472" s="6">
        <v>-4230000</v>
      </c>
      <c r="F1472" s="7">
        <v>224500</v>
      </c>
      <c r="G1472" t="s">
        <v>1176</v>
      </c>
      <c r="H1472" t="s">
        <v>18</v>
      </c>
      <c r="I1472" t="s">
        <v>42</v>
      </c>
      <c r="J1472" s="5">
        <v>4.4999999999999998E-2</v>
      </c>
      <c r="K1472" s="2">
        <v>0.1462</v>
      </c>
      <c r="L1472" t="str">
        <f>IFERROR(INDEX(Dictionary!E:E,MATCH(G1472,Dictionary!A:A,0)),"")</f>
        <v/>
      </c>
    </row>
    <row r="1473" spans="1:12" hidden="1" x14ac:dyDescent="0.2">
      <c r="A1473" t="s">
        <v>1159</v>
      </c>
      <c r="B1473" s="1">
        <v>45473</v>
      </c>
      <c r="C1473" t="s">
        <v>8</v>
      </c>
      <c r="D1473" s="7">
        <v>39870</v>
      </c>
      <c r="E1473" s="6">
        <v>5140000</v>
      </c>
      <c r="F1473" s="7">
        <v>221460</v>
      </c>
      <c r="G1473" t="s">
        <v>338</v>
      </c>
      <c r="H1473" t="s">
        <v>18</v>
      </c>
      <c r="I1473" t="s">
        <v>42</v>
      </c>
      <c r="J1473" s="5">
        <v>4.4999999999999998E-2</v>
      </c>
      <c r="K1473" s="2">
        <v>0.1799</v>
      </c>
      <c r="L1473" t="str">
        <f>IFERROR(INDEX(Dictionary!E:E,MATCH(G1473,Dictionary!A:A,0)),"")</f>
        <v/>
      </c>
    </row>
    <row r="1474" spans="1:12" hidden="1" x14ac:dyDescent="0.2">
      <c r="A1474" t="s">
        <v>1159</v>
      </c>
      <c r="B1474" s="1">
        <v>45473</v>
      </c>
      <c r="C1474" t="s">
        <v>22</v>
      </c>
      <c r="D1474" s="7">
        <v>-1500</v>
      </c>
      <c r="E1474" s="6">
        <v>-193510</v>
      </c>
      <c r="F1474" s="7">
        <v>214300</v>
      </c>
      <c r="G1474" t="s">
        <v>114</v>
      </c>
      <c r="H1474" t="s">
        <v>18</v>
      </c>
      <c r="I1474" t="s">
        <v>42</v>
      </c>
      <c r="J1474" s="5">
        <v>4.4999999999999998E-2</v>
      </c>
      <c r="K1474" s="2">
        <v>7.0000000000000001E-3</v>
      </c>
      <c r="L1474" t="str">
        <f>IFERROR(INDEX(Dictionary!E:E,MATCH(G1474,Dictionary!A:A,0)),"")</f>
        <v/>
      </c>
    </row>
    <row r="1475" spans="1:12" hidden="1" x14ac:dyDescent="0.2">
      <c r="A1475" t="s">
        <v>1159</v>
      </c>
      <c r="B1475" s="1">
        <v>45473</v>
      </c>
      <c r="C1475" t="s">
        <v>22</v>
      </c>
      <c r="D1475" s="7">
        <v>-26390</v>
      </c>
      <c r="E1475" s="6">
        <v>-3400000</v>
      </c>
      <c r="F1475" s="7">
        <v>200240</v>
      </c>
      <c r="G1475" t="s">
        <v>1177</v>
      </c>
      <c r="H1475" t="s">
        <v>18</v>
      </c>
      <c r="I1475" t="s">
        <v>42</v>
      </c>
      <c r="J1475" s="5">
        <v>4.4999999999999998E-2</v>
      </c>
      <c r="K1475" s="2">
        <v>0.1318</v>
      </c>
      <c r="L1475" t="str">
        <f>IFERROR(INDEX(Dictionary!E:E,MATCH(G1475,Dictionary!A:A,0)),"")</f>
        <v/>
      </c>
    </row>
    <row r="1476" spans="1:12" hidden="1" x14ac:dyDescent="0.2">
      <c r="A1476" t="s">
        <v>1159</v>
      </c>
      <c r="B1476" s="1">
        <v>45473</v>
      </c>
      <c r="C1476" t="s">
        <v>22</v>
      </c>
      <c r="D1476" s="7">
        <v>-1520</v>
      </c>
      <c r="E1476" s="6">
        <v>-196220</v>
      </c>
      <c r="F1476" s="7">
        <v>197850</v>
      </c>
      <c r="G1476" t="s">
        <v>361</v>
      </c>
      <c r="H1476" t="s">
        <v>18</v>
      </c>
      <c r="I1476" t="s">
        <v>42</v>
      </c>
      <c r="J1476" s="5">
        <v>4.4999999999999998E-2</v>
      </c>
      <c r="K1476" s="2">
        <v>7.7000000000000002E-3</v>
      </c>
      <c r="L1476" t="str">
        <f>IFERROR(INDEX(Dictionary!E:E,MATCH(G1476,Dictionary!A:A,0)),"")</f>
        <v/>
      </c>
    </row>
    <row r="1477" spans="1:12" hidden="1" x14ac:dyDescent="0.2">
      <c r="A1477" t="s">
        <v>1159</v>
      </c>
      <c r="B1477" s="1">
        <v>45473</v>
      </c>
      <c r="C1477" t="s">
        <v>22</v>
      </c>
      <c r="D1477" s="7">
        <v>-53730</v>
      </c>
      <c r="E1477" s="6">
        <v>-6930000</v>
      </c>
      <c r="F1477" s="7">
        <v>185380</v>
      </c>
      <c r="G1477" t="s">
        <v>1178</v>
      </c>
      <c r="H1477" t="s">
        <v>18</v>
      </c>
      <c r="I1477" t="s">
        <v>42</v>
      </c>
      <c r="J1477" s="5">
        <v>4.4999999999999998E-2</v>
      </c>
      <c r="K1477" s="2">
        <v>0.28999999999999998</v>
      </c>
      <c r="L1477" t="str">
        <f>IFERROR(INDEX(Dictionary!E:E,MATCH(G1477,Dictionary!A:A,0)),"")</f>
        <v/>
      </c>
    </row>
    <row r="1478" spans="1:12" hidden="1" x14ac:dyDescent="0.2">
      <c r="A1478" t="s">
        <v>1159</v>
      </c>
      <c r="B1478" s="1">
        <v>45473</v>
      </c>
      <c r="C1478" t="s">
        <v>8</v>
      </c>
      <c r="D1478" s="7">
        <v>4240</v>
      </c>
      <c r="E1478" s="6">
        <v>547520</v>
      </c>
      <c r="F1478" s="7">
        <v>177290</v>
      </c>
      <c r="G1478" t="s">
        <v>186</v>
      </c>
      <c r="H1478" t="s">
        <v>18</v>
      </c>
      <c r="I1478" t="s">
        <v>42</v>
      </c>
      <c r="J1478" s="5">
        <v>4.4999999999999998E-2</v>
      </c>
      <c r="K1478" s="2">
        <v>2.3900000000000001E-2</v>
      </c>
      <c r="L1478" t="str">
        <f>IFERROR(INDEX(Dictionary!E:E,MATCH(G1478,Dictionary!A:A,0)),"")</f>
        <v/>
      </c>
    </row>
    <row r="1479" spans="1:12" hidden="1" x14ac:dyDescent="0.2">
      <c r="A1479" t="s">
        <v>1159</v>
      </c>
      <c r="B1479" s="1">
        <v>45473</v>
      </c>
      <c r="C1479" t="s">
        <v>8</v>
      </c>
      <c r="D1479" s="7">
        <v>10660</v>
      </c>
      <c r="E1479" s="6">
        <v>1380000</v>
      </c>
      <c r="F1479" s="7">
        <v>169800</v>
      </c>
      <c r="G1479" t="s">
        <v>1179</v>
      </c>
      <c r="H1479" t="s">
        <v>18</v>
      </c>
      <c r="I1479" t="s">
        <v>42</v>
      </c>
      <c r="J1479" s="5">
        <v>4.4999999999999998E-2</v>
      </c>
      <c r="K1479" s="2">
        <v>6.2799999999999995E-2</v>
      </c>
      <c r="L1479" t="str">
        <f>IFERROR(INDEX(Dictionary!E:E,MATCH(G1479,Dictionary!A:A,0)),"")</f>
        <v/>
      </c>
    </row>
    <row r="1480" spans="1:12" hidden="1" x14ac:dyDescent="0.2">
      <c r="A1480" t="s">
        <v>1159</v>
      </c>
      <c r="B1480" s="1">
        <v>45473</v>
      </c>
      <c r="C1480" t="s">
        <v>8</v>
      </c>
      <c r="D1480" s="7">
        <v>12750</v>
      </c>
      <c r="E1480" s="6">
        <v>1650000</v>
      </c>
      <c r="F1480" s="7">
        <v>166250</v>
      </c>
      <c r="G1480" t="s">
        <v>1002</v>
      </c>
      <c r="H1480" t="s">
        <v>18</v>
      </c>
      <c r="I1480" t="s">
        <v>42</v>
      </c>
      <c r="J1480" s="5">
        <v>4.4999999999999998E-2</v>
      </c>
      <c r="K1480" s="2">
        <v>7.6700000000000004E-2</v>
      </c>
      <c r="L1480" t="str">
        <f>IFERROR(INDEX(Dictionary!E:E,MATCH(G1480,Dictionary!A:A,0)),"")</f>
        <v/>
      </c>
    </row>
    <row r="1481" spans="1:12" hidden="1" x14ac:dyDescent="0.2">
      <c r="A1481" t="s">
        <v>1159</v>
      </c>
      <c r="B1481" s="1">
        <v>45473</v>
      </c>
      <c r="C1481" t="s">
        <v>8</v>
      </c>
      <c r="D1481" s="7">
        <v>165850</v>
      </c>
      <c r="E1481" s="6">
        <v>21400000</v>
      </c>
      <c r="F1481" s="7">
        <v>165850</v>
      </c>
      <c r="G1481" t="s">
        <v>109</v>
      </c>
      <c r="H1481" t="s">
        <v>18</v>
      </c>
      <c r="I1481" t="s">
        <v>42</v>
      </c>
      <c r="J1481" s="5">
        <v>4.4999999999999998E-2</v>
      </c>
      <c r="K1481" s="2">
        <v>1</v>
      </c>
      <c r="L1481" t="str">
        <f>IFERROR(INDEX(Dictionary!E:E,MATCH(G1481,Dictionary!A:A,0)),"")</f>
        <v/>
      </c>
    </row>
    <row r="1482" spans="1:12" hidden="1" x14ac:dyDescent="0.2">
      <c r="A1482" t="s">
        <v>1159</v>
      </c>
      <c r="B1482" s="1">
        <v>45473</v>
      </c>
      <c r="C1482" t="s">
        <v>27</v>
      </c>
      <c r="D1482" s="7">
        <v>0</v>
      </c>
      <c r="E1482" s="6">
        <v>0</v>
      </c>
      <c r="F1482" s="7">
        <v>157250</v>
      </c>
      <c r="G1482" t="s">
        <v>1180</v>
      </c>
      <c r="H1482" t="s">
        <v>18</v>
      </c>
      <c r="I1482" t="s">
        <v>42</v>
      </c>
      <c r="J1482" s="5">
        <v>4.4999999999999998E-2</v>
      </c>
      <c r="K1482" s="2">
        <v>0</v>
      </c>
      <c r="L1482" t="str">
        <f>IFERROR(INDEX(Dictionary!E:E,MATCH(G1482,Dictionary!A:A,0)),"")</f>
        <v/>
      </c>
    </row>
    <row r="1483" spans="1:12" hidden="1" x14ac:dyDescent="0.2">
      <c r="A1483" t="s">
        <v>1159</v>
      </c>
      <c r="B1483" s="1">
        <v>45473</v>
      </c>
      <c r="C1483" t="s">
        <v>27</v>
      </c>
      <c r="D1483" s="7">
        <v>0</v>
      </c>
      <c r="E1483" s="6">
        <v>0</v>
      </c>
      <c r="F1483" s="7">
        <v>157250</v>
      </c>
      <c r="G1483" t="s">
        <v>1181</v>
      </c>
      <c r="H1483" t="s">
        <v>18</v>
      </c>
      <c r="I1483" t="s">
        <v>19</v>
      </c>
      <c r="J1483" s="5">
        <v>4.4999999999999998E-2</v>
      </c>
      <c r="K1483" s="2">
        <v>0</v>
      </c>
      <c r="L1483" t="str">
        <f>IFERROR(INDEX(Dictionary!E:E,MATCH(G1483,Dictionary!A:A,0)),"")</f>
        <v/>
      </c>
    </row>
    <row r="1484" spans="1:12" hidden="1" x14ac:dyDescent="0.2">
      <c r="A1484" t="s">
        <v>1159</v>
      </c>
      <c r="B1484" s="1">
        <v>45473</v>
      </c>
      <c r="C1484" t="s">
        <v>22</v>
      </c>
      <c r="D1484" s="7">
        <v>-27970</v>
      </c>
      <c r="E1484" s="6">
        <v>-3610000</v>
      </c>
      <c r="F1484" s="7">
        <v>151960</v>
      </c>
      <c r="G1484" t="s">
        <v>847</v>
      </c>
      <c r="H1484" t="s">
        <v>18</v>
      </c>
      <c r="I1484" t="s">
        <v>42</v>
      </c>
      <c r="J1484" s="5">
        <v>4.4999999999999998E-2</v>
      </c>
      <c r="K1484" s="2">
        <v>0.184</v>
      </c>
      <c r="L1484" t="str">
        <f>IFERROR(INDEX(Dictionary!E:E,MATCH(G1484,Dictionary!A:A,0)),"")</f>
        <v/>
      </c>
    </row>
    <row r="1485" spans="1:12" hidden="1" x14ac:dyDescent="0.2">
      <c r="A1485" t="s">
        <v>1159</v>
      </c>
      <c r="B1485" s="1">
        <v>45473</v>
      </c>
      <c r="C1485" t="s">
        <v>8</v>
      </c>
      <c r="D1485" s="7">
        <v>82370</v>
      </c>
      <c r="E1485" s="6">
        <v>10630000</v>
      </c>
      <c r="F1485" s="7">
        <v>150990</v>
      </c>
      <c r="G1485" t="s">
        <v>1182</v>
      </c>
      <c r="H1485" t="s">
        <v>18</v>
      </c>
      <c r="I1485" t="s">
        <v>42</v>
      </c>
      <c r="J1485" s="5">
        <v>4.4999999999999998E-2</v>
      </c>
      <c r="K1485" s="2">
        <v>0.5454</v>
      </c>
      <c r="L1485" t="str">
        <f>IFERROR(INDEX(Dictionary!E:E,MATCH(G1485,Dictionary!A:A,0)),"")</f>
        <v/>
      </c>
    </row>
    <row r="1486" spans="1:12" hidden="1" x14ac:dyDescent="0.2">
      <c r="A1486" t="s">
        <v>1159</v>
      </c>
      <c r="B1486" s="1">
        <v>45473</v>
      </c>
      <c r="C1486" t="s">
        <v>22</v>
      </c>
      <c r="D1486" s="7">
        <v>-100000</v>
      </c>
      <c r="E1486" s="6">
        <v>-12900000</v>
      </c>
      <c r="F1486" s="7">
        <v>150120</v>
      </c>
      <c r="G1486" t="s">
        <v>1183</v>
      </c>
      <c r="H1486" t="s">
        <v>18</v>
      </c>
      <c r="I1486" t="s">
        <v>42</v>
      </c>
      <c r="J1486" s="5">
        <v>4.4999999999999998E-2</v>
      </c>
      <c r="K1486" s="2">
        <v>0.66669999999999996</v>
      </c>
      <c r="L1486" t="str">
        <f>IFERROR(INDEX(Dictionary!E:E,MATCH(G1486,Dictionary!A:A,0)),"")</f>
        <v/>
      </c>
    </row>
    <row r="1487" spans="1:12" hidden="1" x14ac:dyDescent="0.2">
      <c r="A1487" t="s">
        <v>1159</v>
      </c>
      <c r="B1487" s="1">
        <v>45473</v>
      </c>
      <c r="C1487" t="s">
        <v>22</v>
      </c>
      <c r="D1487" s="7">
        <v>-9000</v>
      </c>
      <c r="E1487" s="6">
        <v>-1160000</v>
      </c>
      <c r="F1487" s="7">
        <v>127630</v>
      </c>
      <c r="G1487" t="s">
        <v>1184</v>
      </c>
      <c r="H1487" t="s">
        <v>18</v>
      </c>
      <c r="I1487" t="s">
        <v>42</v>
      </c>
      <c r="J1487" s="5">
        <v>4.4999999999999998E-2</v>
      </c>
      <c r="K1487" s="2">
        <v>7.0499999999999993E-2</v>
      </c>
      <c r="L1487" t="str">
        <f>IFERROR(INDEX(Dictionary!E:E,MATCH(G1487,Dictionary!A:A,0)),"")</f>
        <v/>
      </c>
    </row>
    <row r="1488" spans="1:12" hidden="1" x14ac:dyDescent="0.2">
      <c r="A1488" t="s">
        <v>1159</v>
      </c>
      <c r="B1488" s="1">
        <v>45473</v>
      </c>
      <c r="C1488" t="s">
        <v>8</v>
      </c>
      <c r="D1488" s="7">
        <v>124480</v>
      </c>
      <c r="E1488" s="6">
        <v>16060000</v>
      </c>
      <c r="F1488" s="7">
        <v>124830</v>
      </c>
      <c r="G1488" t="s">
        <v>889</v>
      </c>
      <c r="H1488" t="s">
        <v>18</v>
      </c>
      <c r="I1488" t="s">
        <v>42</v>
      </c>
      <c r="J1488" s="5">
        <v>4.4999999999999998E-2</v>
      </c>
      <c r="K1488" s="2">
        <v>0.99719999999999998</v>
      </c>
      <c r="L1488" t="str">
        <f>IFERROR(INDEX(Dictionary!E:E,MATCH(G1488,Dictionary!A:A,0)),"")</f>
        <v/>
      </c>
    </row>
    <row r="1489" spans="1:12" hidden="1" x14ac:dyDescent="0.2">
      <c r="A1489" t="s">
        <v>1159</v>
      </c>
      <c r="B1489" s="1">
        <v>45473</v>
      </c>
      <c r="C1489" t="s">
        <v>27</v>
      </c>
      <c r="D1489" s="7">
        <v>0</v>
      </c>
      <c r="E1489" s="6">
        <v>0</v>
      </c>
      <c r="F1489" s="7">
        <v>124260</v>
      </c>
      <c r="G1489" t="s">
        <v>1185</v>
      </c>
      <c r="H1489" t="s">
        <v>18</v>
      </c>
      <c r="I1489" t="s">
        <v>42</v>
      </c>
      <c r="J1489" s="5">
        <v>4.4999999999999998E-2</v>
      </c>
      <c r="K1489" s="2">
        <v>0</v>
      </c>
      <c r="L1489" t="str">
        <f>IFERROR(INDEX(Dictionary!E:E,MATCH(G1489,Dictionary!A:A,0)),"")</f>
        <v/>
      </c>
    </row>
    <row r="1490" spans="1:12" hidden="1" x14ac:dyDescent="0.2">
      <c r="A1490" t="s">
        <v>1159</v>
      </c>
      <c r="B1490" s="1">
        <v>45473</v>
      </c>
      <c r="C1490" t="s">
        <v>22</v>
      </c>
      <c r="D1490" s="7">
        <v>-13970</v>
      </c>
      <c r="E1490" s="6">
        <v>-1800000</v>
      </c>
      <c r="F1490" s="7">
        <v>123470</v>
      </c>
      <c r="G1490" t="s">
        <v>1186</v>
      </c>
      <c r="H1490" t="s">
        <v>18</v>
      </c>
      <c r="I1490" t="s">
        <v>42</v>
      </c>
      <c r="J1490" s="5">
        <v>4.4999999999999998E-2</v>
      </c>
      <c r="K1490" s="2">
        <v>0.1132</v>
      </c>
      <c r="L1490" t="str">
        <f>IFERROR(INDEX(Dictionary!E:E,MATCH(G1490,Dictionary!A:A,0)),"")</f>
        <v/>
      </c>
    </row>
    <row r="1491" spans="1:12" hidden="1" x14ac:dyDescent="0.2">
      <c r="A1491" t="s">
        <v>1159</v>
      </c>
      <c r="B1491" s="1">
        <v>45473</v>
      </c>
      <c r="C1491" t="s">
        <v>22</v>
      </c>
      <c r="D1491" s="7">
        <v>-25190</v>
      </c>
      <c r="E1491" s="6">
        <v>-3250000</v>
      </c>
      <c r="F1491" s="7">
        <v>123070</v>
      </c>
      <c r="G1491" t="s">
        <v>169</v>
      </c>
      <c r="H1491" t="s">
        <v>18</v>
      </c>
      <c r="I1491" t="s">
        <v>42</v>
      </c>
      <c r="J1491" s="5">
        <v>4.4999999999999998E-2</v>
      </c>
      <c r="K1491" s="2">
        <v>0.20469999999999999</v>
      </c>
      <c r="L1491" t="str">
        <f>IFERROR(INDEX(Dictionary!E:E,MATCH(G1491,Dictionary!A:A,0)),"")</f>
        <v/>
      </c>
    </row>
    <row r="1492" spans="1:12" hidden="1" x14ac:dyDescent="0.2">
      <c r="A1492" t="s">
        <v>1159</v>
      </c>
      <c r="B1492" s="1">
        <v>45473</v>
      </c>
      <c r="C1492" t="s">
        <v>27</v>
      </c>
      <c r="D1492" s="7">
        <v>0</v>
      </c>
      <c r="E1492" s="6">
        <v>0</v>
      </c>
      <c r="F1492" s="7">
        <v>118780</v>
      </c>
      <c r="G1492" t="s">
        <v>559</v>
      </c>
      <c r="H1492" t="s">
        <v>18</v>
      </c>
      <c r="I1492" t="s">
        <v>42</v>
      </c>
      <c r="J1492" s="5">
        <v>4.4999999999999998E-2</v>
      </c>
      <c r="K1492" s="2">
        <v>0</v>
      </c>
      <c r="L1492" t="str">
        <f>IFERROR(INDEX(Dictionary!E:E,MATCH(G1492,Dictionary!A:A,0)),"")</f>
        <v/>
      </c>
    </row>
    <row r="1493" spans="1:12" hidden="1" x14ac:dyDescent="0.2">
      <c r="A1493" t="s">
        <v>1159</v>
      </c>
      <c r="B1493" s="1">
        <v>45473</v>
      </c>
      <c r="C1493" t="s">
        <v>8</v>
      </c>
      <c r="D1493" s="7">
        <v>63300</v>
      </c>
      <c r="E1493" s="6">
        <v>8170000</v>
      </c>
      <c r="F1493" s="7">
        <v>116300</v>
      </c>
      <c r="G1493" t="s">
        <v>1188</v>
      </c>
      <c r="H1493" t="s">
        <v>18</v>
      </c>
      <c r="I1493" t="s">
        <v>42</v>
      </c>
      <c r="J1493" s="5">
        <v>4.4999999999999998E-2</v>
      </c>
      <c r="K1493" s="2">
        <v>0.54430000000000001</v>
      </c>
      <c r="L1493" t="str">
        <f>IFERROR(INDEX(Dictionary!E:E,MATCH(G1493,Dictionary!A:A,0)),"")</f>
        <v/>
      </c>
    </row>
    <row r="1494" spans="1:12" hidden="1" x14ac:dyDescent="0.2">
      <c r="A1494" t="s">
        <v>1159</v>
      </c>
      <c r="B1494" s="1">
        <v>45473</v>
      </c>
      <c r="C1494" t="s">
        <v>22</v>
      </c>
      <c r="D1494" s="7">
        <v>-35380</v>
      </c>
      <c r="E1494" s="6">
        <v>-4560000</v>
      </c>
      <c r="F1494" s="7">
        <v>115870</v>
      </c>
      <c r="G1494" t="s">
        <v>877</v>
      </c>
      <c r="H1494" t="s">
        <v>18</v>
      </c>
      <c r="I1494" t="s">
        <v>42</v>
      </c>
      <c r="J1494" s="5">
        <v>4.4999999999999998E-2</v>
      </c>
      <c r="K1494" s="2">
        <v>0.30530000000000002</v>
      </c>
      <c r="L1494" t="str">
        <f>IFERROR(INDEX(Dictionary!E:E,MATCH(G1494,Dictionary!A:A,0)),"")</f>
        <v/>
      </c>
    </row>
    <row r="1495" spans="1:12" hidden="1" x14ac:dyDescent="0.2">
      <c r="A1495" t="s">
        <v>1159</v>
      </c>
      <c r="B1495" s="1">
        <v>45473</v>
      </c>
      <c r="C1495" t="s">
        <v>27</v>
      </c>
      <c r="D1495" s="7">
        <v>0</v>
      </c>
      <c r="E1495" s="6">
        <v>0</v>
      </c>
      <c r="F1495" s="7">
        <v>115500</v>
      </c>
      <c r="G1495" t="s">
        <v>1189</v>
      </c>
      <c r="H1495" t="s">
        <v>18</v>
      </c>
      <c r="I1495" t="s">
        <v>42</v>
      </c>
      <c r="J1495" s="5">
        <v>4.4999999999999998E-2</v>
      </c>
      <c r="K1495" s="2">
        <v>0</v>
      </c>
      <c r="L1495" t="str">
        <f>IFERROR(INDEX(Dictionary!E:E,MATCH(G1495,Dictionary!A:A,0)),"")</f>
        <v/>
      </c>
    </row>
    <row r="1496" spans="1:12" hidden="1" x14ac:dyDescent="0.2">
      <c r="A1496" t="s">
        <v>1204</v>
      </c>
      <c r="B1496" s="1">
        <v>45535</v>
      </c>
      <c r="C1496" t="s">
        <v>8</v>
      </c>
      <c r="D1496" s="7">
        <v>3940</v>
      </c>
      <c r="E1496" s="6">
        <v>507570</v>
      </c>
      <c r="F1496" s="7">
        <v>97120</v>
      </c>
      <c r="G1496" t="s">
        <v>239</v>
      </c>
      <c r="H1496" t="s">
        <v>18</v>
      </c>
      <c r="I1496" t="s">
        <v>19</v>
      </c>
      <c r="J1496" s="5">
        <v>128.83000000000001</v>
      </c>
      <c r="K1496" s="2">
        <v>4.0599999999999997E-2</v>
      </c>
      <c r="L1496" t="str">
        <f>IFERROR(INDEX(Dictionary!E:E,MATCH(G1496,Dictionary!A:A,0)),"")</f>
        <v>State Street</v>
      </c>
    </row>
    <row r="1497" spans="1:12" hidden="1" x14ac:dyDescent="0.2">
      <c r="A1497" t="s">
        <v>1204</v>
      </c>
      <c r="B1497" s="1">
        <v>45535</v>
      </c>
      <c r="C1497" t="s">
        <v>8</v>
      </c>
      <c r="D1497" s="7">
        <v>1130</v>
      </c>
      <c r="E1497" s="6">
        <v>145260</v>
      </c>
      <c r="F1497" s="7">
        <v>46910</v>
      </c>
      <c r="G1497" t="s">
        <v>244</v>
      </c>
      <c r="H1497" t="s">
        <v>18</v>
      </c>
      <c r="I1497" t="s">
        <v>19</v>
      </c>
      <c r="J1497" s="5">
        <v>128.55000000000001</v>
      </c>
      <c r="K1497" s="2">
        <v>2.41E-2</v>
      </c>
      <c r="L1497" t="str">
        <f>IFERROR(INDEX(Dictionary!E:E,MATCH(G1497,Dictionary!A:A,0)),"")</f>
        <v/>
      </c>
    </row>
    <row r="1498" spans="1:12" hidden="1" x14ac:dyDescent="0.2">
      <c r="A1498" t="s">
        <v>1204</v>
      </c>
      <c r="B1498" s="1">
        <v>45535</v>
      </c>
      <c r="C1498" t="s">
        <v>22</v>
      </c>
      <c r="D1498" s="7">
        <v>-137</v>
      </c>
      <c r="E1498" s="6">
        <v>-17660</v>
      </c>
      <c r="F1498" s="7">
        <v>12210</v>
      </c>
      <c r="G1498" t="s">
        <v>242</v>
      </c>
      <c r="H1498" t="s">
        <v>18</v>
      </c>
      <c r="I1498" t="s">
        <v>19</v>
      </c>
      <c r="J1498" s="5">
        <v>128.91</v>
      </c>
      <c r="K1498" s="2">
        <v>-1.12E-2</v>
      </c>
      <c r="L1498" t="str">
        <f>IFERROR(INDEX(Dictionary!E:E,MATCH(G1498,Dictionary!A:A,0)),"")</f>
        <v/>
      </c>
    </row>
    <row r="1499" spans="1:12" hidden="1" x14ac:dyDescent="0.2">
      <c r="A1499" t="s">
        <v>1204</v>
      </c>
      <c r="B1499" s="1">
        <v>45535</v>
      </c>
      <c r="C1499" t="s">
        <v>22</v>
      </c>
      <c r="D1499" s="7">
        <v>-217</v>
      </c>
      <c r="E1499" s="6">
        <v>-27970</v>
      </c>
      <c r="F1499" s="7">
        <v>10420</v>
      </c>
      <c r="G1499" t="s">
        <v>996</v>
      </c>
      <c r="H1499" t="s">
        <v>18</v>
      </c>
      <c r="I1499" t="s">
        <v>19</v>
      </c>
      <c r="J1499" s="5">
        <v>128.88999999999999</v>
      </c>
      <c r="K1499" s="2">
        <v>-2.0799999999999999E-2</v>
      </c>
      <c r="L1499" t="str">
        <f>IFERROR(INDEX(Dictionary!E:E,MATCH(G1499,Dictionary!A:A,0)),"")</f>
        <v/>
      </c>
    </row>
    <row r="1500" spans="1:12" hidden="1" x14ac:dyDescent="0.2">
      <c r="A1500" t="s">
        <v>1204</v>
      </c>
      <c r="B1500" s="1">
        <v>45535</v>
      </c>
      <c r="C1500" t="s">
        <v>8</v>
      </c>
      <c r="D1500" s="7">
        <v>6970</v>
      </c>
      <c r="E1500" s="6">
        <v>899010</v>
      </c>
      <c r="F1500" s="7">
        <v>6970</v>
      </c>
      <c r="G1500" t="s">
        <v>938</v>
      </c>
      <c r="H1500" t="s">
        <v>18</v>
      </c>
      <c r="I1500" t="s">
        <v>19</v>
      </c>
      <c r="J1500" s="5">
        <v>128.97999999999999</v>
      </c>
      <c r="K1500" s="2">
        <v>1</v>
      </c>
      <c r="L1500" t="str">
        <f>IFERROR(INDEX(Dictionary!E:E,MATCH(G1500,Dictionary!A:A,0)),"")</f>
        <v/>
      </c>
    </row>
    <row r="1501" spans="1:12" hidden="1" x14ac:dyDescent="0.2">
      <c r="A1501" t="s">
        <v>1204</v>
      </c>
      <c r="B1501" s="1">
        <v>45535</v>
      </c>
      <c r="C1501" t="s">
        <v>8</v>
      </c>
      <c r="D1501" s="7">
        <v>25</v>
      </c>
      <c r="E1501" s="6">
        <v>3220</v>
      </c>
      <c r="F1501" s="7">
        <v>3920</v>
      </c>
      <c r="G1501" t="s">
        <v>240</v>
      </c>
      <c r="H1501" t="s">
        <v>18</v>
      </c>
      <c r="I1501" t="s">
        <v>19</v>
      </c>
      <c r="J1501" s="5">
        <v>128.80000000000001</v>
      </c>
      <c r="K1501" s="2">
        <v>6.4000000000000003E-3</v>
      </c>
      <c r="L1501" t="str">
        <f>IFERROR(INDEX(Dictionary!E:E,MATCH(G1501,Dictionary!A:A,0)),"")</f>
        <v>Vanguard</v>
      </c>
    </row>
    <row r="1502" spans="1:12" hidden="1" x14ac:dyDescent="0.2">
      <c r="A1502" t="s">
        <v>1204</v>
      </c>
      <c r="B1502" s="1">
        <v>45535</v>
      </c>
      <c r="C1502" t="s">
        <v>22</v>
      </c>
      <c r="D1502" s="7">
        <v>-50180</v>
      </c>
      <c r="E1502" s="6">
        <v>-6470000</v>
      </c>
      <c r="F1502" s="7">
        <v>3620</v>
      </c>
      <c r="G1502" t="s">
        <v>937</v>
      </c>
      <c r="H1502" t="s">
        <v>18</v>
      </c>
      <c r="I1502" t="s">
        <v>19</v>
      </c>
      <c r="J1502" s="5">
        <v>128.94</v>
      </c>
      <c r="K1502" s="2">
        <v>-13.8619</v>
      </c>
      <c r="L1502" t="str">
        <f>IFERROR(INDEX(Dictionary!E:E,MATCH(G1502,Dictionary!A:A,0)),"")</f>
        <v/>
      </c>
    </row>
    <row r="1503" spans="1:12" hidden="1" x14ac:dyDescent="0.2">
      <c r="A1503" t="s">
        <v>1204</v>
      </c>
      <c r="B1503" s="1">
        <v>45535</v>
      </c>
      <c r="C1503" t="s">
        <v>8</v>
      </c>
      <c r="D1503" s="7">
        <v>100</v>
      </c>
      <c r="E1503" s="6">
        <v>12890</v>
      </c>
      <c r="F1503" s="7">
        <v>2480</v>
      </c>
      <c r="G1503" t="s">
        <v>553</v>
      </c>
      <c r="H1503" t="s">
        <v>18</v>
      </c>
      <c r="I1503" t="s">
        <v>19</v>
      </c>
      <c r="J1503" s="5">
        <v>128.9</v>
      </c>
      <c r="K1503" s="2">
        <v>4.0300000000000002E-2</v>
      </c>
      <c r="L1503" t="str">
        <f>IFERROR(INDEX(Dictionary!E:E,MATCH(G1503,Dictionary!A:A,0)),"")</f>
        <v/>
      </c>
    </row>
    <row r="1504" spans="1:12" hidden="1" x14ac:dyDescent="0.2">
      <c r="A1504" t="s">
        <v>1204</v>
      </c>
      <c r="B1504" s="1">
        <v>45535</v>
      </c>
      <c r="C1504" t="s">
        <v>27</v>
      </c>
      <c r="D1504" s="7">
        <v>0</v>
      </c>
      <c r="E1504" s="6">
        <v>0</v>
      </c>
      <c r="F1504" s="7">
        <v>1440</v>
      </c>
      <c r="G1504" t="s">
        <v>253</v>
      </c>
      <c r="H1504" t="s">
        <v>18</v>
      </c>
      <c r="I1504" t="s">
        <v>19</v>
      </c>
      <c r="J1504" s="5">
        <v>0</v>
      </c>
      <c r="K1504" s="2">
        <v>0</v>
      </c>
      <c r="L1504" t="str">
        <f>IFERROR(INDEX(Dictionary!E:E,MATCH(G1504,Dictionary!A:A,0)),"")</f>
        <v/>
      </c>
    </row>
    <row r="1505" spans="1:12" hidden="1" x14ac:dyDescent="0.2">
      <c r="A1505" t="s">
        <v>1204</v>
      </c>
      <c r="B1505" s="1">
        <v>45535</v>
      </c>
      <c r="C1505" t="s">
        <v>8</v>
      </c>
      <c r="D1505" s="7">
        <v>74</v>
      </c>
      <c r="E1505" s="6">
        <v>9540</v>
      </c>
      <c r="F1505" s="7">
        <v>1390</v>
      </c>
      <c r="G1505" t="s">
        <v>994</v>
      </c>
      <c r="H1505" t="s">
        <v>18</v>
      </c>
      <c r="I1505" t="s">
        <v>19</v>
      </c>
      <c r="J1505" s="5">
        <v>128.91999999999999</v>
      </c>
      <c r="K1505" s="2">
        <v>5.3199999999999997E-2</v>
      </c>
      <c r="L1505" t="str">
        <f>IFERROR(INDEX(Dictionary!E:E,MATCH(G1505,Dictionary!A:A,0)),"")</f>
        <v/>
      </c>
    </row>
    <row r="1506" spans="1:12" hidden="1" x14ac:dyDescent="0.2">
      <c r="A1506" t="s">
        <v>1204</v>
      </c>
      <c r="B1506" s="1">
        <v>45535</v>
      </c>
      <c r="C1506" t="s">
        <v>22</v>
      </c>
      <c r="D1506" s="7">
        <v>-1000</v>
      </c>
      <c r="E1506" s="6">
        <v>-128890</v>
      </c>
      <c r="F1506" s="7">
        <v>1000</v>
      </c>
      <c r="G1506" t="s">
        <v>263</v>
      </c>
      <c r="H1506" t="s">
        <v>18</v>
      </c>
      <c r="I1506" t="s">
        <v>19</v>
      </c>
      <c r="J1506" s="5">
        <v>128.88999999999999</v>
      </c>
      <c r="K1506" s="2">
        <v>-1</v>
      </c>
      <c r="L1506" t="str">
        <f>IFERROR(INDEX(Dictionary!E:E,MATCH(G1506,Dictionary!A:A,0)),"")</f>
        <v/>
      </c>
    </row>
    <row r="1507" spans="1:12" hidden="1" x14ac:dyDescent="0.2">
      <c r="A1507" t="s">
        <v>1204</v>
      </c>
      <c r="B1507" s="1">
        <v>45535</v>
      </c>
      <c r="C1507" t="s">
        <v>27</v>
      </c>
      <c r="D1507" s="7">
        <v>0</v>
      </c>
      <c r="E1507" s="6">
        <v>0</v>
      </c>
      <c r="F1507" s="7">
        <v>800</v>
      </c>
      <c r="G1507" t="s">
        <v>862</v>
      </c>
      <c r="H1507" t="s">
        <v>18</v>
      </c>
      <c r="I1507" t="s">
        <v>19</v>
      </c>
      <c r="J1507" s="5">
        <v>0</v>
      </c>
      <c r="K1507" s="2">
        <v>0</v>
      </c>
      <c r="L1507" t="str">
        <f>IFERROR(INDEX(Dictionary!E:E,MATCH(G1507,Dictionary!A:A,0)),"")</f>
        <v/>
      </c>
    </row>
    <row r="1508" spans="1:12" hidden="1" x14ac:dyDescent="0.2">
      <c r="A1508" t="s">
        <v>1204</v>
      </c>
      <c r="B1508" s="1">
        <v>45535</v>
      </c>
      <c r="C1508" t="s">
        <v>22</v>
      </c>
      <c r="D1508" s="7">
        <v>-220</v>
      </c>
      <c r="E1508" s="6">
        <v>-28360</v>
      </c>
      <c r="F1508" s="7">
        <v>410</v>
      </c>
      <c r="G1508" t="s">
        <v>246</v>
      </c>
      <c r="H1508" t="s">
        <v>18</v>
      </c>
      <c r="I1508" t="s">
        <v>19</v>
      </c>
      <c r="J1508" s="5">
        <v>128.91</v>
      </c>
      <c r="K1508" s="2">
        <v>-0.53659999999999997</v>
      </c>
      <c r="L1508" t="str">
        <f>IFERROR(INDEX(Dictionary!E:E,MATCH(G1508,Dictionary!A:A,0)),"")</f>
        <v/>
      </c>
    </row>
    <row r="1509" spans="1:12" hidden="1" x14ac:dyDescent="0.2">
      <c r="A1509" t="s">
        <v>1204</v>
      </c>
      <c r="B1509" s="1">
        <v>45535</v>
      </c>
      <c r="C1509" t="s">
        <v>27</v>
      </c>
      <c r="D1509" s="7">
        <v>0</v>
      </c>
      <c r="E1509" s="6">
        <v>0</v>
      </c>
      <c r="F1509" s="7">
        <v>377</v>
      </c>
      <c r="G1509" t="s">
        <v>1256</v>
      </c>
      <c r="H1509" t="s">
        <v>18</v>
      </c>
      <c r="I1509" t="s">
        <v>19</v>
      </c>
      <c r="J1509" s="5">
        <v>0</v>
      </c>
      <c r="K1509" s="2">
        <v>0</v>
      </c>
      <c r="L1509" t="str">
        <f>IFERROR(INDEX(Dictionary!E:E,MATCH(G1509,Dictionary!A:A,0)),"")</f>
        <v/>
      </c>
    </row>
    <row r="1510" spans="1:12" hidden="1" x14ac:dyDescent="0.2">
      <c r="A1510" t="s">
        <v>1204</v>
      </c>
      <c r="B1510" s="1">
        <v>45535</v>
      </c>
      <c r="C1510" t="s">
        <v>22</v>
      </c>
      <c r="D1510" s="7">
        <v>-281</v>
      </c>
      <c r="E1510" s="6">
        <v>-36220</v>
      </c>
      <c r="F1510" s="7">
        <v>231</v>
      </c>
      <c r="G1510" t="s">
        <v>924</v>
      </c>
      <c r="H1510" t="s">
        <v>18</v>
      </c>
      <c r="I1510" t="s">
        <v>19</v>
      </c>
      <c r="J1510" s="5">
        <v>128.9</v>
      </c>
      <c r="K1510" s="2">
        <v>-1.2164999999999999</v>
      </c>
      <c r="L1510" t="str">
        <f>IFERROR(INDEX(Dictionary!E:E,MATCH(G1510,Dictionary!A:A,0)),"")</f>
        <v/>
      </c>
    </row>
    <row r="1511" spans="1:12" hidden="1" x14ac:dyDescent="0.2">
      <c r="A1511" t="s">
        <v>1204</v>
      </c>
      <c r="B1511" s="1">
        <v>45535</v>
      </c>
      <c r="C1511" t="s">
        <v>8</v>
      </c>
      <c r="D1511" s="7">
        <v>9</v>
      </c>
      <c r="E1511" s="6">
        <v>1160</v>
      </c>
      <c r="F1511" s="7">
        <v>182</v>
      </c>
      <c r="G1511" t="s">
        <v>511</v>
      </c>
      <c r="H1511" t="s">
        <v>18</v>
      </c>
      <c r="I1511" t="s">
        <v>19</v>
      </c>
      <c r="J1511" s="5">
        <v>128.88999999999999</v>
      </c>
      <c r="K1511" s="2">
        <v>4.9500000000000002E-2</v>
      </c>
      <c r="L1511" t="str">
        <f>IFERROR(INDEX(Dictionary!E:E,MATCH(G1511,Dictionary!A:A,0)),"")</f>
        <v/>
      </c>
    </row>
    <row r="1512" spans="1:12" hidden="1" x14ac:dyDescent="0.2">
      <c r="A1512" t="s">
        <v>1204</v>
      </c>
      <c r="B1512" s="1">
        <v>45504</v>
      </c>
      <c r="C1512" t="s">
        <v>8</v>
      </c>
      <c r="D1512" s="7">
        <v>10730</v>
      </c>
      <c r="E1512" s="6">
        <v>1280000</v>
      </c>
      <c r="F1512" s="7">
        <v>221610</v>
      </c>
      <c r="G1512" t="s">
        <v>1229</v>
      </c>
      <c r="H1512" t="s">
        <v>18</v>
      </c>
      <c r="I1512" t="s">
        <v>19</v>
      </c>
      <c r="J1512" s="5">
        <v>119.29</v>
      </c>
      <c r="K1512" s="2">
        <v>4.8399999999999999E-2</v>
      </c>
      <c r="L1512" t="str">
        <f>IFERROR(INDEX(Dictionary!E:E,MATCH(G1512,Dictionary!A:A,0)),"")</f>
        <v/>
      </c>
    </row>
    <row r="1513" spans="1:12" hidden="1" x14ac:dyDescent="0.2">
      <c r="A1513" t="s">
        <v>1204</v>
      </c>
      <c r="B1513" s="1">
        <v>45504</v>
      </c>
      <c r="C1513" t="s">
        <v>27</v>
      </c>
      <c r="D1513" s="7">
        <v>0</v>
      </c>
      <c r="E1513" s="6">
        <v>0</v>
      </c>
      <c r="F1513" s="7">
        <v>30020</v>
      </c>
      <c r="G1513" t="s">
        <v>425</v>
      </c>
      <c r="H1513" t="s">
        <v>18</v>
      </c>
      <c r="I1513" t="s">
        <v>19</v>
      </c>
      <c r="J1513" s="5">
        <v>0</v>
      </c>
      <c r="K1513" s="2">
        <v>0</v>
      </c>
      <c r="L1513" t="str">
        <f>IFERROR(INDEX(Dictionary!E:E,MATCH(G1513,Dictionary!A:A,0)),"")</f>
        <v/>
      </c>
    </row>
    <row r="1514" spans="1:12" hidden="1" x14ac:dyDescent="0.2">
      <c r="A1514" t="s">
        <v>1204</v>
      </c>
      <c r="B1514" s="1">
        <v>45504</v>
      </c>
      <c r="C1514" t="s">
        <v>8</v>
      </c>
      <c r="D1514" s="7">
        <v>2660</v>
      </c>
      <c r="E1514" s="6">
        <v>317380</v>
      </c>
      <c r="F1514" s="7">
        <v>23340</v>
      </c>
      <c r="G1514" t="s">
        <v>297</v>
      </c>
      <c r="H1514" t="s">
        <v>18</v>
      </c>
      <c r="I1514" t="s">
        <v>19</v>
      </c>
      <c r="J1514" s="5">
        <v>119.32</v>
      </c>
      <c r="K1514" s="2">
        <v>0.114</v>
      </c>
      <c r="L1514" t="str">
        <f>IFERROR(INDEX(Dictionary!E:E,MATCH(G1514,Dictionary!A:A,0)),"")</f>
        <v/>
      </c>
    </row>
    <row r="1515" spans="1:12" hidden="1" x14ac:dyDescent="0.2">
      <c r="A1515" t="s">
        <v>1204</v>
      </c>
      <c r="B1515" s="1">
        <v>45504</v>
      </c>
      <c r="C1515" t="s">
        <v>8</v>
      </c>
      <c r="D1515" s="7">
        <v>600</v>
      </c>
      <c r="E1515" s="6">
        <v>71560</v>
      </c>
      <c r="F1515" s="7">
        <v>19200</v>
      </c>
      <c r="G1515" t="s">
        <v>301</v>
      </c>
      <c r="H1515" t="s">
        <v>18</v>
      </c>
      <c r="I1515" t="s">
        <v>19</v>
      </c>
      <c r="J1515" s="5">
        <v>119.27</v>
      </c>
      <c r="K1515" s="2">
        <v>3.1300000000000001E-2</v>
      </c>
      <c r="L1515" t="str">
        <f>IFERROR(INDEX(Dictionary!E:E,MATCH(G1515,Dictionary!A:A,0)),"")</f>
        <v/>
      </c>
    </row>
    <row r="1516" spans="1:12" hidden="1" x14ac:dyDescent="0.2">
      <c r="A1516" t="s">
        <v>1204</v>
      </c>
      <c r="B1516" s="1">
        <v>45504</v>
      </c>
      <c r="C1516" t="s">
        <v>27</v>
      </c>
      <c r="D1516" s="7">
        <v>0</v>
      </c>
      <c r="E1516" s="6">
        <v>0</v>
      </c>
      <c r="F1516" s="7">
        <v>17980</v>
      </c>
      <c r="G1516" t="s">
        <v>1257</v>
      </c>
      <c r="H1516" t="s">
        <v>18</v>
      </c>
      <c r="I1516" t="s">
        <v>19</v>
      </c>
      <c r="J1516" s="5">
        <v>0</v>
      </c>
      <c r="K1516" s="2">
        <v>0</v>
      </c>
      <c r="L1516" t="str">
        <f>IFERROR(INDEX(Dictionary!E:E,MATCH(G1516,Dictionary!A:A,0)),"")</f>
        <v/>
      </c>
    </row>
    <row r="1517" spans="1:12" hidden="1" x14ac:dyDescent="0.2">
      <c r="A1517" t="s">
        <v>1204</v>
      </c>
      <c r="B1517" s="1">
        <v>45504</v>
      </c>
      <c r="C1517" t="s">
        <v>8</v>
      </c>
      <c r="D1517" s="7">
        <v>15000</v>
      </c>
      <c r="E1517" s="6">
        <v>1790000</v>
      </c>
      <c r="F1517" s="7">
        <v>15000</v>
      </c>
      <c r="G1517" t="s">
        <v>1258</v>
      </c>
      <c r="H1517" t="s">
        <v>18</v>
      </c>
      <c r="I1517" t="s">
        <v>19</v>
      </c>
      <c r="J1517" s="5">
        <v>119.33</v>
      </c>
      <c r="K1517" s="2">
        <v>1</v>
      </c>
      <c r="L1517" t="str">
        <f>IFERROR(INDEX(Dictionary!E:E,MATCH(G1517,Dictionary!A:A,0)),"")</f>
        <v/>
      </c>
    </row>
    <row r="1518" spans="1:12" hidden="1" x14ac:dyDescent="0.2">
      <c r="A1518" t="s">
        <v>1204</v>
      </c>
      <c r="B1518" s="1">
        <v>45504</v>
      </c>
      <c r="C1518" t="s">
        <v>27</v>
      </c>
      <c r="D1518" s="7">
        <v>0</v>
      </c>
      <c r="E1518" s="6">
        <v>0</v>
      </c>
      <c r="F1518" s="7">
        <v>14440</v>
      </c>
      <c r="G1518" t="s">
        <v>772</v>
      </c>
      <c r="H1518" t="s">
        <v>18</v>
      </c>
      <c r="I1518" t="s">
        <v>19</v>
      </c>
      <c r="J1518" s="5">
        <v>0</v>
      </c>
      <c r="K1518" s="2">
        <v>0</v>
      </c>
      <c r="L1518" t="str">
        <f>IFERROR(INDEX(Dictionary!E:E,MATCH(G1518,Dictionary!A:A,0)),"")</f>
        <v/>
      </c>
    </row>
    <row r="1519" spans="1:12" hidden="1" x14ac:dyDescent="0.2">
      <c r="A1519" t="s">
        <v>1204</v>
      </c>
      <c r="B1519" s="1">
        <v>45504</v>
      </c>
      <c r="C1519" t="s">
        <v>27</v>
      </c>
      <c r="D1519" s="7">
        <v>0</v>
      </c>
      <c r="E1519" s="6">
        <v>0</v>
      </c>
      <c r="F1519" s="7">
        <v>10460</v>
      </c>
      <c r="G1519" t="s">
        <v>1259</v>
      </c>
      <c r="H1519" t="s">
        <v>18</v>
      </c>
      <c r="I1519" t="s">
        <v>19</v>
      </c>
      <c r="J1519" s="5">
        <v>0</v>
      </c>
      <c r="K1519" s="2">
        <v>0</v>
      </c>
      <c r="L1519" t="str">
        <f>IFERROR(INDEX(Dictionary!E:E,MATCH(G1519,Dictionary!A:A,0)),"")</f>
        <v/>
      </c>
    </row>
    <row r="1520" spans="1:12" hidden="1" x14ac:dyDescent="0.2">
      <c r="A1520" t="s">
        <v>1204</v>
      </c>
      <c r="B1520" s="1">
        <v>45504</v>
      </c>
      <c r="C1520" t="s">
        <v>8</v>
      </c>
      <c r="D1520" s="7">
        <v>272</v>
      </c>
      <c r="E1520" s="6">
        <v>32440</v>
      </c>
      <c r="F1520" s="7">
        <v>8790</v>
      </c>
      <c r="G1520" t="s">
        <v>777</v>
      </c>
      <c r="H1520" t="s">
        <v>18</v>
      </c>
      <c r="I1520" t="s">
        <v>19</v>
      </c>
      <c r="J1520" s="5">
        <v>119.26</v>
      </c>
      <c r="K1520" s="2">
        <v>3.09E-2</v>
      </c>
      <c r="L1520" t="str">
        <f>IFERROR(INDEX(Dictionary!E:E,MATCH(G1520,Dictionary!A:A,0)),"")</f>
        <v/>
      </c>
    </row>
    <row r="1521" spans="1:12" hidden="1" x14ac:dyDescent="0.2">
      <c r="A1521" t="s">
        <v>1204</v>
      </c>
      <c r="B1521" s="1">
        <v>45504</v>
      </c>
      <c r="C1521" t="s">
        <v>27</v>
      </c>
      <c r="D1521" s="7">
        <v>0</v>
      </c>
      <c r="E1521" s="6">
        <v>0</v>
      </c>
      <c r="F1521" s="7">
        <v>8730</v>
      </c>
      <c r="G1521" t="s">
        <v>419</v>
      </c>
      <c r="H1521" t="s">
        <v>18</v>
      </c>
      <c r="I1521" t="s">
        <v>19</v>
      </c>
      <c r="J1521" s="5">
        <v>0</v>
      </c>
      <c r="K1521" s="2">
        <v>0</v>
      </c>
      <c r="L1521" t="str">
        <f>IFERROR(INDEX(Dictionary!E:E,MATCH(G1521,Dictionary!A:A,0)),"")</f>
        <v/>
      </c>
    </row>
    <row r="1522" spans="1:12" hidden="1" x14ac:dyDescent="0.2">
      <c r="A1522" t="s">
        <v>1204</v>
      </c>
      <c r="B1522" s="1">
        <v>45504</v>
      </c>
      <c r="C1522" t="s">
        <v>27</v>
      </c>
      <c r="D1522" s="7">
        <v>0</v>
      </c>
      <c r="E1522" s="6">
        <v>0</v>
      </c>
      <c r="F1522" s="7">
        <v>7090</v>
      </c>
      <c r="G1522" t="s">
        <v>594</v>
      </c>
      <c r="H1522" t="s">
        <v>18</v>
      </c>
      <c r="I1522" t="s">
        <v>19</v>
      </c>
      <c r="J1522" s="5">
        <v>0</v>
      </c>
      <c r="K1522" s="2">
        <v>0</v>
      </c>
      <c r="L1522" t="str">
        <f>IFERROR(INDEX(Dictionary!E:E,MATCH(G1522,Dictionary!A:A,0)),"")</f>
        <v/>
      </c>
    </row>
    <row r="1523" spans="1:12" hidden="1" x14ac:dyDescent="0.2">
      <c r="A1523" t="s">
        <v>1204</v>
      </c>
      <c r="B1523" s="1">
        <v>45504</v>
      </c>
      <c r="C1523" t="s">
        <v>8</v>
      </c>
      <c r="D1523" s="7">
        <v>4800</v>
      </c>
      <c r="E1523" s="6">
        <v>572380</v>
      </c>
      <c r="F1523" s="7">
        <v>4800</v>
      </c>
      <c r="G1523" t="s">
        <v>771</v>
      </c>
      <c r="H1523" t="s">
        <v>18</v>
      </c>
      <c r="I1523" t="s">
        <v>19</v>
      </c>
      <c r="J1523" s="5">
        <v>119.25</v>
      </c>
      <c r="K1523" s="2">
        <v>1</v>
      </c>
      <c r="L1523" t="str">
        <f>IFERROR(INDEX(Dictionary!E:E,MATCH(G1523,Dictionary!A:A,0)),"")</f>
        <v/>
      </c>
    </row>
    <row r="1524" spans="1:12" hidden="1" x14ac:dyDescent="0.2">
      <c r="A1524" t="s">
        <v>1204</v>
      </c>
      <c r="B1524" s="1">
        <v>45504</v>
      </c>
      <c r="C1524" t="s">
        <v>8</v>
      </c>
      <c r="D1524" s="7">
        <v>424</v>
      </c>
      <c r="E1524" s="6">
        <v>50570</v>
      </c>
      <c r="F1524" s="7">
        <v>3590</v>
      </c>
      <c r="G1524" t="s">
        <v>959</v>
      </c>
      <c r="H1524" t="s">
        <v>18</v>
      </c>
      <c r="I1524" t="s">
        <v>19</v>
      </c>
      <c r="J1524" s="5">
        <v>119.27</v>
      </c>
      <c r="K1524" s="2">
        <v>0.1181</v>
      </c>
      <c r="L1524" t="str">
        <f>IFERROR(INDEX(Dictionary!E:E,MATCH(G1524,Dictionary!A:A,0)),"")</f>
        <v/>
      </c>
    </row>
    <row r="1525" spans="1:12" hidden="1" x14ac:dyDescent="0.2">
      <c r="A1525" t="s">
        <v>1204</v>
      </c>
      <c r="B1525" s="1">
        <v>45504</v>
      </c>
      <c r="C1525" t="s">
        <v>27</v>
      </c>
      <c r="D1525" s="7">
        <v>0</v>
      </c>
      <c r="E1525" s="6">
        <v>0</v>
      </c>
      <c r="F1525" s="7">
        <v>3280</v>
      </c>
      <c r="G1525" t="s">
        <v>325</v>
      </c>
      <c r="H1525" t="s">
        <v>18</v>
      </c>
      <c r="I1525" t="s">
        <v>19</v>
      </c>
      <c r="J1525" s="5">
        <v>0</v>
      </c>
      <c r="K1525" s="2">
        <v>0</v>
      </c>
      <c r="L1525" t="str">
        <f>IFERROR(INDEX(Dictionary!E:E,MATCH(G1525,Dictionary!A:A,0)),"")</f>
        <v/>
      </c>
    </row>
    <row r="1526" spans="1:12" hidden="1" x14ac:dyDescent="0.2">
      <c r="A1526" t="s">
        <v>1204</v>
      </c>
      <c r="B1526" s="1">
        <v>45504</v>
      </c>
      <c r="C1526" t="s">
        <v>27</v>
      </c>
      <c r="D1526" s="7">
        <v>0</v>
      </c>
      <c r="E1526" s="6">
        <v>0</v>
      </c>
      <c r="F1526" s="7">
        <v>3200</v>
      </c>
      <c r="G1526" t="s">
        <v>1260</v>
      </c>
      <c r="H1526" t="s">
        <v>18</v>
      </c>
      <c r="I1526" t="s">
        <v>19</v>
      </c>
      <c r="J1526" s="5">
        <v>0</v>
      </c>
      <c r="K1526" s="2">
        <v>0</v>
      </c>
      <c r="L1526" t="str">
        <f>IFERROR(INDEX(Dictionary!E:E,MATCH(G1526,Dictionary!A:A,0)),"")</f>
        <v/>
      </c>
    </row>
    <row r="1527" spans="1:12" hidden="1" x14ac:dyDescent="0.2">
      <c r="A1527" t="s">
        <v>1204</v>
      </c>
      <c r="B1527" s="1">
        <v>45504</v>
      </c>
      <c r="C1527" t="s">
        <v>27</v>
      </c>
      <c r="D1527" s="7">
        <v>0</v>
      </c>
      <c r="E1527" s="6">
        <v>0</v>
      </c>
      <c r="F1527" s="7">
        <v>3060</v>
      </c>
      <c r="G1527" t="s">
        <v>1261</v>
      </c>
      <c r="H1527" t="s">
        <v>18</v>
      </c>
      <c r="I1527" t="s">
        <v>19</v>
      </c>
      <c r="J1527" s="5">
        <v>0</v>
      </c>
      <c r="K1527" s="2">
        <v>0</v>
      </c>
      <c r="L1527" t="str">
        <f>IFERROR(INDEX(Dictionary!E:E,MATCH(G1527,Dictionary!A:A,0)),"")</f>
        <v/>
      </c>
    </row>
    <row r="1528" spans="1:12" hidden="1" x14ac:dyDescent="0.2">
      <c r="A1528" t="s">
        <v>1204</v>
      </c>
      <c r="B1528" s="1">
        <v>45504</v>
      </c>
      <c r="C1528" t="s">
        <v>22</v>
      </c>
      <c r="D1528" s="7">
        <v>-160</v>
      </c>
      <c r="E1528" s="6">
        <v>-19080</v>
      </c>
      <c r="F1528" s="7">
        <v>2960</v>
      </c>
      <c r="G1528" t="s">
        <v>164</v>
      </c>
      <c r="H1528" t="s">
        <v>18</v>
      </c>
      <c r="I1528" t="s">
        <v>19</v>
      </c>
      <c r="J1528" s="5">
        <v>119.25</v>
      </c>
      <c r="K1528" s="2">
        <v>-5.4100000000000002E-2</v>
      </c>
      <c r="L1528" t="str">
        <f>IFERROR(INDEX(Dictionary!E:E,MATCH(G1528,Dictionary!A:A,0)),"")</f>
        <v/>
      </c>
    </row>
    <row r="1529" spans="1:12" hidden="1" x14ac:dyDescent="0.2">
      <c r="A1529" t="s">
        <v>1204</v>
      </c>
      <c r="B1529" s="1">
        <v>45504</v>
      </c>
      <c r="C1529" t="s">
        <v>27</v>
      </c>
      <c r="D1529" s="7">
        <v>0</v>
      </c>
      <c r="E1529" s="6">
        <v>0</v>
      </c>
      <c r="F1529" s="7">
        <v>2800</v>
      </c>
      <c r="G1529" t="s">
        <v>316</v>
      </c>
      <c r="H1529" t="s">
        <v>18</v>
      </c>
      <c r="I1529" t="s">
        <v>19</v>
      </c>
      <c r="J1529" s="5">
        <v>0</v>
      </c>
      <c r="K1529" s="2">
        <v>0</v>
      </c>
      <c r="L1529" t="str">
        <f>IFERROR(INDEX(Dictionary!E:E,MATCH(G1529,Dictionary!A:A,0)),"")</f>
        <v/>
      </c>
    </row>
    <row r="1530" spans="1:12" hidden="1" x14ac:dyDescent="0.2">
      <c r="A1530" t="s">
        <v>1204</v>
      </c>
      <c r="B1530" s="1">
        <v>45504</v>
      </c>
      <c r="C1530" t="s">
        <v>27</v>
      </c>
      <c r="D1530" s="7">
        <v>0</v>
      </c>
      <c r="E1530" s="6">
        <v>0</v>
      </c>
      <c r="F1530" s="7">
        <v>2610</v>
      </c>
      <c r="G1530" t="s">
        <v>997</v>
      </c>
      <c r="H1530" t="s">
        <v>18</v>
      </c>
      <c r="I1530" t="s">
        <v>19</v>
      </c>
      <c r="J1530" s="5">
        <v>0</v>
      </c>
      <c r="K1530" s="2">
        <v>0</v>
      </c>
      <c r="L1530" t="str">
        <f>IFERROR(INDEX(Dictionary!E:E,MATCH(G1530,Dictionary!A:A,0)),"")</f>
        <v/>
      </c>
    </row>
    <row r="1531" spans="1:12" hidden="1" x14ac:dyDescent="0.2">
      <c r="A1531" t="s">
        <v>1204</v>
      </c>
      <c r="B1531" s="1">
        <v>45504</v>
      </c>
      <c r="C1531" t="s">
        <v>27</v>
      </c>
      <c r="D1531" s="7">
        <v>0</v>
      </c>
      <c r="E1531" s="6">
        <v>0</v>
      </c>
      <c r="F1531" s="7">
        <v>1960</v>
      </c>
      <c r="G1531" t="s">
        <v>1262</v>
      </c>
      <c r="H1531" t="s">
        <v>18</v>
      </c>
      <c r="I1531" t="s">
        <v>19</v>
      </c>
      <c r="J1531" s="5">
        <v>0</v>
      </c>
      <c r="K1531" s="2">
        <v>0</v>
      </c>
      <c r="L1531" t="str">
        <f>IFERROR(INDEX(Dictionary!E:E,MATCH(G1531,Dictionary!A:A,0)),"")</f>
        <v/>
      </c>
    </row>
    <row r="1532" spans="1:12" hidden="1" x14ac:dyDescent="0.2">
      <c r="A1532" t="s">
        <v>1204</v>
      </c>
      <c r="B1532" s="1">
        <v>45504</v>
      </c>
      <c r="C1532" t="s">
        <v>27</v>
      </c>
      <c r="D1532" s="7">
        <v>0</v>
      </c>
      <c r="E1532" s="6">
        <v>0</v>
      </c>
      <c r="F1532" s="7">
        <v>1750</v>
      </c>
      <c r="G1532" t="s">
        <v>328</v>
      </c>
      <c r="H1532" t="s">
        <v>18</v>
      </c>
      <c r="I1532" t="s">
        <v>19</v>
      </c>
      <c r="J1532" s="5">
        <v>0</v>
      </c>
      <c r="K1532" s="2">
        <v>0</v>
      </c>
      <c r="L1532" t="str">
        <f>IFERROR(INDEX(Dictionary!E:E,MATCH(G1532,Dictionary!A:A,0)),"")</f>
        <v/>
      </c>
    </row>
    <row r="1533" spans="1:12" hidden="1" x14ac:dyDescent="0.2">
      <c r="A1533" t="s">
        <v>1204</v>
      </c>
      <c r="B1533" s="1">
        <v>45504</v>
      </c>
      <c r="C1533" t="s">
        <v>27</v>
      </c>
      <c r="D1533" s="7">
        <v>0</v>
      </c>
      <c r="E1533" s="6">
        <v>0</v>
      </c>
      <c r="F1533" s="7">
        <v>1600</v>
      </c>
      <c r="G1533" t="s">
        <v>1045</v>
      </c>
      <c r="H1533" t="s">
        <v>18</v>
      </c>
      <c r="I1533" t="s">
        <v>19</v>
      </c>
      <c r="J1533" s="5">
        <v>0</v>
      </c>
      <c r="K1533" s="2">
        <v>0</v>
      </c>
      <c r="L1533" t="str">
        <f>IFERROR(INDEX(Dictionary!E:E,MATCH(G1533,Dictionary!A:A,0)),"")</f>
        <v/>
      </c>
    </row>
    <row r="1534" spans="1:12" hidden="1" x14ac:dyDescent="0.2">
      <c r="A1534" t="s">
        <v>1204</v>
      </c>
      <c r="B1534" s="1">
        <v>45504</v>
      </c>
      <c r="C1534" t="s">
        <v>27</v>
      </c>
      <c r="D1534" s="7">
        <v>0</v>
      </c>
      <c r="E1534" s="6">
        <v>0</v>
      </c>
      <c r="F1534" s="7">
        <v>1270</v>
      </c>
      <c r="G1534" t="s">
        <v>1263</v>
      </c>
      <c r="H1534" t="s">
        <v>18</v>
      </c>
      <c r="I1534" t="s">
        <v>19</v>
      </c>
      <c r="J1534" s="5">
        <v>0</v>
      </c>
      <c r="K1534" s="2">
        <v>0</v>
      </c>
      <c r="L1534" t="str">
        <f>IFERROR(INDEX(Dictionary!E:E,MATCH(G1534,Dictionary!A:A,0)),"")</f>
        <v/>
      </c>
    </row>
    <row r="1535" spans="1:12" hidden="1" x14ac:dyDescent="0.2">
      <c r="A1535" t="s">
        <v>1204</v>
      </c>
      <c r="B1535" s="1">
        <v>45504</v>
      </c>
      <c r="C1535" t="s">
        <v>8</v>
      </c>
      <c r="D1535" s="7">
        <v>30</v>
      </c>
      <c r="E1535" s="6">
        <v>3580</v>
      </c>
      <c r="F1535" s="7">
        <v>902</v>
      </c>
      <c r="G1535" t="s">
        <v>1264</v>
      </c>
      <c r="H1535" t="s">
        <v>18</v>
      </c>
      <c r="I1535" t="s">
        <v>19</v>
      </c>
      <c r="J1535" s="5">
        <v>119.33</v>
      </c>
      <c r="K1535" s="2">
        <v>3.3300000000000003E-2</v>
      </c>
      <c r="L1535" t="str">
        <f>IFERROR(INDEX(Dictionary!E:E,MATCH(G1535,Dictionary!A:A,0)),"")</f>
        <v/>
      </c>
    </row>
    <row r="1536" spans="1:12" hidden="1" x14ac:dyDescent="0.2">
      <c r="A1536" t="s">
        <v>1204</v>
      </c>
      <c r="B1536" s="1">
        <v>45504</v>
      </c>
      <c r="C1536" t="s">
        <v>8</v>
      </c>
      <c r="D1536" s="7">
        <v>800</v>
      </c>
      <c r="E1536" s="6">
        <v>95420</v>
      </c>
      <c r="F1536" s="7">
        <v>800</v>
      </c>
      <c r="G1536" t="s">
        <v>1265</v>
      </c>
      <c r="H1536" t="s">
        <v>18</v>
      </c>
      <c r="I1536" t="s">
        <v>19</v>
      </c>
      <c r="J1536" s="5">
        <v>119.28</v>
      </c>
      <c r="K1536" s="2">
        <v>1</v>
      </c>
      <c r="L1536" t="str">
        <f>IFERROR(INDEX(Dictionary!E:E,MATCH(G1536,Dictionary!A:A,0)),"")</f>
        <v/>
      </c>
    </row>
    <row r="1537" spans="1:12" hidden="1" x14ac:dyDescent="0.2">
      <c r="A1537" t="s">
        <v>1204</v>
      </c>
      <c r="B1537" s="1">
        <v>45504</v>
      </c>
      <c r="C1537" t="s">
        <v>27</v>
      </c>
      <c r="D1537" s="7">
        <v>0</v>
      </c>
      <c r="E1537" s="6">
        <v>0</v>
      </c>
      <c r="F1537" s="7">
        <v>431</v>
      </c>
      <c r="G1537" t="s">
        <v>1063</v>
      </c>
      <c r="H1537" t="s">
        <v>18</v>
      </c>
      <c r="I1537" t="s">
        <v>19</v>
      </c>
      <c r="J1537" s="5">
        <v>0</v>
      </c>
      <c r="K1537" s="2">
        <v>0</v>
      </c>
      <c r="L1537" t="str">
        <f>IFERROR(INDEX(Dictionary!E:E,MATCH(G1537,Dictionary!A:A,0)),"")</f>
        <v/>
      </c>
    </row>
    <row r="1538" spans="1:12" hidden="1" x14ac:dyDescent="0.2">
      <c r="A1538" t="s">
        <v>1204</v>
      </c>
      <c r="B1538" s="1">
        <v>45504</v>
      </c>
      <c r="C1538" t="s">
        <v>22</v>
      </c>
      <c r="D1538" s="7">
        <v>-149</v>
      </c>
      <c r="E1538" s="6">
        <v>-17770</v>
      </c>
      <c r="F1538" s="7">
        <v>387</v>
      </c>
      <c r="G1538" t="s">
        <v>633</v>
      </c>
      <c r="H1538" t="s">
        <v>18</v>
      </c>
      <c r="I1538" t="s">
        <v>19</v>
      </c>
      <c r="J1538" s="5">
        <v>119.26</v>
      </c>
      <c r="K1538" s="2">
        <v>-0.3851</v>
      </c>
      <c r="L1538" t="str">
        <f>IFERROR(INDEX(Dictionary!E:E,MATCH(G1538,Dictionary!A:A,0)),"")</f>
        <v/>
      </c>
    </row>
    <row r="1539" spans="1:12" hidden="1" x14ac:dyDescent="0.2">
      <c r="A1539" t="s">
        <v>1204</v>
      </c>
      <c r="B1539" s="1">
        <v>45504</v>
      </c>
      <c r="C1539" t="s">
        <v>27</v>
      </c>
      <c r="D1539" s="7">
        <v>0</v>
      </c>
      <c r="E1539" s="6">
        <v>0</v>
      </c>
      <c r="F1539" s="7">
        <v>223</v>
      </c>
      <c r="G1539" t="s">
        <v>1149</v>
      </c>
      <c r="H1539" t="s">
        <v>18</v>
      </c>
      <c r="I1539" t="s">
        <v>19</v>
      </c>
      <c r="J1539" s="5">
        <v>0</v>
      </c>
      <c r="K1539" s="2">
        <v>0</v>
      </c>
      <c r="L1539" t="str">
        <f>IFERROR(INDEX(Dictionary!E:E,MATCH(G1539,Dictionary!A:A,0)),"")</f>
        <v/>
      </c>
    </row>
    <row r="1540" spans="1:12" hidden="1" x14ac:dyDescent="0.2">
      <c r="A1540" t="s">
        <v>1204</v>
      </c>
      <c r="B1540" s="1">
        <v>45473</v>
      </c>
      <c r="C1540" t="s">
        <v>8</v>
      </c>
      <c r="D1540" s="7">
        <v>239400</v>
      </c>
      <c r="E1540" s="6">
        <v>29350000</v>
      </c>
      <c r="F1540" s="7">
        <v>9900000</v>
      </c>
      <c r="G1540" t="s">
        <v>802</v>
      </c>
      <c r="H1540" t="s">
        <v>18</v>
      </c>
      <c r="I1540" t="s">
        <v>42</v>
      </c>
      <c r="J1540" s="5">
        <v>122.6</v>
      </c>
      <c r="K1540" s="2">
        <v>2.4199999999999999E-2</v>
      </c>
      <c r="L1540" t="str">
        <f>IFERROR(INDEX(Dictionary!E:E,MATCH(G1540,Dictionary!A:A,0)),"")</f>
        <v>Vanguard</v>
      </c>
    </row>
    <row r="1541" spans="1:12" hidden="1" x14ac:dyDescent="0.2">
      <c r="A1541" t="s">
        <v>1204</v>
      </c>
      <c r="B1541" s="1">
        <v>45473</v>
      </c>
      <c r="C1541" t="s">
        <v>8</v>
      </c>
      <c r="D1541" s="7">
        <v>171220</v>
      </c>
      <c r="E1541" s="6">
        <v>20990000</v>
      </c>
      <c r="F1541" s="7">
        <v>8560000</v>
      </c>
      <c r="G1541" t="s">
        <v>1075</v>
      </c>
      <c r="H1541" t="s">
        <v>18</v>
      </c>
      <c r="I1541" t="s">
        <v>42</v>
      </c>
      <c r="J1541" s="5">
        <v>122.59</v>
      </c>
      <c r="K1541" s="2">
        <v>0.02</v>
      </c>
      <c r="L1541" t="str">
        <f>IFERROR(INDEX(Dictionary!E:E,MATCH(G1541,Dictionary!A:A,0)),"")</f>
        <v>BlackRock</v>
      </c>
    </row>
    <row r="1542" spans="1:12" hidden="1" x14ac:dyDescent="0.2">
      <c r="A1542" t="s">
        <v>1204</v>
      </c>
      <c r="B1542" s="1">
        <v>45473</v>
      </c>
      <c r="C1542" t="s">
        <v>22</v>
      </c>
      <c r="D1542" s="7">
        <v>-168020</v>
      </c>
      <c r="E1542" s="6">
        <v>-20600000</v>
      </c>
      <c r="F1542" s="7">
        <v>6960000</v>
      </c>
      <c r="G1542" t="s">
        <v>1205</v>
      </c>
      <c r="H1542" t="s">
        <v>18</v>
      </c>
      <c r="I1542" t="s">
        <v>42</v>
      </c>
      <c r="J1542" s="5">
        <v>122.6</v>
      </c>
      <c r="K1542" s="2">
        <v>-2.41E-2</v>
      </c>
      <c r="L1542" t="str">
        <f>IFERROR(INDEX(Dictionary!E:E,MATCH(G1542,Dictionary!A:A,0)),"")</f>
        <v/>
      </c>
    </row>
    <row r="1543" spans="1:12" hidden="1" x14ac:dyDescent="0.2">
      <c r="A1543" t="s">
        <v>1204</v>
      </c>
      <c r="B1543" s="1">
        <v>45473</v>
      </c>
      <c r="C1543" t="s">
        <v>22</v>
      </c>
      <c r="D1543" s="7">
        <v>-1350000</v>
      </c>
      <c r="E1543" s="6">
        <v>-165810000</v>
      </c>
      <c r="F1543" s="7">
        <v>3790000</v>
      </c>
      <c r="G1543" t="s">
        <v>1206</v>
      </c>
      <c r="H1543" t="s">
        <v>18</v>
      </c>
      <c r="I1543" t="s">
        <v>42</v>
      </c>
      <c r="J1543" s="5">
        <v>122.82</v>
      </c>
      <c r="K1543" s="2">
        <v>-0.35620000000000002</v>
      </c>
      <c r="L1543" t="str">
        <f>IFERROR(INDEX(Dictionary!E:E,MATCH(G1543,Dictionary!A:A,0)),"")</f>
        <v/>
      </c>
    </row>
    <row r="1544" spans="1:12" hidden="1" x14ac:dyDescent="0.2">
      <c r="A1544" t="s">
        <v>1204</v>
      </c>
      <c r="B1544" s="1">
        <v>45473</v>
      </c>
      <c r="C1544" t="s">
        <v>22</v>
      </c>
      <c r="D1544" s="7">
        <v>-177130</v>
      </c>
      <c r="E1544" s="6">
        <v>-21720000</v>
      </c>
      <c r="F1544" s="7">
        <v>3480000</v>
      </c>
      <c r="G1544" t="s">
        <v>189</v>
      </c>
      <c r="H1544" t="s">
        <v>18</v>
      </c>
      <c r="I1544" t="s">
        <v>42</v>
      </c>
      <c r="J1544" s="5">
        <v>122.62</v>
      </c>
      <c r="K1544" s="2">
        <v>-5.0900000000000001E-2</v>
      </c>
      <c r="L1544" t="str">
        <f>IFERROR(INDEX(Dictionary!E:E,MATCH(G1544,Dictionary!A:A,0)),"")</f>
        <v/>
      </c>
    </row>
    <row r="1545" spans="1:12" hidden="1" x14ac:dyDescent="0.2">
      <c r="A1545" t="s">
        <v>1204</v>
      </c>
      <c r="B1545" s="1">
        <v>45473</v>
      </c>
      <c r="C1545" t="s">
        <v>8</v>
      </c>
      <c r="D1545" s="7">
        <v>170420</v>
      </c>
      <c r="E1545" s="6">
        <v>20890000</v>
      </c>
      <c r="F1545" s="7">
        <v>3280000</v>
      </c>
      <c r="G1545" t="s">
        <v>162</v>
      </c>
      <c r="H1545" t="s">
        <v>18</v>
      </c>
      <c r="I1545" t="s">
        <v>42</v>
      </c>
      <c r="J1545" s="5">
        <v>122.58</v>
      </c>
      <c r="K1545" s="2">
        <v>5.1999999999999998E-2</v>
      </c>
      <c r="L1545" t="str">
        <f>IFERROR(INDEX(Dictionary!E:E,MATCH(G1545,Dictionary!A:A,0)),"")</f>
        <v/>
      </c>
    </row>
    <row r="1546" spans="1:12" hidden="1" x14ac:dyDescent="0.2">
      <c r="A1546" t="s">
        <v>1204</v>
      </c>
      <c r="B1546" s="1">
        <v>45473</v>
      </c>
      <c r="C1546" t="s">
        <v>22</v>
      </c>
      <c r="D1546" s="7">
        <v>-21160</v>
      </c>
      <c r="E1546" s="6">
        <v>-2590000</v>
      </c>
      <c r="F1546" s="7">
        <v>3170000</v>
      </c>
      <c r="G1546" t="s">
        <v>47</v>
      </c>
      <c r="H1546" t="s">
        <v>18</v>
      </c>
      <c r="I1546" t="s">
        <v>42</v>
      </c>
      <c r="J1546" s="5">
        <v>122.4</v>
      </c>
      <c r="K1546" s="2">
        <v>-6.7000000000000002E-3</v>
      </c>
      <c r="L1546" t="str">
        <f>IFERROR(INDEX(Dictionary!E:E,MATCH(G1546,Dictionary!A:A,0)),"")</f>
        <v>State Street</v>
      </c>
    </row>
    <row r="1547" spans="1:12" hidden="1" x14ac:dyDescent="0.2">
      <c r="A1547" t="s">
        <v>1204</v>
      </c>
      <c r="B1547" s="1">
        <v>45473</v>
      </c>
      <c r="C1547" t="s">
        <v>8</v>
      </c>
      <c r="D1547" s="7">
        <v>309670</v>
      </c>
      <c r="E1547" s="6">
        <v>37970000</v>
      </c>
      <c r="F1547" s="7">
        <v>3130000</v>
      </c>
      <c r="G1547" t="s">
        <v>1207</v>
      </c>
      <c r="H1547" t="s">
        <v>18</v>
      </c>
      <c r="I1547" t="s">
        <v>42</v>
      </c>
      <c r="J1547" s="5">
        <v>122.61</v>
      </c>
      <c r="K1547" s="2">
        <v>9.8900000000000002E-2</v>
      </c>
      <c r="L1547" t="str">
        <f>IFERROR(INDEX(Dictionary!E:E,MATCH(G1547,Dictionary!A:A,0)),"")</f>
        <v/>
      </c>
    </row>
    <row r="1548" spans="1:12" hidden="1" x14ac:dyDescent="0.2">
      <c r="A1548" t="s">
        <v>1204</v>
      </c>
      <c r="B1548" s="1">
        <v>45473</v>
      </c>
      <c r="C1548" t="s">
        <v>8</v>
      </c>
      <c r="D1548" s="7">
        <v>8040</v>
      </c>
      <c r="E1548" s="6">
        <v>985460</v>
      </c>
      <c r="F1548" s="7">
        <v>2980000</v>
      </c>
      <c r="G1548" t="s">
        <v>1208</v>
      </c>
      <c r="H1548" t="s">
        <v>18</v>
      </c>
      <c r="I1548" t="s">
        <v>42</v>
      </c>
      <c r="J1548" s="5">
        <v>122.57</v>
      </c>
      <c r="K1548" s="2">
        <v>2.7000000000000001E-3</v>
      </c>
      <c r="L1548" t="str">
        <f>IFERROR(INDEX(Dictionary!E:E,MATCH(G1548,Dictionary!A:A,0)),"")</f>
        <v/>
      </c>
    </row>
    <row r="1549" spans="1:12" hidden="1" x14ac:dyDescent="0.2">
      <c r="A1549" t="s">
        <v>1204</v>
      </c>
      <c r="B1549" s="1">
        <v>45473</v>
      </c>
      <c r="C1549" t="s">
        <v>22</v>
      </c>
      <c r="D1549" s="7">
        <v>-277470</v>
      </c>
      <c r="E1549" s="6">
        <v>-34020000</v>
      </c>
      <c r="F1549" s="7">
        <v>2530000</v>
      </c>
      <c r="G1549" t="s">
        <v>1209</v>
      </c>
      <c r="H1549" t="s">
        <v>18</v>
      </c>
      <c r="I1549" t="s">
        <v>42</v>
      </c>
      <c r="J1549" s="5">
        <v>122.61</v>
      </c>
      <c r="K1549" s="2">
        <v>-0.10970000000000001</v>
      </c>
      <c r="L1549" t="str">
        <f>IFERROR(INDEX(Dictionary!E:E,MATCH(G1549,Dictionary!A:A,0)),"")</f>
        <v/>
      </c>
    </row>
    <row r="1550" spans="1:12" hidden="1" x14ac:dyDescent="0.2">
      <c r="A1550" t="s">
        <v>1204</v>
      </c>
      <c r="B1550" s="1">
        <v>45473</v>
      </c>
      <c r="C1550" t="s">
        <v>8</v>
      </c>
      <c r="D1550" s="7">
        <v>481830</v>
      </c>
      <c r="E1550" s="6">
        <v>59070000</v>
      </c>
      <c r="F1550" s="7">
        <v>2510000</v>
      </c>
      <c r="G1550" t="s">
        <v>89</v>
      </c>
      <c r="H1550" t="s">
        <v>18</v>
      </c>
      <c r="I1550" t="s">
        <v>42</v>
      </c>
      <c r="J1550" s="5">
        <v>122.59</v>
      </c>
      <c r="K1550" s="2">
        <v>0.192</v>
      </c>
      <c r="L1550" t="str">
        <f>IFERROR(INDEX(Dictionary!E:E,MATCH(G1550,Dictionary!A:A,0)),"")</f>
        <v/>
      </c>
    </row>
    <row r="1551" spans="1:12" hidden="1" x14ac:dyDescent="0.2">
      <c r="A1551" t="s">
        <v>1204</v>
      </c>
      <c r="B1551" s="1">
        <v>45473</v>
      </c>
      <c r="C1551" t="s">
        <v>8</v>
      </c>
      <c r="D1551" s="7">
        <v>84700</v>
      </c>
      <c r="E1551" s="6">
        <v>10380000</v>
      </c>
      <c r="F1551" s="7">
        <v>1960000</v>
      </c>
      <c r="G1551" t="s">
        <v>1002</v>
      </c>
      <c r="H1551" t="s">
        <v>18</v>
      </c>
      <c r="I1551" t="s">
        <v>42</v>
      </c>
      <c r="J1551" s="5">
        <v>122.55</v>
      </c>
      <c r="K1551" s="2">
        <v>4.3200000000000002E-2</v>
      </c>
      <c r="L1551" t="str">
        <f>IFERROR(INDEX(Dictionary!E:E,MATCH(G1551,Dictionary!A:A,0)),"")</f>
        <v/>
      </c>
    </row>
    <row r="1552" spans="1:12" hidden="1" x14ac:dyDescent="0.2">
      <c r="A1552" t="s">
        <v>1204</v>
      </c>
      <c r="B1552" s="1">
        <v>45473</v>
      </c>
      <c r="C1552" t="s">
        <v>8</v>
      </c>
      <c r="D1552" s="7">
        <v>473030</v>
      </c>
      <c r="E1552" s="6">
        <v>57990000</v>
      </c>
      <c r="F1552" s="7">
        <v>1650000</v>
      </c>
      <c r="G1552" t="s">
        <v>161</v>
      </c>
      <c r="H1552" t="s">
        <v>18</v>
      </c>
      <c r="I1552" t="s">
        <v>42</v>
      </c>
      <c r="J1552" s="5">
        <v>122.59</v>
      </c>
      <c r="K1552" s="2">
        <v>0.28670000000000001</v>
      </c>
      <c r="L1552" t="str">
        <f>IFERROR(INDEX(Dictionary!E:E,MATCH(G1552,Dictionary!A:A,0)),"")</f>
        <v/>
      </c>
    </row>
    <row r="1553" spans="1:12" hidden="1" x14ac:dyDescent="0.2">
      <c r="A1553" t="s">
        <v>1204</v>
      </c>
      <c r="B1553" s="1">
        <v>45473</v>
      </c>
      <c r="C1553" t="s">
        <v>22</v>
      </c>
      <c r="D1553" s="7">
        <v>-181500</v>
      </c>
      <c r="E1553" s="6">
        <v>-22250000</v>
      </c>
      <c r="F1553" s="7">
        <v>1530000</v>
      </c>
      <c r="G1553" t="s">
        <v>1210</v>
      </c>
      <c r="H1553" t="s">
        <v>18</v>
      </c>
      <c r="I1553" t="s">
        <v>42</v>
      </c>
      <c r="J1553" s="5">
        <v>122.59</v>
      </c>
      <c r="K1553" s="2">
        <v>-0.1186</v>
      </c>
      <c r="L1553" t="str">
        <f>IFERROR(INDEX(Dictionary!E:E,MATCH(G1553,Dictionary!A:A,0)),"")</f>
        <v/>
      </c>
    </row>
    <row r="1554" spans="1:12" hidden="1" x14ac:dyDescent="0.2">
      <c r="A1554" t="s">
        <v>1204</v>
      </c>
      <c r="B1554" s="1">
        <v>45473</v>
      </c>
      <c r="C1554" t="s">
        <v>22</v>
      </c>
      <c r="D1554" s="7">
        <v>-59260</v>
      </c>
      <c r="E1554" s="6">
        <v>-7260000</v>
      </c>
      <c r="F1554" s="7">
        <v>1420000</v>
      </c>
      <c r="G1554" t="s">
        <v>134</v>
      </c>
      <c r="H1554" t="s">
        <v>18</v>
      </c>
      <c r="I1554" t="s">
        <v>42</v>
      </c>
      <c r="J1554" s="5">
        <v>122.51</v>
      </c>
      <c r="K1554" s="2">
        <v>-4.1700000000000001E-2</v>
      </c>
      <c r="L1554" t="str">
        <f>IFERROR(INDEX(Dictionary!E:E,MATCH(G1554,Dictionary!A:A,0)),"")</f>
        <v/>
      </c>
    </row>
    <row r="1555" spans="1:12" hidden="1" x14ac:dyDescent="0.2">
      <c r="A1555" t="s">
        <v>1204</v>
      </c>
      <c r="B1555" s="1">
        <v>45473</v>
      </c>
      <c r="C1555" t="s">
        <v>22</v>
      </c>
      <c r="D1555" s="7">
        <v>-18640</v>
      </c>
      <c r="E1555" s="6">
        <v>-2290000</v>
      </c>
      <c r="F1555" s="7">
        <v>1230000</v>
      </c>
      <c r="G1555" t="s">
        <v>1211</v>
      </c>
      <c r="H1555" t="s">
        <v>18</v>
      </c>
      <c r="I1555" t="s">
        <v>42</v>
      </c>
      <c r="J1555" s="5">
        <v>122.85</v>
      </c>
      <c r="K1555" s="2">
        <v>-1.52E-2</v>
      </c>
      <c r="L1555" t="str">
        <f>IFERROR(INDEX(Dictionary!E:E,MATCH(G1555,Dictionary!A:A,0)),"")</f>
        <v/>
      </c>
    </row>
    <row r="1556" spans="1:12" hidden="1" x14ac:dyDescent="0.2">
      <c r="A1556" t="s">
        <v>1204</v>
      </c>
      <c r="B1556" s="1">
        <v>45473</v>
      </c>
      <c r="C1556" t="s">
        <v>8</v>
      </c>
      <c r="D1556" s="7">
        <v>1000000</v>
      </c>
      <c r="E1556" s="6">
        <v>123130000</v>
      </c>
      <c r="F1556" s="7">
        <v>1080000</v>
      </c>
      <c r="G1556" t="s">
        <v>78</v>
      </c>
      <c r="H1556" t="s">
        <v>18</v>
      </c>
      <c r="I1556" t="s">
        <v>42</v>
      </c>
      <c r="J1556" s="5">
        <v>123.13</v>
      </c>
      <c r="K1556" s="2">
        <v>0.92589999999999995</v>
      </c>
      <c r="L1556" t="str">
        <f>IFERROR(INDEX(Dictionary!E:E,MATCH(G1556,Dictionary!A:A,0)),"")</f>
        <v/>
      </c>
    </row>
    <row r="1557" spans="1:12" hidden="1" x14ac:dyDescent="0.2">
      <c r="A1557" t="s">
        <v>1204</v>
      </c>
      <c r="B1557" s="1">
        <v>45473</v>
      </c>
      <c r="C1557" t="s">
        <v>22</v>
      </c>
      <c r="D1557" s="7">
        <v>-105540</v>
      </c>
      <c r="E1557" s="6">
        <v>-12940000</v>
      </c>
      <c r="F1557" s="7">
        <v>809890</v>
      </c>
      <c r="G1557" t="s">
        <v>145</v>
      </c>
      <c r="H1557" t="s">
        <v>18</v>
      </c>
      <c r="I1557" t="s">
        <v>42</v>
      </c>
      <c r="J1557" s="5">
        <v>122.61</v>
      </c>
      <c r="K1557" s="2">
        <v>-0.1303</v>
      </c>
      <c r="L1557" t="str">
        <f>IFERROR(INDEX(Dictionary!E:E,MATCH(G1557,Dictionary!A:A,0)),"")</f>
        <v/>
      </c>
    </row>
    <row r="1558" spans="1:12" hidden="1" x14ac:dyDescent="0.2">
      <c r="A1558" t="s">
        <v>1204</v>
      </c>
      <c r="B1558" s="1">
        <v>45473</v>
      </c>
      <c r="C1558" t="s">
        <v>22</v>
      </c>
      <c r="D1558" s="7">
        <v>-32630</v>
      </c>
      <c r="E1558" s="6">
        <v>-4000000</v>
      </c>
      <c r="F1558" s="7">
        <v>809800</v>
      </c>
      <c r="G1558" t="s">
        <v>1212</v>
      </c>
      <c r="H1558" t="s">
        <v>18</v>
      </c>
      <c r="I1558" t="s">
        <v>42</v>
      </c>
      <c r="J1558" s="5">
        <v>122.59</v>
      </c>
      <c r="K1558" s="2">
        <v>-4.0300000000000002E-2</v>
      </c>
      <c r="L1558" t="str">
        <f>IFERROR(INDEX(Dictionary!E:E,MATCH(G1558,Dictionary!A:A,0)),"")</f>
        <v/>
      </c>
    </row>
    <row r="1559" spans="1:12" hidden="1" x14ac:dyDescent="0.2">
      <c r="A1559" t="s">
        <v>1204</v>
      </c>
      <c r="B1559" s="1">
        <v>45473</v>
      </c>
      <c r="C1559" t="s">
        <v>8</v>
      </c>
      <c r="D1559" s="7">
        <v>313120</v>
      </c>
      <c r="E1559" s="6">
        <v>38390000</v>
      </c>
      <c r="F1559" s="7">
        <v>801560</v>
      </c>
      <c r="G1559" t="s">
        <v>160</v>
      </c>
      <c r="H1559" t="s">
        <v>18</v>
      </c>
      <c r="I1559" t="s">
        <v>42</v>
      </c>
      <c r="J1559" s="5">
        <v>122.6</v>
      </c>
      <c r="K1559" s="2">
        <v>0.3906</v>
      </c>
      <c r="L1559" t="str">
        <f>IFERROR(INDEX(Dictionary!E:E,MATCH(G1559,Dictionary!A:A,0)),"")</f>
        <v/>
      </c>
    </row>
    <row r="1560" spans="1:12" hidden="1" x14ac:dyDescent="0.2">
      <c r="A1560" t="s">
        <v>1204</v>
      </c>
      <c r="B1560" s="1">
        <v>45473</v>
      </c>
      <c r="C1560" t="s">
        <v>8</v>
      </c>
      <c r="D1560" s="7">
        <v>20000</v>
      </c>
      <c r="E1560" s="6">
        <v>2450000</v>
      </c>
      <c r="F1560" s="7">
        <v>784970</v>
      </c>
      <c r="G1560" t="s">
        <v>1213</v>
      </c>
      <c r="H1560" t="s">
        <v>18</v>
      </c>
      <c r="I1560" t="s">
        <v>42</v>
      </c>
      <c r="J1560" s="5">
        <v>122.5</v>
      </c>
      <c r="K1560" s="2">
        <v>2.5499999999999998E-2</v>
      </c>
      <c r="L1560" t="str">
        <f>IFERROR(INDEX(Dictionary!E:E,MATCH(G1560,Dictionary!A:A,0)),"")</f>
        <v/>
      </c>
    </row>
    <row r="1561" spans="1:12" hidden="1" x14ac:dyDescent="0.2">
      <c r="A1561" t="s">
        <v>1204</v>
      </c>
      <c r="B1561" s="1">
        <v>45473</v>
      </c>
      <c r="C1561" t="s">
        <v>8</v>
      </c>
      <c r="D1561" s="7">
        <v>11410</v>
      </c>
      <c r="E1561" s="6">
        <v>1400000</v>
      </c>
      <c r="F1561" s="7">
        <v>782230</v>
      </c>
      <c r="G1561" t="s">
        <v>1078</v>
      </c>
      <c r="H1561" t="s">
        <v>18</v>
      </c>
      <c r="I1561" t="s">
        <v>42</v>
      </c>
      <c r="J1561" s="5">
        <v>122.7</v>
      </c>
      <c r="K1561" s="2">
        <v>1.46E-2</v>
      </c>
      <c r="L1561" t="str">
        <f>IFERROR(INDEX(Dictionary!E:E,MATCH(G1561,Dictionary!A:A,0)),"")</f>
        <v/>
      </c>
    </row>
    <row r="1562" spans="1:12" hidden="1" x14ac:dyDescent="0.2">
      <c r="A1562" t="s">
        <v>1204</v>
      </c>
      <c r="B1562" s="1">
        <v>45473</v>
      </c>
      <c r="C1562" t="s">
        <v>8</v>
      </c>
      <c r="D1562" s="7">
        <v>128690</v>
      </c>
      <c r="E1562" s="6">
        <v>15780000</v>
      </c>
      <c r="F1562" s="7">
        <v>780110</v>
      </c>
      <c r="G1562" t="s">
        <v>92</v>
      </c>
      <c r="H1562" t="s">
        <v>18</v>
      </c>
      <c r="I1562" t="s">
        <v>42</v>
      </c>
      <c r="J1562" s="5">
        <v>122.62</v>
      </c>
      <c r="K1562" s="2">
        <v>0.16500000000000001</v>
      </c>
      <c r="L1562" t="str">
        <f>IFERROR(INDEX(Dictionary!E:E,MATCH(G1562,Dictionary!A:A,0)),"")</f>
        <v/>
      </c>
    </row>
    <row r="1563" spans="1:12" hidden="1" x14ac:dyDescent="0.2">
      <c r="A1563" t="s">
        <v>1204</v>
      </c>
      <c r="B1563" s="1">
        <v>45473</v>
      </c>
      <c r="C1563" t="s">
        <v>22</v>
      </c>
      <c r="D1563" s="7">
        <v>-1510</v>
      </c>
      <c r="E1563" s="6">
        <v>-185250</v>
      </c>
      <c r="F1563" s="7">
        <v>677740</v>
      </c>
      <c r="G1563" t="s">
        <v>1214</v>
      </c>
      <c r="H1563" t="s">
        <v>18</v>
      </c>
      <c r="I1563" t="s">
        <v>42</v>
      </c>
      <c r="J1563" s="5">
        <v>122.68</v>
      </c>
      <c r="K1563" s="2">
        <v>-2.2000000000000001E-3</v>
      </c>
      <c r="L1563" t="str">
        <f>IFERROR(INDEX(Dictionary!E:E,MATCH(G1563,Dictionary!A:A,0)),"")</f>
        <v/>
      </c>
    </row>
    <row r="1564" spans="1:12" hidden="1" x14ac:dyDescent="0.2">
      <c r="A1564" t="s">
        <v>1204</v>
      </c>
      <c r="B1564" s="1">
        <v>45473</v>
      </c>
      <c r="C1564" t="s">
        <v>8</v>
      </c>
      <c r="D1564" s="7">
        <v>115250</v>
      </c>
      <c r="E1564" s="6">
        <v>14130000</v>
      </c>
      <c r="F1564" s="7">
        <v>646530</v>
      </c>
      <c r="G1564" t="s">
        <v>1106</v>
      </c>
      <c r="H1564" t="s">
        <v>18</v>
      </c>
      <c r="I1564" t="s">
        <v>42</v>
      </c>
      <c r="J1564" s="5">
        <v>122.6</v>
      </c>
      <c r="K1564" s="2">
        <v>0.17829999999999999</v>
      </c>
      <c r="L1564" t="str">
        <f>IFERROR(INDEX(Dictionary!E:E,MATCH(G1564,Dictionary!A:A,0)),"")</f>
        <v/>
      </c>
    </row>
    <row r="1565" spans="1:12" hidden="1" x14ac:dyDescent="0.2">
      <c r="A1565" t="s">
        <v>1204</v>
      </c>
      <c r="B1565" s="1">
        <v>45473</v>
      </c>
      <c r="C1565" t="s">
        <v>8</v>
      </c>
      <c r="D1565" s="7">
        <v>9880</v>
      </c>
      <c r="E1565" s="6">
        <v>1210000</v>
      </c>
      <c r="F1565" s="7">
        <v>595880</v>
      </c>
      <c r="G1565" t="s">
        <v>1079</v>
      </c>
      <c r="H1565" t="s">
        <v>18</v>
      </c>
      <c r="I1565" t="s">
        <v>42</v>
      </c>
      <c r="J1565" s="5">
        <v>122.47</v>
      </c>
      <c r="K1565" s="2">
        <v>1.66E-2</v>
      </c>
      <c r="L1565" t="str">
        <f>IFERROR(INDEX(Dictionary!E:E,MATCH(G1565,Dictionary!A:A,0)),"")</f>
        <v/>
      </c>
    </row>
    <row r="1566" spans="1:12" hidden="1" x14ac:dyDescent="0.2">
      <c r="A1566" t="s">
        <v>1204</v>
      </c>
      <c r="B1566" s="1">
        <v>45473</v>
      </c>
      <c r="C1566" t="s">
        <v>22</v>
      </c>
      <c r="D1566" s="7">
        <v>-42950</v>
      </c>
      <c r="E1566" s="6">
        <v>-5270000</v>
      </c>
      <c r="F1566" s="7">
        <v>567030</v>
      </c>
      <c r="G1566" t="s">
        <v>372</v>
      </c>
      <c r="H1566" t="s">
        <v>18</v>
      </c>
      <c r="I1566" t="s">
        <v>42</v>
      </c>
      <c r="J1566" s="5">
        <v>122.7</v>
      </c>
      <c r="K1566" s="2">
        <v>-7.5700000000000003E-2</v>
      </c>
      <c r="L1566" t="str">
        <f>IFERROR(INDEX(Dictionary!E:E,MATCH(G1566,Dictionary!A:A,0)),"")</f>
        <v/>
      </c>
    </row>
    <row r="1567" spans="1:12" hidden="1" x14ac:dyDescent="0.2">
      <c r="A1567" t="s">
        <v>1204</v>
      </c>
      <c r="B1567" s="1">
        <v>45473</v>
      </c>
      <c r="C1567" t="s">
        <v>8</v>
      </c>
      <c r="D1567" s="7">
        <v>18620</v>
      </c>
      <c r="E1567" s="6">
        <v>2280000</v>
      </c>
      <c r="F1567" s="7">
        <v>546470</v>
      </c>
      <c r="G1567" t="s">
        <v>788</v>
      </c>
      <c r="H1567" t="s">
        <v>18</v>
      </c>
      <c r="I1567" t="s">
        <v>42</v>
      </c>
      <c r="J1567" s="5">
        <v>122.45</v>
      </c>
      <c r="K1567" s="2">
        <v>3.4099999999999998E-2</v>
      </c>
      <c r="L1567" t="str">
        <f>IFERROR(INDEX(Dictionary!E:E,MATCH(G1567,Dictionary!A:A,0)),"")</f>
        <v/>
      </c>
    </row>
    <row r="1568" spans="1:12" hidden="1" x14ac:dyDescent="0.2">
      <c r="A1568" t="s">
        <v>1204</v>
      </c>
      <c r="B1568" s="1">
        <v>45473</v>
      </c>
      <c r="C1568" t="s">
        <v>22</v>
      </c>
      <c r="D1568" s="7">
        <v>-25000</v>
      </c>
      <c r="E1568" s="6">
        <v>-3060000</v>
      </c>
      <c r="F1568" s="7">
        <v>525170</v>
      </c>
      <c r="G1568" t="s">
        <v>1216</v>
      </c>
      <c r="H1568" t="s">
        <v>18</v>
      </c>
      <c r="I1568" t="s">
        <v>42</v>
      </c>
      <c r="J1568" s="5">
        <v>122.4</v>
      </c>
      <c r="K1568" s="2">
        <v>-4.7600000000000003E-2</v>
      </c>
      <c r="L1568" t="str">
        <f>IFERROR(INDEX(Dictionary!E:E,MATCH(G1568,Dictionary!A:A,0)),"")</f>
        <v/>
      </c>
    </row>
    <row r="1569" spans="1:12" hidden="1" x14ac:dyDescent="0.2">
      <c r="A1569" t="s">
        <v>1204</v>
      </c>
      <c r="B1569" s="1">
        <v>45473</v>
      </c>
      <c r="C1569" t="s">
        <v>22</v>
      </c>
      <c r="D1569" s="7">
        <v>-59010</v>
      </c>
      <c r="E1569" s="6">
        <v>-7230000</v>
      </c>
      <c r="F1569" s="7">
        <v>511990</v>
      </c>
      <c r="G1569" t="s">
        <v>344</v>
      </c>
      <c r="H1569" t="s">
        <v>18</v>
      </c>
      <c r="I1569" t="s">
        <v>42</v>
      </c>
      <c r="J1569" s="5">
        <v>122.52</v>
      </c>
      <c r="K1569" s="2">
        <v>-0.1153</v>
      </c>
      <c r="L1569" t="str">
        <f>IFERROR(INDEX(Dictionary!E:E,MATCH(G1569,Dictionary!A:A,0)),"")</f>
        <v/>
      </c>
    </row>
    <row r="1570" spans="1:12" hidden="1" x14ac:dyDescent="0.2">
      <c r="A1570" t="s">
        <v>1204</v>
      </c>
      <c r="B1570" s="1">
        <v>45473</v>
      </c>
      <c r="C1570" t="s">
        <v>22</v>
      </c>
      <c r="D1570" s="7">
        <v>-4300</v>
      </c>
      <c r="E1570" s="6">
        <v>-527300</v>
      </c>
      <c r="F1570" s="7">
        <v>478050</v>
      </c>
      <c r="G1570" t="s">
        <v>1217</v>
      </c>
      <c r="H1570" t="s">
        <v>18</v>
      </c>
      <c r="I1570" t="s">
        <v>42</v>
      </c>
      <c r="J1570" s="5">
        <v>122.63</v>
      </c>
      <c r="K1570" s="2">
        <v>-8.9999999999999993E-3</v>
      </c>
      <c r="L1570" t="str">
        <f>IFERROR(INDEX(Dictionary!E:E,MATCH(G1570,Dictionary!A:A,0)),"")</f>
        <v/>
      </c>
    </row>
    <row r="1571" spans="1:12" hidden="1" x14ac:dyDescent="0.2">
      <c r="A1571" t="s">
        <v>1204</v>
      </c>
      <c r="B1571" s="1">
        <v>45473</v>
      </c>
      <c r="C1571" t="s">
        <v>22</v>
      </c>
      <c r="D1571" s="7">
        <v>-99760</v>
      </c>
      <c r="E1571" s="6">
        <v>-12230000</v>
      </c>
      <c r="F1571" s="7">
        <v>460140</v>
      </c>
      <c r="G1571" t="s">
        <v>197</v>
      </c>
      <c r="H1571" t="s">
        <v>18</v>
      </c>
      <c r="I1571" t="s">
        <v>42</v>
      </c>
      <c r="J1571" s="5">
        <v>122.59</v>
      </c>
      <c r="K1571" s="2">
        <v>-0.21679999999999999</v>
      </c>
      <c r="L1571" t="str">
        <f>IFERROR(INDEX(Dictionary!E:E,MATCH(G1571,Dictionary!A:A,0)),"")</f>
        <v/>
      </c>
    </row>
    <row r="1572" spans="1:12" hidden="1" x14ac:dyDescent="0.2">
      <c r="A1572" t="s">
        <v>1204</v>
      </c>
      <c r="B1572" s="1">
        <v>45473</v>
      </c>
      <c r="C1572" t="s">
        <v>22</v>
      </c>
      <c r="D1572" s="7">
        <v>-15950</v>
      </c>
      <c r="E1572" s="6">
        <v>-1950000</v>
      </c>
      <c r="F1572" s="7">
        <v>456670</v>
      </c>
      <c r="G1572" t="s">
        <v>82</v>
      </c>
      <c r="H1572" t="s">
        <v>18</v>
      </c>
      <c r="I1572" t="s">
        <v>42</v>
      </c>
      <c r="J1572" s="5">
        <v>122.26</v>
      </c>
      <c r="K1572" s="2">
        <v>-3.49E-2</v>
      </c>
      <c r="L1572" t="str">
        <f>IFERROR(INDEX(Dictionary!E:E,MATCH(G1572,Dictionary!A:A,0)),"")</f>
        <v/>
      </c>
    </row>
    <row r="1573" spans="1:12" hidden="1" x14ac:dyDescent="0.2">
      <c r="A1573" t="s">
        <v>1204</v>
      </c>
      <c r="B1573" s="1">
        <v>45473</v>
      </c>
      <c r="C1573" t="s">
        <v>22</v>
      </c>
      <c r="D1573" s="7">
        <v>-225050</v>
      </c>
      <c r="E1573" s="6">
        <v>-27590000</v>
      </c>
      <c r="F1573" s="7">
        <v>443120</v>
      </c>
      <c r="G1573" t="s">
        <v>1218</v>
      </c>
      <c r="H1573" t="s">
        <v>18</v>
      </c>
      <c r="I1573" t="s">
        <v>42</v>
      </c>
      <c r="J1573" s="5">
        <v>122.59</v>
      </c>
      <c r="K1573" s="2">
        <v>-0.50790000000000002</v>
      </c>
      <c r="L1573" t="str">
        <f>IFERROR(INDEX(Dictionary!E:E,MATCH(G1573,Dictionary!A:A,0)),"")</f>
        <v/>
      </c>
    </row>
    <row r="1574" spans="1:12" hidden="1" x14ac:dyDescent="0.2">
      <c r="A1574" t="s">
        <v>1204</v>
      </c>
      <c r="B1574" s="1">
        <v>45473</v>
      </c>
      <c r="C1574" t="s">
        <v>8</v>
      </c>
      <c r="D1574" s="7">
        <v>16250</v>
      </c>
      <c r="E1574" s="6">
        <v>1990000</v>
      </c>
      <c r="F1574" s="7">
        <v>430800</v>
      </c>
      <c r="G1574" t="s">
        <v>796</v>
      </c>
      <c r="H1574" t="s">
        <v>18</v>
      </c>
      <c r="I1574" t="s">
        <v>42</v>
      </c>
      <c r="J1574" s="5">
        <v>122.46</v>
      </c>
      <c r="K1574" s="2">
        <v>3.7699999999999997E-2</v>
      </c>
      <c r="L1574" t="str">
        <f>IFERROR(INDEX(Dictionary!E:E,MATCH(G1574,Dictionary!A:A,0)),"")</f>
        <v/>
      </c>
    </row>
    <row r="1575" spans="1:12" hidden="1" x14ac:dyDescent="0.2">
      <c r="A1575" t="s">
        <v>1204</v>
      </c>
      <c r="B1575" s="1">
        <v>45473</v>
      </c>
      <c r="C1575" t="s">
        <v>22</v>
      </c>
      <c r="D1575" s="7">
        <v>-134610</v>
      </c>
      <c r="E1575" s="6">
        <v>-16500000</v>
      </c>
      <c r="F1575" s="7">
        <v>419540</v>
      </c>
      <c r="G1575" t="s">
        <v>59</v>
      </c>
      <c r="H1575" t="s">
        <v>18</v>
      </c>
      <c r="I1575" t="s">
        <v>42</v>
      </c>
      <c r="J1575" s="5">
        <v>122.58</v>
      </c>
      <c r="K1575" s="2">
        <v>-0.32079999999999997</v>
      </c>
      <c r="L1575" t="str">
        <f>IFERROR(INDEX(Dictionary!E:E,MATCH(G1575,Dictionary!A:A,0)),"")</f>
        <v/>
      </c>
    </row>
    <row r="1576" spans="1:12" hidden="1" x14ac:dyDescent="0.2">
      <c r="A1576" t="s">
        <v>1204</v>
      </c>
      <c r="B1576" s="1">
        <v>45473</v>
      </c>
      <c r="C1576" t="s">
        <v>22</v>
      </c>
      <c r="D1576" s="7">
        <v>-7550</v>
      </c>
      <c r="E1576" s="6">
        <v>-925630</v>
      </c>
      <c r="F1576" s="7">
        <v>416260</v>
      </c>
      <c r="G1576" t="s">
        <v>1219</v>
      </c>
      <c r="H1576" t="s">
        <v>18</v>
      </c>
      <c r="I1576" t="s">
        <v>42</v>
      </c>
      <c r="J1576" s="5">
        <v>122.6</v>
      </c>
      <c r="K1576" s="2">
        <v>-1.8100000000000002E-2</v>
      </c>
      <c r="L1576" t="str">
        <f>IFERROR(INDEX(Dictionary!E:E,MATCH(G1576,Dictionary!A:A,0)),"")</f>
        <v/>
      </c>
    </row>
    <row r="1577" spans="1:12" hidden="1" x14ac:dyDescent="0.2">
      <c r="A1577" t="s">
        <v>1204</v>
      </c>
      <c r="B1577" s="1">
        <v>45473</v>
      </c>
      <c r="C1577" t="s">
        <v>8</v>
      </c>
      <c r="D1577" s="7">
        <v>78060</v>
      </c>
      <c r="E1577" s="6">
        <v>9570000</v>
      </c>
      <c r="F1577" s="7">
        <v>409080</v>
      </c>
      <c r="G1577" t="s">
        <v>1220</v>
      </c>
      <c r="H1577" t="s">
        <v>18</v>
      </c>
      <c r="I1577" t="s">
        <v>42</v>
      </c>
      <c r="J1577" s="5">
        <v>122.6</v>
      </c>
      <c r="K1577" s="2">
        <v>0.1908</v>
      </c>
      <c r="L1577" t="str">
        <f>IFERROR(INDEX(Dictionary!E:E,MATCH(G1577,Dictionary!A:A,0)),"")</f>
        <v/>
      </c>
    </row>
    <row r="1578" spans="1:12" hidden="1" x14ac:dyDescent="0.2">
      <c r="A1578" t="s">
        <v>1204</v>
      </c>
      <c r="B1578" s="1">
        <v>45473</v>
      </c>
      <c r="C1578" t="s">
        <v>22</v>
      </c>
      <c r="D1578" s="7">
        <v>-405000</v>
      </c>
      <c r="E1578" s="6">
        <v>-49650000</v>
      </c>
      <c r="F1578" s="7">
        <v>408000</v>
      </c>
      <c r="G1578" t="s">
        <v>1221</v>
      </c>
      <c r="H1578" t="s">
        <v>18</v>
      </c>
      <c r="I1578" t="s">
        <v>42</v>
      </c>
      <c r="J1578" s="5">
        <v>122.59</v>
      </c>
      <c r="K1578" s="2">
        <v>-0.99260000000000004</v>
      </c>
      <c r="L1578" t="str">
        <f>IFERROR(INDEX(Dictionary!E:E,MATCH(G1578,Dictionary!A:A,0)),"")</f>
        <v/>
      </c>
    </row>
    <row r="1579" spans="1:12" hidden="1" x14ac:dyDescent="0.2">
      <c r="A1579" t="s">
        <v>1204</v>
      </c>
      <c r="B1579" s="1">
        <v>45473</v>
      </c>
      <c r="C1579" t="s">
        <v>8</v>
      </c>
      <c r="D1579" s="7">
        <v>45010</v>
      </c>
      <c r="E1579" s="6">
        <v>5520000</v>
      </c>
      <c r="F1579" s="7">
        <v>400990</v>
      </c>
      <c r="G1579" t="s">
        <v>168</v>
      </c>
      <c r="H1579" t="s">
        <v>18</v>
      </c>
      <c r="I1579" t="s">
        <v>42</v>
      </c>
      <c r="J1579" s="5">
        <v>122.64</v>
      </c>
      <c r="K1579" s="2">
        <v>0.11219999999999999</v>
      </c>
      <c r="L1579" t="str">
        <f>IFERROR(INDEX(Dictionary!E:E,MATCH(G1579,Dictionary!A:A,0)),"")</f>
        <v/>
      </c>
    </row>
    <row r="1580" spans="1:12" hidden="1" x14ac:dyDescent="0.2">
      <c r="A1580" t="s">
        <v>1204</v>
      </c>
      <c r="B1580" s="1">
        <v>45473</v>
      </c>
      <c r="C1580" t="s">
        <v>22</v>
      </c>
      <c r="D1580" s="7">
        <v>-86350</v>
      </c>
      <c r="E1580" s="6">
        <v>-10590000</v>
      </c>
      <c r="F1580" s="7">
        <v>384010</v>
      </c>
      <c r="G1580" t="s">
        <v>559</v>
      </c>
      <c r="H1580" t="s">
        <v>18</v>
      </c>
      <c r="I1580" t="s">
        <v>42</v>
      </c>
      <c r="J1580" s="5">
        <v>122.64</v>
      </c>
      <c r="K1580" s="2">
        <v>-0.22489999999999999</v>
      </c>
      <c r="L1580" t="str">
        <f>IFERROR(INDEX(Dictionary!E:E,MATCH(G1580,Dictionary!A:A,0)),"")</f>
        <v/>
      </c>
    </row>
    <row r="1581" spans="1:12" hidden="1" x14ac:dyDescent="0.2">
      <c r="A1581" t="s">
        <v>1204</v>
      </c>
      <c r="B1581" s="1">
        <v>45473</v>
      </c>
      <c r="C1581" t="s">
        <v>22</v>
      </c>
      <c r="D1581" s="7">
        <v>-556500</v>
      </c>
      <c r="E1581" s="6">
        <v>-68230000</v>
      </c>
      <c r="F1581" s="7">
        <v>380690</v>
      </c>
      <c r="G1581" t="s">
        <v>378</v>
      </c>
      <c r="H1581" t="s">
        <v>18</v>
      </c>
      <c r="I1581" t="s">
        <v>42</v>
      </c>
      <c r="J1581" s="5">
        <v>122.61</v>
      </c>
      <c r="K1581" s="2">
        <v>-1.4618</v>
      </c>
      <c r="L1581" t="str">
        <f>IFERROR(INDEX(Dictionary!E:E,MATCH(G1581,Dictionary!A:A,0)),"")</f>
        <v/>
      </c>
    </row>
    <row r="1582" spans="1:12" hidden="1" x14ac:dyDescent="0.2">
      <c r="A1582" t="s">
        <v>1204</v>
      </c>
      <c r="B1582" s="1">
        <v>45473</v>
      </c>
      <c r="C1582" t="s">
        <v>22</v>
      </c>
      <c r="D1582" s="7">
        <v>-2080</v>
      </c>
      <c r="E1582" s="6">
        <v>-255010</v>
      </c>
      <c r="F1582" s="7">
        <v>371650</v>
      </c>
      <c r="G1582" t="s">
        <v>801</v>
      </c>
      <c r="H1582" t="s">
        <v>18</v>
      </c>
      <c r="I1582" t="s">
        <v>42</v>
      </c>
      <c r="J1582" s="5">
        <v>122.6</v>
      </c>
      <c r="K1582" s="2">
        <v>-5.5999999999999999E-3</v>
      </c>
      <c r="L1582" t="str">
        <f>IFERROR(INDEX(Dictionary!E:E,MATCH(G1582,Dictionary!A:A,0)),"")</f>
        <v/>
      </c>
    </row>
    <row r="1583" spans="1:12" hidden="1" x14ac:dyDescent="0.2">
      <c r="A1583" t="s">
        <v>1204</v>
      </c>
      <c r="B1583" s="1">
        <v>45473</v>
      </c>
      <c r="C1583" t="s">
        <v>8</v>
      </c>
      <c r="D1583" s="7">
        <v>72960</v>
      </c>
      <c r="E1583" s="6">
        <v>8950000</v>
      </c>
      <c r="F1583" s="7">
        <v>364630</v>
      </c>
      <c r="G1583" t="s">
        <v>81</v>
      </c>
      <c r="H1583" t="s">
        <v>18</v>
      </c>
      <c r="I1583" t="s">
        <v>42</v>
      </c>
      <c r="J1583" s="5">
        <v>122.67</v>
      </c>
      <c r="K1583" s="2">
        <v>0.2001</v>
      </c>
      <c r="L1583" t="str">
        <f>IFERROR(INDEX(Dictionary!E:E,MATCH(G1583,Dictionary!A:A,0)),"")</f>
        <v/>
      </c>
    </row>
    <row r="1584" spans="1:12" hidden="1" x14ac:dyDescent="0.2">
      <c r="A1584" t="s">
        <v>1204</v>
      </c>
      <c r="B1584" s="1">
        <v>45473</v>
      </c>
      <c r="C1584" t="s">
        <v>8</v>
      </c>
      <c r="D1584" s="7">
        <v>36250</v>
      </c>
      <c r="E1584" s="6">
        <v>4440000</v>
      </c>
      <c r="F1584" s="7">
        <v>341060</v>
      </c>
      <c r="G1584" t="s">
        <v>110</v>
      </c>
      <c r="H1584" t="s">
        <v>18</v>
      </c>
      <c r="I1584" t="s">
        <v>42</v>
      </c>
      <c r="J1584" s="5">
        <v>122.48</v>
      </c>
      <c r="K1584" s="2">
        <v>0.10630000000000001</v>
      </c>
      <c r="L1584" t="str">
        <f>IFERROR(INDEX(Dictionary!E:E,MATCH(G1584,Dictionary!A:A,0)),"")</f>
        <v/>
      </c>
    </row>
    <row r="1585" spans="1:12" hidden="1" x14ac:dyDescent="0.2">
      <c r="A1585" t="s">
        <v>1204</v>
      </c>
      <c r="B1585" s="1">
        <v>45473</v>
      </c>
      <c r="C1585" t="s">
        <v>22</v>
      </c>
      <c r="D1585" s="7">
        <v>-15180</v>
      </c>
      <c r="E1585" s="6">
        <v>-1860000</v>
      </c>
      <c r="F1585" s="7">
        <v>340770</v>
      </c>
      <c r="G1585" t="s">
        <v>144</v>
      </c>
      <c r="H1585" t="s">
        <v>18</v>
      </c>
      <c r="I1585" t="s">
        <v>42</v>
      </c>
      <c r="J1585" s="5">
        <v>122.53</v>
      </c>
      <c r="K1585" s="2">
        <v>-4.4499999999999998E-2</v>
      </c>
      <c r="L1585" t="str">
        <f>IFERROR(INDEX(Dictionary!E:E,MATCH(G1585,Dictionary!A:A,0)),"")</f>
        <v/>
      </c>
    </row>
    <row r="1586" spans="1:12" hidden="1" x14ac:dyDescent="0.2">
      <c r="A1586" t="s">
        <v>1204</v>
      </c>
      <c r="B1586" s="1">
        <v>45473</v>
      </c>
      <c r="C1586" t="s">
        <v>8</v>
      </c>
      <c r="D1586" s="7">
        <v>1570</v>
      </c>
      <c r="E1586" s="6">
        <v>192480</v>
      </c>
      <c r="F1586" s="7">
        <v>335930</v>
      </c>
      <c r="G1586" t="s">
        <v>68</v>
      </c>
      <c r="H1586" t="s">
        <v>18</v>
      </c>
      <c r="I1586" t="s">
        <v>42</v>
      </c>
      <c r="J1586" s="5">
        <v>122.6</v>
      </c>
      <c r="K1586" s="2">
        <v>4.7000000000000002E-3</v>
      </c>
      <c r="L1586" t="str">
        <f>IFERROR(INDEX(Dictionary!E:E,MATCH(G1586,Dictionary!A:A,0)),"")</f>
        <v/>
      </c>
    </row>
    <row r="1587" spans="1:12" hidden="1" x14ac:dyDescent="0.2">
      <c r="A1587" t="s">
        <v>1204</v>
      </c>
      <c r="B1587" s="1">
        <v>45473</v>
      </c>
      <c r="C1587" t="s">
        <v>22</v>
      </c>
      <c r="D1587" s="7">
        <v>-5210</v>
      </c>
      <c r="E1587" s="6">
        <v>-639240</v>
      </c>
      <c r="F1587" s="7">
        <v>332280</v>
      </c>
      <c r="G1587" t="s">
        <v>49</v>
      </c>
      <c r="H1587" t="s">
        <v>18</v>
      </c>
      <c r="I1587" t="s">
        <v>42</v>
      </c>
      <c r="J1587" s="5">
        <v>122.7</v>
      </c>
      <c r="K1587" s="2">
        <v>-1.5699999999999999E-2</v>
      </c>
      <c r="L1587" t="str">
        <f>IFERROR(INDEX(Dictionary!E:E,MATCH(G1587,Dictionary!A:A,0)),"")</f>
        <v/>
      </c>
    </row>
    <row r="1588" spans="1:12" hidden="1" x14ac:dyDescent="0.2">
      <c r="A1588" t="s">
        <v>1204</v>
      </c>
      <c r="B1588" s="1">
        <v>45473</v>
      </c>
      <c r="C1588" t="s">
        <v>8</v>
      </c>
      <c r="D1588" s="7">
        <v>63870</v>
      </c>
      <c r="E1588" s="6">
        <v>7830000</v>
      </c>
      <c r="F1588" s="7">
        <v>331570</v>
      </c>
      <c r="G1588" t="s">
        <v>163</v>
      </c>
      <c r="H1588" t="s">
        <v>18</v>
      </c>
      <c r="I1588" t="s">
        <v>42</v>
      </c>
      <c r="J1588" s="5">
        <v>122.59</v>
      </c>
      <c r="K1588" s="2">
        <v>0.19259999999999999</v>
      </c>
      <c r="L1588" t="str">
        <f>IFERROR(INDEX(Dictionary!E:E,MATCH(G1588,Dictionary!A:A,0)),"")</f>
        <v/>
      </c>
    </row>
    <row r="1589" spans="1:12" hidden="1" x14ac:dyDescent="0.2">
      <c r="A1589" t="s">
        <v>1204</v>
      </c>
      <c r="B1589" s="1">
        <v>45473</v>
      </c>
      <c r="C1589" t="s">
        <v>22</v>
      </c>
      <c r="D1589" s="7">
        <v>-19180</v>
      </c>
      <c r="E1589" s="6">
        <v>-2350000</v>
      </c>
      <c r="F1589" s="7">
        <v>329980</v>
      </c>
      <c r="G1589" t="s">
        <v>794</v>
      </c>
      <c r="H1589" t="s">
        <v>18</v>
      </c>
      <c r="I1589" t="s">
        <v>42</v>
      </c>
      <c r="J1589" s="5">
        <v>122.52</v>
      </c>
      <c r="K1589" s="2">
        <v>-5.8099999999999999E-2</v>
      </c>
      <c r="L1589" t="str">
        <f>IFERROR(INDEX(Dictionary!E:E,MATCH(G1589,Dictionary!A:A,0)),"")</f>
        <v/>
      </c>
    </row>
    <row r="1590" spans="1:12" hidden="1" x14ac:dyDescent="0.2">
      <c r="A1590" t="s">
        <v>1204</v>
      </c>
      <c r="B1590" s="1">
        <v>45473</v>
      </c>
      <c r="C1590" t="s">
        <v>8</v>
      </c>
      <c r="D1590" s="7">
        <v>5850</v>
      </c>
      <c r="E1590" s="6">
        <v>717210</v>
      </c>
      <c r="F1590" s="7">
        <v>320650</v>
      </c>
      <c r="G1590" t="s">
        <v>1222</v>
      </c>
      <c r="H1590" t="s">
        <v>18</v>
      </c>
      <c r="I1590" t="s">
        <v>19</v>
      </c>
      <c r="J1590" s="5">
        <v>122.6</v>
      </c>
      <c r="K1590" s="2">
        <v>1.8200000000000001E-2</v>
      </c>
      <c r="L1590" t="str">
        <f>IFERROR(INDEX(Dictionary!E:E,MATCH(G1590,Dictionary!A:A,0)),"")</f>
        <v/>
      </c>
    </row>
    <row r="1591" spans="1:12" hidden="1" x14ac:dyDescent="0.2">
      <c r="A1591" t="s">
        <v>1204</v>
      </c>
      <c r="B1591" s="1">
        <v>45473</v>
      </c>
      <c r="C1591" t="s">
        <v>27</v>
      </c>
      <c r="D1591" s="7">
        <v>0</v>
      </c>
      <c r="E1591" s="6">
        <v>0</v>
      </c>
      <c r="F1591" s="7">
        <v>309950</v>
      </c>
      <c r="G1591" t="s">
        <v>1223</v>
      </c>
      <c r="H1591" t="s">
        <v>18</v>
      </c>
      <c r="I1591" t="s">
        <v>42</v>
      </c>
      <c r="J1591" s="5">
        <v>0</v>
      </c>
      <c r="K1591" s="2">
        <v>0</v>
      </c>
      <c r="L1591" t="str">
        <f>IFERROR(INDEX(Dictionary!E:E,MATCH(G1591,Dictionary!A:A,0)),"")</f>
        <v/>
      </c>
    </row>
    <row r="1592" spans="1:12" hidden="1" x14ac:dyDescent="0.2">
      <c r="A1592" t="s">
        <v>1204</v>
      </c>
      <c r="B1592" s="1">
        <v>45473</v>
      </c>
      <c r="C1592" t="s">
        <v>8</v>
      </c>
      <c r="D1592" s="7">
        <v>304980</v>
      </c>
      <c r="E1592" s="6">
        <v>37390000</v>
      </c>
      <c r="F1592" s="7">
        <v>304980</v>
      </c>
      <c r="G1592" t="s">
        <v>282</v>
      </c>
      <c r="H1592" t="s">
        <v>18</v>
      </c>
      <c r="I1592" t="s">
        <v>42</v>
      </c>
      <c r="J1592" s="5">
        <v>122.6</v>
      </c>
      <c r="K1592" s="2">
        <v>1</v>
      </c>
      <c r="L1592" t="str">
        <f>IFERROR(INDEX(Dictionary!E:E,MATCH(G1592,Dictionary!A:A,0)),"")</f>
        <v/>
      </c>
    </row>
    <row r="1593" spans="1:12" hidden="1" x14ac:dyDescent="0.2">
      <c r="A1593" t="s">
        <v>1204</v>
      </c>
      <c r="B1593" s="1">
        <v>45473</v>
      </c>
      <c r="C1593" t="s">
        <v>27</v>
      </c>
      <c r="D1593" s="7">
        <v>0</v>
      </c>
      <c r="E1593" s="6">
        <v>0</v>
      </c>
      <c r="F1593" s="7">
        <v>302650</v>
      </c>
      <c r="G1593" t="s">
        <v>1224</v>
      </c>
      <c r="H1593" t="s">
        <v>18</v>
      </c>
      <c r="I1593" t="s">
        <v>42</v>
      </c>
      <c r="J1593" s="5">
        <v>0</v>
      </c>
      <c r="K1593" s="2">
        <v>0</v>
      </c>
      <c r="L1593" t="str">
        <f>IFERROR(INDEX(Dictionary!E:E,MATCH(G1593,Dictionary!A:A,0)),"")</f>
        <v/>
      </c>
    </row>
    <row r="1594" spans="1:12" hidden="1" x14ac:dyDescent="0.2">
      <c r="A1594" t="s">
        <v>1204</v>
      </c>
      <c r="B1594" s="1">
        <v>45473</v>
      </c>
      <c r="C1594" t="s">
        <v>8</v>
      </c>
      <c r="D1594" s="7">
        <v>27620</v>
      </c>
      <c r="E1594" s="6">
        <v>3390000</v>
      </c>
      <c r="F1594" s="7">
        <v>301690</v>
      </c>
      <c r="G1594" t="s">
        <v>805</v>
      </c>
      <c r="H1594" t="s">
        <v>18</v>
      </c>
      <c r="I1594" t="s">
        <v>42</v>
      </c>
      <c r="J1594" s="5">
        <v>122.74</v>
      </c>
      <c r="K1594" s="2">
        <v>9.1499999999999998E-2</v>
      </c>
      <c r="L1594" t="str">
        <f>IFERROR(INDEX(Dictionary!E:E,MATCH(G1594,Dictionary!A:A,0)),"")</f>
        <v/>
      </c>
    </row>
    <row r="1595" spans="1:12" hidden="1" x14ac:dyDescent="0.2">
      <c r="A1595" t="s">
        <v>1204</v>
      </c>
      <c r="B1595" s="1">
        <v>45473</v>
      </c>
      <c r="C1595" t="s">
        <v>8</v>
      </c>
      <c r="D1595" s="7">
        <v>7890</v>
      </c>
      <c r="E1595" s="6">
        <v>967070</v>
      </c>
      <c r="F1595" s="7">
        <v>289090</v>
      </c>
      <c r="G1595" t="s">
        <v>1087</v>
      </c>
      <c r="H1595" t="s">
        <v>18</v>
      </c>
      <c r="I1595" t="s">
        <v>42</v>
      </c>
      <c r="J1595" s="5">
        <v>122.57</v>
      </c>
      <c r="K1595" s="2">
        <v>2.7300000000000001E-2</v>
      </c>
      <c r="L1595" t="str">
        <f>IFERROR(INDEX(Dictionary!E:E,MATCH(G1595,Dictionary!A:A,0)),"")</f>
        <v>BlackRock</v>
      </c>
    </row>
    <row r="1596" spans="1:12" hidden="1" x14ac:dyDescent="0.2">
      <c r="A1596" t="s">
        <v>1293</v>
      </c>
      <c r="B1596" s="1">
        <v>45535</v>
      </c>
      <c r="C1596" t="s">
        <v>27</v>
      </c>
      <c r="D1596" s="7">
        <v>0</v>
      </c>
      <c r="E1596" s="6">
        <v>0</v>
      </c>
      <c r="F1596" s="7">
        <v>51670</v>
      </c>
      <c r="G1596" t="s">
        <v>1294</v>
      </c>
      <c r="H1596" t="s">
        <v>18</v>
      </c>
      <c r="I1596" t="s">
        <v>19</v>
      </c>
      <c r="J1596" s="5">
        <v>0</v>
      </c>
      <c r="K1596" s="2">
        <v>0</v>
      </c>
      <c r="L1596" t="str">
        <f>IFERROR(INDEX(Dictionary!E:E,MATCH(G1596,Dictionary!A:A,0)),"")</f>
        <v/>
      </c>
    </row>
    <row r="1597" spans="1:12" hidden="1" x14ac:dyDescent="0.2">
      <c r="A1597" t="s">
        <v>1293</v>
      </c>
      <c r="B1597" s="1">
        <v>45535</v>
      </c>
      <c r="C1597" t="s">
        <v>22</v>
      </c>
      <c r="D1597" s="7">
        <v>-8100</v>
      </c>
      <c r="E1597" s="6">
        <v>-1450000</v>
      </c>
      <c r="F1597" s="7">
        <v>36410</v>
      </c>
      <c r="G1597" t="s">
        <v>325</v>
      </c>
      <c r="H1597" t="s">
        <v>18</v>
      </c>
      <c r="I1597" t="s">
        <v>19</v>
      </c>
      <c r="J1597" s="5">
        <v>179.01</v>
      </c>
      <c r="K1597" s="2">
        <v>0.22247</v>
      </c>
      <c r="L1597" t="str">
        <f>IFERROR(INDEX(Dictionary!E:E,MATCH(G1597,Dictionary!A:A,0)),"")</f>
        <v/>
      </c>
    </row>
    <row r="1598" spans="1:12" hidden="1" x14ac:dyDescent="0.2">
      <c r="A1598" t="s">
        <v>1293</v>
      </c>
      <c r="B1598" s="1">
        <v>45535</v>
      </c>
      <c r="C1598" t="s">
        <v>22</v>
      </c>
      <c r="D1598" s="7">
        <v>-1760</v>
      </c>
      <c r="E1598" s="6">
        <v>-314610</v>
      </c>
      <c r="F1598" s="7">
        <v>36050</v>
      </c>
      <c r="G1598" t="s">
        <v>1295</v>
      </c>
      <c r="H1598" t="s">
        <v>18</v>
      </c>
      <c r="I1598" t="s">
        <v>19</v>
      </c>
      <c r="J1598" s="5">
        <v>178.76</v>
      </c>
      <c r="K1598" s="2">
        <v>4.8820000000000002E-2</v>
      </c>
      <c r="L1598" t="str">
        <f>IFERROR(INDEX(Dictionary!E:E,MATCH(G1598,Dictionary!A:A,0)),"")</f>
        <v/>
      </c>
    </row>
    <row r="1599" spans="1:12" hidden="1" x14ac:dyDescent="0.2">
      <c r="A1599" t="s">
        <v>1293</v>
      </c>
      <c r="B1599" s="1">
        <v>45535</v>
      </c>
      <c r="C1599" t="s">
        <v>8</v>
      </c>
      <c r="D1599" s="7">
        <v>1400</v>
      </c>
      <c r="E1599" s="6">
        <v>250050</v>
      </c>
      <c r="F1599" s="7">
        <v>18370</v>
      </c>
      <c r="G1599" t="s">
        <v>238</v>
      </c>
      <c r="H1599" t="s">
        <v>18</v>
      </c>
      <c r="I1599" t="s">
        <v>19</v>
      </c>
      <c r="J1599" s="5">
        <v>178.61</v>
      </c>
      <c r="K1599" s="2">
        <v>7.621E-2</v>
      </c>
      <c r="L1599" t="str">
        <f>IFERROR(INDEX(Dictionary!E:E,MATCH(G1599,Dictionary!A:A,0)),"")</f>
        <v>State Street</v>
      </c>
    </row>
    <row r="1600" spans="1:12" hidden="1" x14ac:dyDescent="0.2">
      <c r="A1600" t="s">
        <v>1293</v>
      </c>
      <c r="B1600" s="1">
        <v>45535</v>
      </c>
      <c r="C1600" t="s">
        <v>8</v>
      </c>
      <c r="D1600" s="7">
        <v>1430</v>
      </c>
      <c r="E1600" s="6">
        <v>255750</v>
      </c>
      <c r="F1600" s="7">
        <v>16770</v>
      </c>
      <c r="G1600" t="s">
        <v>423</v>
      </c>
      <c r="H1600" t="s">
        <v>18</v>
      </c>
      <c r="I1600" t="s">
        <v>19</v>
      </c>
      <c r="J1600" s="5">
        <v>178.85</v>
      </c>
      <c r="K1600" s="2">
        <v>8.5269999999999999E-2</v>
      </c>
      <c r="L1600" t="str">
        <f>IFERROR(INDEX(Dictionary!E:E,MATCH(G1600,Dictionary!A:A,0)),"")</f>
        <v/>
      </c>
    </row>
    <row r="1601" spans="1:12" hidden="1" x14ac:dyDescent="0.2">
      <c r="A1601" t="s">
        <v>1293</v>
      </c>
      <c r="B1601" s="1">
        <v>45535</v>
      </c>
      <c r="C1601" t="s">
        <v>27</v>
      </c>
      <c r="D1601" s="7">
        <v>0</v>
      </c>
      <c r="E1601" s="6">
        <v>0</v>
      </c>
      <c r="F1601" s="7">
        <v>16680</v>
      </c>
      <c r="G1601" t="s">
        <v>684</v>
      </c>
      <c r="H1601" t="s">
        <v>18</v>
      </c>
      <c r="I1601" t="s">
        <v>19</v>
      </c>
      <c r="J1601" s="5">
        <v>0</v>
      </c>
      <c r="K1601" s="2">
        <v>0</v>
      </c>
      <c r="L1601" t="str">
        <f>IFERROR(INDEX(Dictionary!E:E,MATCH(G1601,Dictionary!A:A,0)),"")</f>
        <v/>
      </c>
    </row>
    <row r="1602" spans="1:12" hidden="1" x14ac:dyDescent="0.2">
      <c r="A1602" t="s">
        <v>1293</v>
      </c>
      <c r="B1602" s="1">
        <v>45535</v>
      </c>
      <c r="C1602" t="s">
        <v>8</v>
      </c>
      <c r="D1602" s="7">
        <v>127</v>
      </c>
      <c r="E1602" s="6">
        <v>22650</v>
      </c>
      <c r="F1602" s="7">
        <v>10770</v>
      </c>
      <c r="G1602" t="s">
        <v>239</v>
      </c>
      <c r="H1602" t="s">
        <v>18</v>
      </c>
      <c r="I1602" t="s">
        <v>19</v>
      </c>
      <c r="J1602" s="5">
        <v>178.35</v>
      </c>
      <c r="K1602" s="2">
        <v>1.179E-2</v>
      </c>
      <c r="L1602" t="str">
        <f>IFERROR(INDEX(Dictionary!E:E,MATCH(G1602,Dictionary!A:A,0)),"")</f>
        <v>State Street</v>
      </c>
    </row>
    <row r="1603" spans="1:12" hidden="1" x14ac:dyDescent="0.2">
      <c r="A1603" t="s">
        <v>1293</v>
      </c>
      <c r="B1603" s="1">
        <v>45535</v>
      </c>
      <c r="C1603" t="s">
        <v>8</v>
      </c>
      <c r="D1603" s="7">
        <v>9850</v>
      </c>
      <c r="E1603" s="6">
        <v>1760000</v>
      </c>
      <c r="F1603" s="7">
        <v>9850</v>
      </c>
      <c r="G1603" t="s">
        <v>153</v>
      </c>
      <c r="H1603" t="s">
        <v>18</v>
      </c>
      <c r="I1603" t="s">
        <v>19</v>
      </c>
      <c r="J1603" s="5">
        <v>178.68</v>
      </c>
      <c r="K1603" s="2">
        <v>1</v>
      </c>
      <c r="L1603" t="str">
        <f>IFERROR(INDEX(Dictionary!E:E,MATCH(G1603,Dictionary!A:A,0)),"")</f>
        <v/>
      </c>
    </row>
    <row r="1604" spans="1:12" hidden="1" x14ac:dyDescent="0.2">
      <c r="A1604" t="s">
        <v>1293</v>
      </c>
      <c r="B1604" s="1">
        <v>45535</v>
      </c>
      <c r="C1604" t="s">
        <v>8</v>
      </c>
      <c r="D1604" s="7">
        <v>1400</v>
      </c>
      <c r="E1604" s="6">
        <v>248800</v>
      </c>
      <c r="F1604" s="7">
        <v>9750</v>
      </c>
      <c r="G1604" t="s">
        <v>240</v>
      </c>
      <c r="H1604" t="s">
        <v>18</v>
      </c>
      <c r="I1604" t="s">
        <v>19</v>
      </c>
      <c r="J1604" s="5">
        <v>177.71</v>
      </c>
      <c r="K1604" s="2">
        <v>0.14359</v>
      </c>
      <c r="L1604" t="str">
        <f>IFERROR(INDEX(Dictionary!E:E,MATCH(G1604,Dictionary!A:A,0)),"")</f>
        <v>Vanguard</v>
      </c>
    </row>
    <row r="1605" spans="1:12" hidden="1" x14ac:dyDescent="0.2">
      <c r="A1605" t="s">
        <v>1293</v>
      </c>
      <c r="B1605" s="1">
        <v>45535</v>
      </c>
      <c r="C1605" t="s">
        <v>8</v>
      </c>
      <c r="D1605" s="7">
        <v>84</v>
      </c>
      <c r="E1605" s="6">
        <v>14980</v>
      </c>
      <c r="F1605" s="7">
        <v>4640</v>
      </c>
      <c r="G1605" t="s">
        <v>412</v>
      </c>
      <c r="H1605" t="s">
        <v>18</v>
      </c>
      <c r="I1605" t="s">
        <v>19</v>
      </c>
      <c r="J1605" s="5">
        <v>178.33</v>
      </c>
      <c r="K1605" s="2">
        <v>1.8100000000000002E-2</v>
      </c>
      <c r="L1605" t="str">
        <f>IFERROR(INDEX(Dictionary!E:E,MATCH(G1605,Dictionary!A:A,0)),"")</f>
        <v/>
      </c>
    </row>
    <row r="1606" spans="1:12" hidden="1" x14ac:dyDescent="0.2">
      <c r="A1606" t="s">
        <v>1293</v>
      </c>
      <c r="B1606" s="1">
        <v>45535</v>
      </c>
      <c r="C1606" t="s">
        <v>8</v>
      </c>
      <c r="D1606" s="7">
        <v>600</v>
      </c>
      <c r="E1606" s="6">
        <v>107010</v>
      </c>
      <c r="F1606" s="7">
        <v>4000</v>
      </c>
      <c r="G1606" t="s">
        <v>1296</v>
      </c>
      <c r="H1606" t="s">
        <v>18</v>
      </c>
      <c r="I1606" t="s">
        <v>19</v>
      </c>
      <c r="J1606" s="5">
        <v>178.35</v>
      </c>
      <c r="K1606" s="2">
        <v>0.15</v>
      </c>
      <c r="L1606" t="str">
        <f>IFERROR(INDEX(Dictionary!E:E,MATCH(G1606,Dictionary!A:A,0)),"")</f>
        <v/>
      </c>
    </row>
    <row r="1607" spans="1:12" hidden="1" x14ac:dyDescent="0.2">
      <c r="A1607" t="s">
        <v>1293</v>
      </c>
      <c r="B1607" s="1">
        <v>45535</v>
      </c>
      <c r="C1607" t="s">
        <v>8</v>
      </c>
      <c r="D1607" s="7">
        <v>183</v>
      </c>
      <c r="E1607" s="6">
        <v>32640</v>
      </c>
      <c r="F1607" s="7">
        <v>3970</v>
      </c>
      <c r="G1607" t="s">
        <v>270</v>
      </c>
      <c r="H1607" t="s">
        <v>18</v>
      </c>
      <c r="I1607" t="s">
        <v>19</v>
      </c>
      <c r="J1607" s="5">
        <v>178.36</v>
      </c>
      <c r="K1607" s="2">
        <v>4.6100000000000002E-2</v>
      </c>
      <c r="L1607" t="str">
        <f>IFERROR(INDEX(Dictionary!E:E,MATCH(G1607,Dictionary!A:A,0)),"")</f>
        <v/>
      </c>
    </row>
    <row r="1608" spans="1:12" hidden="1" x14ac:dyDescent="0.2">
      <c r="A1608" t="s">
        <v>1293</v>
      </c>
      <c r="B1608" s="1">
        <v>45535</v>
      </c>
      <c r="C1608" t="s">
        <v>8</v>
      </c>
      <c r="D1608" s="7">
        <v>212</v>
      </c>
      <c r="E1608" s="6">
        <v>37810</v>
      </c>
      <c r="F1608" s="7">
        <v>2220</v>
      </c>
      <c r="G1608" t="s">
        <v>408</v>
      </c>
      <c r="H1608" t="s">
        <v>18</v>
      </c>
      <c r="I1608" t="s">
        <v>19</v>
      </c>
      <c r="J1608" s="5">
        <v>178.35</v>
      </c>
      <c r="K1608" s="2">
        <v>9.5500000000000002E-2</v>
      </c>
      <c r="L1608" t="str">
        <f>IFERROR(INDEX(Dictionary!E:E,MATCH(G1608,Dictionary!A:A,0)),"")</f>
        <v/>
      </c>
    </row>
    <row r="1609" spans="1:12" hidden="1" x14ac:dyDescent="0.2">
      <c r="A1609" t="s">
        <v>1293</v>
      </c>
      <c r="B1609" s="1">
        <v>45535</v>
      </c>
      <c r="C1609" t="s">
        <v>22</v>
      </c>
      <c r="D1609" s="7">
        <v>-1600</v>
      </c>
      <c r="E1609" s="6">
        <v>-285360</v>
      </c>
      <c r="F1609" s="7">
        <v>2200</v>
      </c>
      <c r="G1609" t="s">
        <v>293</v>
      </c>
      <c r="H1609" t="s">
        <v>18</v>
      </c>
      <c r="I1609" t="s">
        <v>19</v>
      </c>
      <c r="J1609" s="5">
        <v>178.35</v>
      </c>
      <c r="K1609" s="2">
        <v>0.72726999999999997</v>
      </c>
      <c r="L1609" t="str">
        <f>IFERROR(INDEX(Dictionary!E:E,MATCH(G1609,Dictionary!A:A,0)),"")</f>
        <v/>
      </c>
    </row>
    <row r="1610" spans="1:12" hidden="1" x14ac:dyDescent="0.2">
      <c r="A1610" t="s">
        <v>1293</v>
      </c>
      <c r="B1610" s="1">
        <v>45535</v>
      </c>
      <c r="C1610" t="s">
        <v>22</v>
      </c>
      <c r="D1610" s="7">
        <v>-476</v>
      </c>
      <c r="E1610" s="6">
        <v>-84890</v>
      </c>
      <c r="F1610" s="7">
        <v>1070</v>
      </c>
      <c r="G1610" t="s">
        <v>1297</v>
      </c>
      <c r="H1610" t="s">
        <v>18</v>
      </c>
      <c r="I1610" t="s">
        <v>19</v>
      </c>
      <c r="J1610" s="5">
        <v>178.34</v>
      </c>
      <c r="K1610" s="2">
        <v>0.44485999999999998</v>
      </c>
      <c r="L1610" t="str">
        <f>IFERROR(INDEX(Dictionary!E:E,MATCH(G1610,Dictionary!A:A,0)),"")</f>
        <v/>
      </c>
    </row>
    <row r="1611" spans="1:12" hidden="1" x14ac:dyDescent="0.2">
      <c r="A1611" t="s">
        <v>1293</v>
      </c>
      <c r="B1611" s="1">
        <v>45535</v>
      </c>
      <c r="C1611" t="s">
        <v>27</v>
      </c>
      <c r="D1611" s="7">
        <v>0</v>
      </c>
      <c r="E1611" s="6">
        <v>0</v>
      </c>
      <c r="F1611" s="7">
        <v>808</v>
      </c>
      <c r="G1611" t="s">
        <v>253</v>
      </c>
      <c r="H1611" t="s">
        <v>18</v>
      </c>
      <c r="I1611" t="s">
        <v>19</v>
      </c>
      <c r="J1611" s="5">
        <v>0</v>
      </c>
      <c r="K1611" s="2">
        <v>0</v>
      </c>
      <c r="L1611" t="str">
        <f>IFERROR(INDEX(Dictionary!E:E,MATCH(G1611,Dictionary!A:A,0)),"")</f>
        <v/>
      </c>
    </row>
    <row r="1612" spans="1:12" hidden="1" x14ac:dyDescent="0.2">
      <c r="A1612" t="s">
        <v>1293</v>
      </c>
      <c r="B1612" s="1">
        <v>45535</v>
      </c>
      <c r="C1612" t="s">
        <v>8</v>
      </c>
      <c r="D1612" s="7">
        <v>1</v>
      </c>
      <c r="E1612" s="6">
        <v>178</v>
      </c>
      <c r="F1612" s="7">
        <v>700</v>
      </c>
      <c r="G1612" t="s">
        <v>249</v>
      </c>
      <c r="H1612" t="s">
        <v>18</v>
      </c>
      <c r="I1612" t="s">
        <v>19</v>
      </c>
      <c r="J1612" s="5">
        <v>178</v>
      </c>
      <c r="K1612" s="2">
        <v>1.4300000000000001E-3</v>
      </c>
      <c r="L1612" t="str">
        <f>IFERROR(INDEX(Dictionary!E:E,MATCH(G1612,Dictionary!A:A,0)),"")</f>
        <v/>
      </c>
    </row>
    <row r="1613" spans="1:12" hidden="1" x14ac:dyDescent="0.2">
      <c r="A1613" t="s">
        <v>1293</v>
      </c>
      <c r="B1613" s="1">
        <v>45535</v>
      </c>
      <c r="C1613" t="s">
        <v>8</v>
      </c>
      <c r="D1613" s="7">
        <v>63</v>
      </c>
      <c r="E1613" s="6">
        <v>11240</v>
      </c>
      <c r="F1613" s="7">
        <v>661</v>
      </c>
      <c r="G1613" t="s">
        <v>410</v>
      </c>
      <c r="H1613" t="s">
        <v>18</v>
      </c>
      <c r="I1613" t="s">
        <v>19</v>
      </c>
      <c r="J1613" s="5">
        <v>178.41</v>
      </c>
      <c r="K1613" s="2">
        <v>9.5310000000000006E-2</v>
      </c>
      <c r="L1613" t="str">
        <f>IFERROR(INDEX(Dictionary!E:E,MATCH(G1613,Dictionary!A:A,0)),"")</f>
        <v/>
      </c>
    </row>
    <row r="1614" spans="1:12" hidden="1" x14ac:dyDescent="0.2">
      <c r="A1614" t="s">
        <v>1293</v>
      </c>
      <c r="B1614" s="1">
        <v>45535</v>
      </c>
      <c r="C1614" t="s">
        <v>27</v>
      </c>
      <c r="D1614" s="7">
        <v>0</v>
      </c>
      <c r="E1614" s="6">
        <v>0</v>
      </c>
      <c r="F1614" s="7">
        <v>110</v>
      </c>
      <c r="G1614" t="s">
        <v>415</v>
      </c>
      <c r="H1614" t="s">
        <v>18</v>
      </c>
      <c r="I1614" t="s">
        <v>19</v>
      </c>
      <c r="J1614" s="5">
        <v>0</v>
      </c>
      <c r="K1614" s="2">
        <v>0</v>
      </c>
      <c r="L1614" t="str">
        <f>IFERROR(INDEX(Dictionary!E:E,MATCH(G1614,Dictionary!A:A,0)),"")</f>
        <v/>
      </c>
    </row>
    <row r="1615" spans="1:12" hidden="1" x14ac:dyDescent="0.2">
      <c r="A1615" t="s">
        <v>1293</v>
      </c>
      <c r="B1615" s="1">
        <v>45504</v>
      </c>
      <c r="C1615" t="s">
        <v>27</v>
      </c>
      <c r="D1615" s="7">
        <v>0</v>
      </c>
      <c r="E1615" s="6">
        <v>0</v>
      </c>
      <c r="F1615" s="7">
        <v>288550</v>
      </c>
      <c r="G1615" t="s">
        <v>1281</v>
      </c>
      <c r="H1615" t="s">
        <v>18</v>
      </c>
      <c r="I1615" t="s">
        <v>19</v>
      </c>
      <c r="J1615" s="5">
        <v>0</v>
      </c>
      <c r="K1615" s="2">
        <v>0</v>
      </c>
      <c r="L1615" t="str">
        <f>IFERROR(INDEX(Dictionary!E:E,MATCH(G1615,Dictionary!A:A,0)),"")</f>
        <v/>
      </c>
    </row>
    <row r="1616" spans="1:12" hidden="1" x14ac:dyDescent="0.2">
      <c r="A1616" t="s">
        <v>1293</v>
      </c>
      <c r="B1616" s="1">
        <v>45504</v>
      </c>
      <c r="C1616" t="s">
        <v>22</v>
      </c>
      <c r="D1616" s="7">
        <v>-4070</v>
      </c>
      <c r="E1616" s="6">
        <v>-693820</v>
      </c>
      <c r="F1616" s="7">
        <v>39090</v>
      </c>
      <c r="G1616" t="s">
        <v>298</v>
      </c>
      <c r="H1616" t="s">
        <v>18</v>
      </c>
      <c r="I1616" t="s">
        <v>19</v>
      </c>
      <c r="J1616" s="5">
        <v>170.47</v>
      </c>
      <c r="K1616" s="2">
        <v>0.10412</v>
      </c>
      <c r="L1616" t="str">
        <f>IFERROR(INDEX(Dictionary!E:E,MATCH(G1616,Dictionary!A:A,0)),"")</f>
        <v/>
      </c>
    </row>
    <row r="1617" spans="1:12" hidden="1" x14ac:dyDescent="0.2">
      <c r="A1617" t="s">
        <v>1293</v>
      </c>
      <c r="B1617" s="1">
        <v>45504</v>
      </c>
      <c r="C1617" t="s">
        <v>8</v>
      </c>
      <c r="D1617" s="7">
        <v>602</v>
      </c>
      <c r="E1617" s="6">
        <v>102720</v>
      </c>
      <c r="F1617" s="7">
        <v>34000</v>
      </c>
      <c r="G1617" t="s">
        <v>241</v>
      </c>
      <c r="H1617" t="s">
        <v>18</v>
      </c>
      <c r="I1617" t="s">
        <v>19</v>
      </c>
      <c r="J1617" s="5">
        <v>170.63</v>
      </c>
      <c r="K1617" s="2">
        <v>1.771E-2</v>
      </c>
      <c r="L1617" t="str">
        <f>IFERROR(INDEX(Dictionary!E:E,MATCH(G1617,Dictionary!A:A,0)),"")</f>
        <v/>
      </c>
    </row>
    <row r="1618" spans="1:12" hidden="1" x14ac:dyDescent="0.2">
      <c r="A1618" t="s">
        <v>1293</v>
      </c>
      <c r="B1618" s="1">
        <v>45504</v>
      </c>
      <c r="C1618" t="s">
        <v>8</v>
      </c>
      <c r="D1618" s="7">
        <v>1000</v>
      </c>
      <c r="E1618" s="6">
        <v>170640</v>
      </c>
      <c r="F1618" s="7">
        <v>24330</v>
      </c>
      <c r="G1618" t="s">
        <v>301</v>
      </c>
      <c r="H1618" t="s">
        <v>18</v>
      </c>
      <c r="I1618" t="s">
        <v>19</v>
      </c>
      <c r="J1618" s="5">
        <v>170.64</v>
      </c>
      <c r="K1618" s="2">
        <v>4.1099999999999998E-2</v>
      </c>
      <c r="L1618" t="str">
        <f>IFERROR(INDEX(Dictionary!E:E,MATCH(G1618,Dictionary!A:A,0)),"")</f>
        <v/>
      </c>
    </row>
    <row r="1619" spans="1:12" hidden="1" x14ac:dyDescent="0.2">
      <c r="A1619" t="s">
        <v>1293</v>
      </c>
      <c r="B1619" s="1">
        <v>45504</v>
      </c>
      <c r="C1619" t="s">
        <v>27</v>
      </c>
      <c r="D1619" s="7">
        <v>0</v>
      </c>
      <c r="E1619" s="6">
        <v>0</v>
      </c>
      <c r="F1619" s="7">
        <v>21930</v>
      </c>
      <c r="G1619" t="s">
        <v>308</v>
      </c>
      <c r="H1619" t="s">
        <v>18</v>
      </c>
      <c r="I1619" t="s">
        <v>19</v>
      </c>
      <c r="J1619" s="5">
        <v>0</v>
      </c>
      <c r="K1619" s="2">
        <v>0</v>
      </c>
      <c r="L1619" t="str">
        <f>IFERROR(INDEX(Dictionary!E:E,MATCH(G1619,Dictionary!A:A,0)),"")</f>
        <v/>
      </c>
    </row>
    <row r="1620" spans="1:12" hidden="1" x14ac:dyDescent="0.2">
      <c r="A1620" t="s">
        <v>1293</v>
      </c>
      <c r="B1620" s="1">
        <v>45504</v>
      </c>
      <c r="C1620" t="s">
        <v>8</v>
      </c>
      <c r="D1620" s="7">
        <v>3040</v>
      </c>
      <c r="E1620" s="6">
        <v>519260</v>
      </c>
      <c r="F1620" s="7">
        <v>20350</v>
      </c>
      <c r="G1620" t="s">
        <v>328</v>
      </c>
      <c r="H1620" t="s">
        <v>18</v>
      </c>
      <c r="I1620" t="s">
        <v>19</v>
      </c>
      <c r="J1620" s="5">
        <v>170.81</v>
      </c>
      <c r="K1620" s="2">
        <v>0.14939</v>
      </c>
      <c r="L1620" t="str">
        <f>IFERROR(INDEX(Dictionary!E:E,MATCH(G1620,Dictionary!A:A,0)),"")</f>
        <v/>
      </c>
    </row>
    <row r="1621" spans="1:12" hidden="1" x14ac:dyDescent="0.2">
      <c r="A1621" t="s">
        <v>1293</v>
      </c>
      <c r="B1621" s="1">
        <v>45504</v>
      </c>
      <c r="C1621" t="s">
        <v>27</v>
      </c>
      <c r="D1621" s="7">
        <v>0</v>
      </c>
      <c r="E1621" s="6">
        <v>0</v>
      </c>
      <c r="F1621" s="7">
        <v>19340</v>
      </c>
      <c r="G1621" t="s">
        <v>1298</v>
      </c>
      <c r="H1621" t="s">
        <v>18</v>
      </c>
      <c r="I1621" t="s">
        <v>19</v>
      </c>
      <c r="J1621" s="5">
        <v>0</v>
      </c>
      <c r="K1621" s="2">
        <v>0</v>
      </c>
      <c r="L1621" t="str">
        <f>IFERROR(INDEX(Dictionary!E:E,MATCH(G1621,Dictionary!A:A,0)),"")</f>
        <v/>
      </c>
    </row>
    <row r="1622" spans="1:12" hidden="1" x14ac:dyDescent="0.2">
      <c r="A1622" t="s">
        <v>1293</v>
      </c>
      <c r="B1622" s="1">
        <v>45504</v>
      </c>
      <c r="C1622" t="s">
        <v>22</v>
      </c>
      <c r="D1622" s="7">
        <v>-68</v>
      </c>
      <c r="E1622" s="6">
        <v>-11600</v>
      </c>
      <c r="F1622" s="7">
        <v>18290</v>
      </c>
      <c r="G1622" t="s">
        <v>576</v>
      </c>
      <c r="H1622" t="s">
        <v>18</v>
      </c>
      <c r="I1622" t="s">
        <v>19</v>
      </c>
      <c r="J1622" s="5">
        <v>170.59</v>
      </c>
      <c r="K1622" s="2">
        <v>3.7200000000000002E-3</v>
      </c>
      <c r="L1622" t="str">
        <f>IFERROR(INDEX(Dictionary!E:E,MATCH(G1622,Dictionary!A:A,0)),"")</f>
        <v/>
      </c>
    </row>
    <row r="1623" spans="1:12" hidden="1" x14ac:dyDescent="0.2">
      <c r="A1623" t="s">
        <v>1293</v>
      </c>
      <c r="B1623" s="1">
        <v>45504</v>
      </c>
      <c r="C1623" t="s">
        <v>27</v>
      </c>
      <c r="D1623" s="7">
        <v>0</v>
      </c>
      <c r="E1623" s="6">
        <v>0</v>
      </c>
      <c r="F1623" s="7">
        <v>16800</v>
      </c>
      <c r="G1623" t="s">
        <v>318</v>
      </c>
      <c r="H1623" t="s">
        <v>18</v>
      </c>
      <c r="I1623" t="s">
        <v>19</v>
      </c>
      <c r="J1623" s="5">
        <v>0</v>
      </c>
      <c r="K1623" s="2">
        <v>0</v>
      </c>
      <c r="L1623" t="str">
        <f>IFERROR(INDEX(Dictionary!E:E,MATCH(G1623,Dictionary!A:A,0)),"")</f>
        <v/>
      </c>
    </row>
    <row r="1624" spans="1:12" hidden="1" x14ac:dyDescent="0.2">
      <c r="A1624" t="s">
        <v>1293</v>
      </c>
      <c r="B1624" s="1">
        <v>45504</v>
      </c>
      <c r="C1624" t="s">
        <v>22</v>
      </c>
      <c r="D1624" s="7">
        <v>-13</v>
      </c>
      <c r="E1624" s="6">
        <v>-2220</v>
      </c>
      <c r="F1624" s="7">
        <v>15260</v>
      </c>
      <c r="G1624" t="s">
        <v>322</v>
      </c>
      <c r="H1624" t="s">
        <v>18</v>
      </c>
      <c r="I1624" t="s">
        <v>19</v>
      </c>
      <c r="J1624" s="5">
        <v>170.77</v>
      </c>
      <c r="K1624" s="2">
        <v>8.4999999999999995E-4</v>
      </c>
      <c r="L1624" t="str">
        <f>IFERROR(INDEX(Dictionary!E:E,MATCH(G1624,Dictionary!A:A,0)),"")</f>
        <v/>
      </c>
    </row>
    <row r="1625" spans="1:12" hidden="1" x14ac:dyDescent="0.2">
      <c r="A1625" t="s">
        <v>1293</v>
      </c>
      <c r="B1625" s="1">
        <v>45504</v>
      </c>
      <c r="C1625" t="s">
        <v>27</v>
      </c>
      <c r="D1625" s="7">
        <v>0</v>
      </c>
      <c r="E1625" s="6">
        <v>0</v>
      </c>
      <c r="F1625" s="7">
        <v>14460</v>
      </c>
      <c r="G1625" t="s">
        <v>1299</v>
      </c>
      <c r="H1625" t="s">
        <v>18</v>
      </c>
      <c r="I1625" t="s">
        <v>19</v>
      </c>
      <c r="J1625" s="5">
        <v>0</v>
      </c>
      <c r="K1625" s="2">
        <v>0</v>
      </c>
      <c r="L1625" t="str">
        <f>IFERROR(INDEX(Dictionary!E:E,MATCH(G1625,Dictionary!A:A,0)),"")</f>
        <v/>
      </c>
    </row>
    <row r="1626" spans="1:12" hidden="1" x14ac:dyDescent="0.2">
      <c r="A1626" t="s">
        <v>1293</v>
      </c>
      <c r="B1626" s="1">
        <v>45504</v>
      </c>
      <c r="C1626" t="s">
        <v>27</v>
      </c>
      <c r="D1626" s="7">
        <v>0</v>
      </c>
      <c r="E1626" s="6">
        <v>0</v>
      </c>
      <c r="F1626" s="7">
        <v>14260</v>
      </c>
      <c r="G1626" t="s">
        <v>307</v>
      </c>
      <c r="H1626" t="s">
        <v>18</v>
      </c>
      <c r="I1626" t="s">
        <v>19</v>
      </c>
      <c r="J1626" s="5">
        <v>0</v>
      </c>
      <c r="K1626" s="2">
        <v>0</v>
      </c>
      <c r="L1626" t="str">
        <f>IFERROR(INDEX(Dictionary!E:E,MATCH(G1626,Dictionary!A:A,0)),"")</f>
        <v/>
      </c>
    </row>
    <row r="1627" spans="1:12" hidden="1" x14ac:dyDescent="0.2">
      <c r="A1627" t="s">
        <v>1293</v>
      </c>
      <c r="B1627" s="1">
        <v>45504</v>
      </c>
      <c r="C1627" t="s">
        <v>27</v>
      </c>
      <c r="D1627" s="7">
        <v>0</v>
      </c>
      <c r="E1627" s="6">
        <v>0</v>
      </c>
      <c r="F1627" s="7">
        <v>10570</v>
      </c>
      <c r="G1627" t="s">
        <v>946</v>
      </c>
      <c r="H1627" t="s">
        <v>18</v>
      </c>
      <c r="I1627" t="s">
        <v>19</v>
      </c>
      <c r="J1627" s="5">
        <v>0</v>
      </c>
      <c r="K1627" s="2">
        <v>0</v>
      </c>
      <c r="L1627" t="str">
        <f>IFERROR(INDEX(Dictionary!E:E,MATCH(G1627,Dictionary!A:A,0)),"")</f>
        <v/>
      </c>
    </row>
    <row r="1628" spans="1:12" hidden="1" x14ac:dyDescent="0.2">
      <c r="A1628" t="s">
        <v>1293</v>
      </c>
      <c r="B1628" s="1">
        <v>45504</v>
      </c>
      <c r="C1628" t="s">
        <v>22</v>
      </c>
      <c r="D1628" s="7">
        <v>-1190</v>
      </c>
      <c r="E1628" s="6">
        <v>-203570</v>
      </c>
      <c r="F1628" s="7">
        <v>10210</v>
      </c>
      <c r="G1628" t="s">
        <v>968</v>
      </c>
      <c r="H1628" t="s">
        <v>18</v>
      </c>
      <c r="I1628" t="s">
        <v>19</v>
      </c>
      <c r="J1628" s="5">
        <v>171.07</v>
      </c>
      <c r="K1628" s="2">
        <v>0.11655</v>
      </c>
      <c r="L1628" t="str">
        <f>IFERROR(INDEX(Dictionary!E:E,MATCH(G1628,Dictionary!A:A,0)),"")</f>
        <v/>
      </c>
    </row>
    <row r="1629" spans="1:12" hidden="1" x14ac:dyDescent="0.2">
      <c r="A1629" t="s">
        <v>1293</v>
      </c>
      <c r="B1629" s="1">
        <v>45504</v>
      </c>
      <c r="C1629" t="s">
        <v>8</v>
      </c>
      <c r="D1629" s="7">
        <v>1910</v>
      </c>
      <c r="E1629" s="6">
        <v>325410</v>
      </c>
      <c r="F1629" s="7">
        <v>9900</v>
      </c>
      <c r="G1629" t="s">
        <v>424</v>
      </c>
      <c r="H1629" t="s">
        <v>18</v>
      </c>
      <c r="I1629" t="s">
        <v>19</v>
      </c>
      <c r="J1629" s="5">
        <v>170.37</v>
      </c>
      <c r="K1629" s="2">
        <v>0.19292999999999999</v>
      </c>
      <c r="L1629" t="str">
        <f>IFERROR(INDEX(Dictionary!E:E,MATCH(G1629,Dictionary!A:A,0)),"")</f>
        <v/>
      </c>
    </row>
    <row r="1630" spans="1:12" hidden="1" x14ac:dyDescent="0.2">
      <c r="A1630" t="s">
        <v>1293</v>
      </c>
      <c r="B1630" s="1">
        <v>45504</v>
      </c>
      <c r="C1630" t="s">
        <v>27</v>
      </c>
      <c r="D1630" s="7">
        <v>0</v>
      </c>
      <c r="E1630" s="6">
        <v>0</v>
      </c>
      <c r="F1630" s="7">
        <v>8510</v>
      </c>
      <c r="G1630" t="s">
        <v>331</v>
      </c>
      <c r="H1630" t="s">
        <v>18</v>
      </c>
      <c r="I1630" t="s">
        <v>19</v>
      </c>
      <c r="J1630" s="5">
        <v>0</v>
      </c>
      <c r="K1630" s="2">
        <v>0</v>
      </c>
      <c r="L1630" t="str">
        <f>IFERROR(INDEX(Dictionary!E:E,MATCH(G1630,Dictionary!A:A,0)),"")</f>
        <v/>
      </c>
    </row>
    <row r="1631" spans="1:12" hidden="1" x14ac:dyDescent="0.2">
      <c r="A1631" t="s">
        <v>1293</v>
      </c>
      <c r="B1631" s="1">
        <v>45504</v>
      </c>
      <c r="C1631" t="s">
        <v>27</v>
      </c>
      <c r="D1631" s="7">
        <v>0</v>
      </c>
      <c r="E1631" s="6">
        <v>0</v>
      </c>
      <c r="F1631" s="7">
        <v>8500</v>
      </c>
      <c r="G1631" t="s">
        <v>1300</v>
      </c>
      <c r="H1631" t="s">
        <v>18</v>
      </c>
      <c r="I1631" t="s">
        <v>19</v>
      </c>
      <c r="J1631" s="5">
        <v>0</v>
      </c>
      <c r="K1631" s="2">
        <v>0</v>
      </c>
      <c r="L1631" t="str">
        <f>IFERROR(INDEX(Dictionary!E:E,MATCH(G1631,Dictionary!A:A,0)),"")</f>
        <v/>
      </c>
    </row>
    <row r="1632" spans="1:12" hidden="1" x14ac:dyDescent="0.2">
      <c r="A1632" t="s">
        <v>1293</v>
      </c>
      <c r="B1632" s="1">
        <v>45504</v>
      </c>
      <c r="C1632" t="s">
        <v>22</v>
      </c>
      <c r="D1632" s="7">
        <v>-10</v>
      </c>
      <c r="E1632" s="6">
        <v>-1710</v>
      </c>
      <c r="F1632" s="7">
        <v>6570</v>
      </c>
      <c r="G1632" t="s">
        <v>914</v>
      </c>
      <c r="H1632" t="s">
        <v>18</v>
      </c>
      <c r="I1632" t="s">
        <v>19</v>
      </c>
      <c r="J1632" s="5">
        <v>171</v>
      </c>
      <c r="K1632" s="2">
        <v>1.5200000000000001E-3</v>
      </c>
      <c r="L1632" t="str">
        <f>IFERROR(INDEX(Dictionary!E:E,MATCH(G1632,Dictionary!A:A,0)),"")</f>
        <v/>
      </c>
    </row>
    <row r="1633" spans="1:12" hidden="1" x14ac:dyDescent="0.2">
      <c r="A1633" t="s">
        <v>1293</v>
      </c>
      <c r="B1633" s="1">
        <v>45504</v>
      </c>
      <c r="C1633" t="s">
        <v>22</v>
      </c>
      <c r="D1633" s="7">
        <v>-322</v>
      </c>
      <c r="E1633" s="6">
        <v>-54950</v>
      </c>
      <c r="F1633" s="7">
        <v>6560</v>
      </c>
      <c r="G1633" t="s">
        <v>441</v>
      </c>
      <c r="H1633" t="s">
        <v>18</v>
      </c>
      <c r="I1633" t="s">
        <v>19</v>
      </c>
      <c r="J1633" s="5">
        <v>170.65</v>
      </c>
      <c r="K1633" s="2">
        <v>4.9090000000000002E-2</v>
      </c>
      <c r="L1633" t="str">
        <f>IFERROR(INDEX(Dictionary!E:E,MATCH(G1633,Dictionary!A:A,0)),"")</f>
        <v/>
      </c>
    </row>
    <row r="1634" spans="1:12" hidden="1" x14ac:dyDescent="0.2">
      <c r="A1634" t="s">
        <v>1293</v>
      </c>
      <c r="B1634" s="1">
        <v>45504</v>
      </c>
      <c r="C1634" t="s">
        <v>27</v>
      </c>
      <c r="D1634" s="7">
        <v>0</v>
      </c>
      <c r="E1634" s="6">
        <v>0</v>
      </c>
      <c r="F1634" s="7">
        <v>6080</v>
      </c>
      <c r="G1634" t="s">
        <v>991</v>
      </c>
      <c r="H1634" t="s">
        <v>18</v>
      </c>
      <c r="I1634" t="s">
        <v>19</v>
      </c>
      <c r="J1634" s="5">
        <v>0</v>
      </c>
      <c r="K1634" s="2">
        <v>0</v>
      </c>
      <c r="L1634" t="str">
        <f>IFERROR(INDEX(Dictionary!E:E,MATCH(G1634,Dictionary!A:A,0)),"")</f>
        <v/>
      </c>
    </row>
    <row r="1635" spans="1:12" hidden="1" x14ac:dyDescent="0.2">
      <c r="A1635" t="s">
        <v>1293</v>
      </c>
      <c r="B1635" s="1">
        <v>45504</v>
      </c>
      <c r="C1635" t="s">
        <v>27</v>
      </c>
      <c r="D1635" s="7">
        <v>0</v>
      </c>
      <c r="E1635" s="6">
        <v>0</v>
      </c>
      <c r="F1635" s="7">
        <v>6000</v>
      </c>
      <c r="G1635" t="s">
        <v>323</v>
      </c>
      <c r="H1635" t="s">
        <v>18</v>
      </c>
      <c r="I1635" t="s">
        <v>19</v>
      </c>
      <c r="J1635" s="5">
        <v>0</v>
      </c>
      <c r="K1635" s="2">
        <v>0</v>
      </c>
      <c r="L1635" t="str">
        <f>IFERROR(INDEX(Dictionary!E:E,MATCH(G1635,Dictionary!A:A,0)),"")</f>
        <v/>
      </c>
    </row>
    <row r="1636" spans="1:12" hidden="1" x14ac:dyDescent="0.2">
      <c r="A1636" t="s">
        <v>1293</v>
      </c>
      <c r="B1636" s="1">
        <v>45504</v>
      </c>
      <c r="C1636" t="s">
        <v>22</v>
      </c>
      <c r="D1636" s="7">
        <v>-660</v>
      </c>
      <c r="E1636" s="6">
        <v>-112620</v>
      </c>
      <c r="F1636" s="7">
        <v>3900</v>
      </c>
      <c r="G1636" t="s">
        <v>1301</v>
      </c>
      <c r="H1636" t="s">
        <v>18</v>
      </c>
      <c r="I1636" t="s">
        <v>19</v>
      </c>
      <c r="J1636" s="5">
        <v>170.64</v>
      </c>
      <c r="K1636" s="2">
        <v>0.16922999999999999</v>
      </c>
      <c r="L1636" t="str">
        <f>IFERROR(INDEX(Dictionary!E:E,MATCH(G1636,Dictionary!A:A,0)),"")</f>
        <v/>
      </c>
    </row>
    <row r="1637" spans="1:12" hidden="1" x14ac:dyDescent="0.2">
      <c r="A1637" t="s">
        <v>1293</v>
      </c>
      <c r="B1637" s="1">
        <v>45504</v>
      </c>
      <c r="C1637" t="s">
        <v>27</v>
      </c>
      <c r="D1637" s="7">
        <v>0</v>
      </c>
      <c r="E1637" s="6">
        <v>0</v>
      </c>
      <c r="F1637" s="7">
        <v>2660</v>
      </c>
      <c r="G1637" t="s">
        <v>1302</v>
      </c>
      <c r="H1637" t="s">
        <v>18</v>
      </c>
      <c r="I1637" t="s">
        <v>19</v>
      </c>
      <c r="J1637" s="5">
        <v>0</v>
      </c>
      <c r="K1637" s="2">
        <v>0</v>
      </c>
      <c r="L1637" t="str">
        <f>IFERROR(INDEX(Dictionary!E:E,MATCH(G1637,Dictionary!A:A,0)),"")</f>
        <v/>
      </c>
    </row>
    <row r="1638" spans="1:12" hidden="1" x14ac:dyDescent="0.2">
      <c r="A1638" t="s">
        <v>1293</v>
      </c>
      <c r="B1638" s="1">
        <v>45504</v>
      </c>
      <c r="C1638" t="s">
        <v>8</v>
      </c>
      <c r="D1638" s="7">
        <v>35</v>
      </c>
      <c r="E1638" s="6">
        <v>5970</v>
      </c>
      <c r="F1638" s="7">
        <v>2320</v>
      </c>
      <c r="G1638" t="s">
        <v>427</v>
      </c>
      <c r="H1638" t="s">
        <v>18</v>
      </c>
      <c r="I1638" t="s">
        <v>19</v>
      </c>
      <c r="J1638" s="5">
        <v>170.57</v>
      </c>
      <c r="K1638" s="2">
        <v>1.5089999999999999E-2</v>
      </c>
      <c r="L1638" t="str">
        <f>IFERROR(INDEX(Dictionary!E:E,MATCH(G1638,Dictionary!A:A,0)),"")</f>
        <v/>
      </c>
    </row>
    <row r="1639" spans="1:12" hidden="1" x14ac:dyDescent="0.2">
      <c r="A1639" t="s">
        <v>1293</v>
      </c>
      <c r="B1639" s="1">
        <v>45504</v>
      </c>
      <c r="C1639" t="s">
        <v>27</v>
      </c>
      <c r="D1639" s="7">
        <v>0</v>
      </c>
      <c r="E1639" s="6">
        <v>0</v>
      </c>
      <c r="F1639" s="7">
        <v>2060</v>
      </c>
      <c r="G1639" t="s">
        <v>993</v>
      </c>
      <c r="H1639" t="s">
        <v>18</v>
      </c>
      <c r="I1639" t="s">
        <v>19</v>
      </c>
      <c r="J1639" s="5">
        <v>0</v>
      </c>
      <c r="K1639" s="2">
        <v>0</v>
      </c>
      <c r="L1639" t="str">
        <f>IFERROR(INDEX(Dictionary!E:E,MATCH(G1639,Dictionary!A:A,0)),"")</f>
        <v/>
      </c>
    </row>
    <row r="1640" spans="1:12" hidden="1" x14ac:dyDescent="0.2">
      <c r="A1640" t="s">
        <v>1293</v>
      </c>
      <c r="B1640" s="1">
        <v>45504</v>
      </c>
      <c r="C1640" t="s">
        <v>27</v>
      </c>
      <c r="D1640" s="7">
        <v>0</v>
      </c>
      <c r="E1640" s="6">
        <v>0</v>
      </c>
      <c r="F1640" s="7">
        <v>1750</v>
      </c>
      <c r="G1640" t="s">
        <v>1045</v>
      </c>
      <c r="H1640" t="s">
        <v>18</v>
      </c>
      <c r="I1640" t="s">
        <v>19</v>
      </c>
      <c r="J1640" s="5">
        <v>0</v>
      </c>
      <c r="K1640" s="2">
        <v>0</v>
      </c>
      <c r="L1640" t="str">
        <f>IFERROR(INDEX(Dictionary!E:E,MATCH(G1640,Dictionary!A:A,0)),"")</f>
        <v/>
      </c>
    </row>
    <row r="1641" spans="1:12" hidden="1" x14ac:dyDescent="0.2">
      <c r="A1641" t="s">
        <v>1293</v>
      </c>
      <c r="B1641" s="1">
        <v>45504</v>
      </c>
      <c r="C1641" t="s">
        <v>27</v>
      </c>
      <c r="D1641" s="7">
        <v>0</v>
      </c>
      <c r="E1641" s="6">
        <v>0</v>
      </c>
      <c r="F1641" s="7">
        <v>1300</v>
      </c>
      <c r="G1641" t="s">
        <v>1303</v>
      </c>
      <c r="H1641" t="s">
        <v>18</v>
      </c>
      <c r="I1641" t="s">
        <v>19</v>
      </c>
      <c r="J1641" s="5">
        <v>0</v>
      </c>
      <c r="K1641" s="2">
        <v>0</v>
      </c>
      <c r="L1641" t="str">
        <f>IFERROR(INDEX(Dictionary!E:E,MATCH(G1641,Dictionary!A:A,0)),"")</f>
        <v/>
      </c>
    </row>
    <row r="1642" spans="1:12" hidden="1" x14ac:dyDescent="0.2">
      <c r="A1642" t="s">
        <v>1293</v>
      </c>
      <c r="B1642" s="1">
        <v>45504</v>
      </c>
      <c r="C1642" t="s">
        <v>27</v>
      </c>
      <c r="D1642" s="7">
        <v>0</v>
      </c>
      <c r="E1642" s="6">
        <v>0</v>
      </c>
      <c r="F1642" s="7">
        <v>1200</v>
      </c>
      <c r="G1642" t="s">
        <v>866</v>
      </c>
      <c r="H1642" t="s">
        <v>18</v>
      </c>
      <c r="I1642" t="s">
        <v>19</v>
      </c>
      <c r="J1642" s="5">
        <v>0</v>
      </c>
      <c r="K1642" s="2">
        <v>0</v>
      </c>
      <c r="L1642" t="str">
        <f>IFERROR(INDEX(Dictionary!E:E,MATCH(G1642,Dictionary!A:A,0)),"")</f>
        <v/>
      </c>
    </row>
    <row r="1643" spans="1:12" hidden="1" x14ac:dyDescent="0.2">
      <c r="A1643" t="s">
        <v>1293</v>
      </c>
      <c r="B1643" s="1">
        <v>45504</v>
      </c>
      <c r="C1643" t="s">
        <v>22</v>
      </c>
      <c r="D1643" s="7">
        <v>-37</v>
      </c>
      <c r="E1643" s="6">
        <v>-6310</v>
      </c>
      <c r="F1643" s="7">
        <v>1120</v>
      </c>
      <c r="G1643" t="s">
        <v>433</v>
      </c>
      <c r="H1643" t="s">
        <v>18</v>
      </c>
      <c r="I1643" t="s">
        <v>19</v>
      </c>
      <c r="J1643" s="5">
        <v>170.54</v>
      </c>
      <c r="K1643" s="2">
        <v>3.304E-2</v>
      </c>
      <c r="L1643" t="str">
        <f>IFERROR(INDEX(Dictionary!E:E,MATCH(G1643,Dictionary!A:A,0)),"")</f>
        <v/>
      </c>
    </row>
    <row r="1644" spans="1:12" hidden="1" x14ac:dyDescent="0.2">
      <c r="A1644" t="s">
        <v>1293</v>
      </c>
      <c r="B1644" s="1">
        <v>45504</v>
      </c>
      <c r="C1644" t="s">
        <v>22</v>
      </c>
      <c r="D1644" s="7">
        <v>-20</v>
      </c>
      <c r="E1644" s="6">
        <v>-3410</v>
      </c>
      <c r="F1644" s="7">
        <v>812</v>
      </c>
      <c r="G1644" t="s">
        <v>990</v>
      </c>
      <c r="H1644" t="s">
        <v>18</v>
      </c>
      <c r="I1644" t="s">
        <v>19</v>
      </c>
      <c r="J1644" s="5">
        <v>170.5</v>
      </c>
      <c r="K1644" s="2">
        <v>2.4629999999999999E-2</v>
      </c>
      <c r="L1644" t="str">
        <f>IFERROR(INDEX(Dictionary!E:E,MATCH(G1644,Dictionary!A:A,0)),"")</f>
        <v/>
      </c>
    </row>
    <row r="1645" spans="1:12" hidden="1" x14ac:dyDescent="0.2">
      <c r="A1645" t="s">
        <v>1293</v>
      </c>
      <c r="B1645" s="1">
        <v>45504</v>
      </c>
      <c r="C1645" t="s">
        <v>22</v>
      </c>
      <c r="D1645" s="7">
        <v>-20</v>
      </c>
      <c r="E1645" s="6">
        <v>-3410</v>
      </c>
      <c r="F1645" s="7">
        <v>689</v>
      </c>
      <c r="G1645" t="s">
        <v>754</v>
      </c>
      <c r="H1645" t="s">
        <v>18</v>
      </c>
      <c r="I1645" t="s">
        <v>19</v>
      </c>
      <c r="J1645" s="5">
        <v>170.5</v>
      </c>
      <c r="K1645" s="2">
        <v>2.9020000000000001E-2</v>
      </c>
      <c r="L1645" t="str">
        <f>IFERROR(INDEX(Dictionary!E:E,MATCH(G1645,Dictionary!A:A,0)),"")</f>
        <v/>
      </c>
    </row>
    <row r="1646" spans="1:12" hidden="1" x14ac:dyDescent="0.2">
      <c r="A1646" t="s">
        <v>1293</v>
      </c>
      <c r="B1646" s="1">
        <v>45504</v>
      </c>
      <c r="C1646" t="s">
        <v>22</v>
      </c>
      <c r="D1646" s="7">
        <v>-20</v>
      </c>
      <c r="E1646" s="6">
        <v>-3410</v>
      </c>
      <c r="F1646" s="7">
        <v>262</v>
      </c>
      <c r="G1646" t="s">
        <v>448</v>
      </c>
      <c r="H1646" t="s">
        <v>18</v>
      </c>
      <c r="I1646" t="s">
        <v>19</v>
      </c>
      <c r="J1646" s="5">
        <v>170.5</v>
      </c>
      <c r="K1646" s="2">
        <v>7.6340000000000005E-2</v>
      </c>
      <c r="L1646" t="str">
        <f>IFERROR(INDEX(Dictionary!E:E,MATCH(G1646,Dictionary!A:A,0)),"")</f>
        <v/>
      </c>
    </row>
    <row r="1647" spans="1:12" hidden="1" x14ac:dyDescent="0.2">
      <c r="A1647" t="s">
        <v>1293</v>
      </c>
      <c r="B1647" s="1">
        <v>45504</v>
      </c>
      <c r="C1647" t="s">
        <v>22</v>
      </c>
      <c r="D1647" s="7">
        <v>-9</v>
      </c>
      <c r="E1647" s="6">
        <v>-1540</v>
      </c>
      <c r="F1647" s="7">
        <v>256</v>
      </c>
      <c r="G1647" t="s">
        <v>434</v>
      </c>
      <c r="H1647" t="s">
        <v>18</v>
      </c>
      <c r="I1647" t="s">
        <v>19</v>
      </c>
      <c r="J1647" s="5">
        <v>171.11</v>
      </c>
      <c r="K1647" s="2">
        <v>3.5159999999999997E-2</v>
      </c>
      <c r="L1647" t="str">
        <f>IFERROR(INDEX(Dictionary!E:E,MATCH(G1647,Dictionary!A:A,0)),"")</f>
        <v/>
      </c>
    </row>
    <row r="1648" spans="1:12" hidden="1" x14ac:dyDescent="0.2">
      <c r="A1648" t="s">
        <v>1293</v>
      </c>
      <c r="B1648" s="1">
        <v>45504</v>
      </c>
      <c r="C1648" t="s">
        <v>8</v>
      </c>
      <c r="D1648" s="7">
        <v>5</v>
      </c>
      <c r="E1648" s="6">
        <v>853</v>
      </c>
      <c r="F1648" s="7">
        <v>166</v>
      </c>
      <c r="G1648" t="s">
        <v>254</v>
      </c>
      <c r="H1648" t="s">
        <v>18</v>
      </c>
      <c r="I1648" t="s">
        <v>19</v>
      </c>
      <c r="J1648" s="5">
        <v>170.6</v>
      </c>
      <c r="K1648" s="2">
        <v>3.0120000000000001E-2</v>
      </c>
      <c r="L1648" t="str">
        <f>IFERROR(INDEX(Dictionary!E:E,MATCH(G1648,Dictionary!A:A,0)),"")</f>
        <v>State Street</v>
      </c>
    </row>
    <row r="1649" spans="1:12" hidden="1" x14ac:dyDescent="0.2">
      <c r="A1649" t="s">
        <v>1293</v>
      </c>
      <c r="B1649" s="1">
        <v>45473</v>
      </c>
      <c r="C1649" t="s">
        <v>22</v>
      </c>
      <c r="D1649" s="7">
        <v>-43800</v>
      </c>
      <c r="E1649" s="6">
        <v>-7070000</v>
      </c>
      <c r="F1649" s="7">
        <v>5470000</v>
      </c>
      <c r="G1649" t="s">
        <v>519</v>
      </c>
      <c r="H1649" t="s">
        <v>18</v>
      </c>
      <c r="I1649" t="s">
        <v>42</v>
      </c>
      <c r="J1649" s="5">
        <v>161.41999999999999</v>
      </c>
      <c r="K1649" s="2">
        <v>8.0099999999999998E-3</v>
      </c>
      <c r="L1649" t="str">
        <f>IFERROR(INDEX(Dictionary!E:E,MATCH(G1649,Dictionary!A:A,0)),"")</f>
        <v/>
      </c>
    </row>
    <row r="1650" spans="1:12" hidden="1" x14ac:dyDescent="0.2">
      <c r="A1650" t="s">
        <v>1293</v>
      </c>
      <c r="B1650" s="1">
        <v>45473</v>
      </c>
      <c r="C1650" t="s">
        <v>8</v>
      </c>
      <c r="D1650" s="7">
        <v>18950</v>
      </c>
      <c r="E1650" s="6">
        <v>3060000</v>
      </c>
      <c r="F1650" s="7">
        <v>2740000</v>
      </c>
      <c r="G1650" t="s">
        <v>419</v>
      </c>
      <c r="H1650" t="s">
        <v>18</v>
      </c>
      <c r="I1650" t="s">
        <v>42</v>
      </c>
      <c r="J1650" s="5">
        <v>161.47999999999999</v>
      </c>
      <c r="K1650" s="2">
        <v>6.9199999999999999E-3</v>
      </c>
      <c r="L1650" t="str">
        <f>IFERROR(INDEX(Dictionary!E:E,MATCH(G1650,Dictionary!A:A,0)),"")</f>
        <v/>
      </c>
    </row>
    <row r="1651" spans="1:12" hidden="1" x14ac:dyDescent="0.2">
      <c r="A1651" t="s">
        <v>1293</v>
      </c>
      <c r="B1651" s="1">
        <v>45473</v>
      </c>
      <c r="C1651" t="s">
        <v>8</v>
      </c>
      <c r="D1651" s="7">
        <v>26520</v>
      </c>
      <c r="E1651" s="6">
        <v>4280000</v>
      </c>
      <c r="F1651" s="7">
        <v>2350000</v>
      </c>
      <c r="G1651" t="s">
        <v>41</v>
      </c>
      <c r="H1651" t="s">
        <v>18</v>
      </c>
      <c r="I1651" t="s">
        <v>42</v>
      </c>
      <c r="J1651" s="5">
        <v>161.38999999999999</v>
      </c>
      <c r="K1651" s="2">
        <v>1.128E-2</v>
      </c>
      <c r="L1651" t="str">
        <f>IFERROR(INDEX(Dictionary!E:E,MATCH(G1651,Dictionary!A:A,0)),"")</f>
        <v>BlackRock</v>
      </c>
    </row>
    <row r="1652" spans="1:12" hidden="1" x14ac:dyDescent="0.2">
      <c r="A1652" t="s">
        <v>1293</v>
      </c>
      <c r="B1652" s="1">
        <v>45473</v>
      </c>
      <c r="C1652" t="s">
        <v>8</v>
      </c>
      <c r="D1652" s="7">
        <v>268070</v>
      </c>
      <c r="E1652" s="6">
        <v>43250000</v>
      </c>
      <c r="F1652" s="7">
        <v>2240000</v>
      </c>
      <c r="G1652" t="s">
        <v>160</v>
      </c>
      <c r="H1652" t="s">
        <v>18</v>
      </c>
      <c r="I1652" t="s">
        <v>42</v>
      </c>
      <c r="J1652" s="5">
        <v>161.34</v>
      </c>
      <c r="K1652" s="2">
        <v>0.11967</v>
      </c>
      <c r="L1652" t="str">
        <f>IFERROR(INDEX(Dictionary!E:E,MATCH(G1652,Dictionary!A:A,0)),"")</f>
        <v/>
      </c>
    </row>
    <row r="1653" spans="1:12" hidden="1" x14ac:dyDescent="0.2">
      <c r="A1653" t="s">
        <v>1293</v>
      </c>
      <c r="B1653" s="1">
        <v>45473</v>
      </c>
      <c r="C1653" t="s">
        <v>22</v>
      </c>
      <c r="D1653" s="7">
        <v>-54050</v>
      </c>
      <c r="E1653" s="6">
        <v>-8720000</v>
      </c>
      <c r="F1653" s="7">
        <v>1900000</v>
      </c>
      <c r="G1653" t="s">
        <v>872</v>
      </c>
      <c r="H1653" t="s">
        <v>18</v>
      </c>
      <c r="I1653" t="s">
        <v>42</v>
      </c>
      <c r="J1653" s="5">
        <v>161.33000000000001</v>
      </c>
      <c r="K1653" s="2">
        <v>2.845E-2</v>
      </c>
      <c r="L1653" t="str">
        <f>IFERROR(INDEX(Dictionary!E:E,MATCH(G1653,Dictionary!A:A,0)),"")</f>
        <v/>
      </c>
    </row>
    <row r="1654" spans="1:12" hidden="1" x14ac:dyDescent="0.2">
      <c r="A1654" t="s">
        <v>1293</v>
      </c>
      <c r="B1654" s="1">
        <v>45473</v>
      </c>
      <c r="C1654" t="s">
        <v>22</v>
      </c>
      <c r="D1654" s="7">
        <v>-14030</v>
      </c>
      <c r="E1654" s="6">
        <v>-2260000</v>
      </c>
      <c r="F1654" s="7">
        <v>1790000</v>
      </c>
      <c r="G1654" t="s">
        <v>1304</v>
      </c>
      <c r="H1654" t="s">
        <v>18</v>
      </c>
      <c r="I1654" t="s">
        <v>42</v>
      </c>
      <c r="J1654" s="5">
        <v>161.08000000000001</v>
      </c>
      <c r="K1654" s="2">
        <v>7.8399999999999997E-3</v>
      </c>
      <c r="L1654" t="str">
        <f>IFERROR(INDEX(Dictionary!E:E,MATCH(G1654,Dictionary!A:A,0)),"")</f>
        <v/>
      </c>
    </row>
    <row r="1655" spans="1:12" hidden="1" x14ac:dyDescent="0.2">
      <c r="A1655" t="s">
        <v>1293</v>
      </c>
      <c r="B1655" s="1">
        <v>45473</v>
      </c>
      <c r="C1655" t="s">
        <v>8</v>
      </c>
      <c r="D1655" s="7">
        <v>294600</v>
      </c>
      <c r="E1655" s="6">
        <v>47530000</v>
      </c>
      <c r="F1655" s="7">
        <v>1630000</v>
      </c>
      <c r="G1655" t="s">
        <v>285</v>
      </c>
      <c r="H1655" t="s">
        <v>18</v>
      </c>
      <c r="I1655" t="s">
        <v>42</v>
      </c>
      <c r="J1655" s="5">
        <v>161.34</v>
      </c>
      <c r="K1655" s="2">
        <v>0.18074000000000001</v>
      </c>
      <c r="L1655" t="str">
        <f>IFERROR(INDEX(Dictionary!E:E,MATCH(G1655,Dictionary!A:A,0)),"")</f>
        <v/>
      </c>
    </row>
    <row r="1656" spans="1:12" hidden="1" x14ac:dyDescent="0.2">
      <c r="A1656" t="s">
        <v>1293</v>
      </c>
      <c r="B1656" s="1">
        <v>45473</v>
      </c>
      <c r="C1656" t="s">
        <v>8</v>
      </c>
      <c r="D1656" s="7">
        <v>35630</v>
      </c>
      <c r="E1656" s="6">
        <v>5750000</v>
      </c>
      <c r="F1656" s="7">
        <v>1610000</v>
      </c>
      <c r="G1656" t="s">
        <v>695</v>
      </c>
      <c r="H1656" t="s">
        <v>18</v>
      </c>
      <c r="I1656" t="s">
        <v>42</v>
      </c>
      <c r="J1656" s="5">
        <v>161.38</v>
      </c>
      <c r="K1656" s="2">
        <v>2.213E-2</v>
      </c>
      <c r="L1656" t="str">
        <f>IFERROR(INDEX(Dictionary!E:E,MATCH(G1656,Dictionary!A:A,0)),"")</f>
        <v/>
      </c>
    </row>
    <row r="1657" spans="1:12" hidden="1" x14ac:dyDescent="0.2">
      <c r="A1657" t="s">
        <v>1293</v>
      </c>
      <c r="B1657" s="1">
        <v>45473</v>
      </c>
      <c r="C1657" t="s">
        <v>22</v>
      </c>
      <c r="D1657" s="7">
        <v>-494880</v>
      </c>
      <c r="E1657" s="6">
        <v>-79840000</v>
      </c>
      <c r="F1657" s="7">
        <v>1310000</v>
      </c>
      <c r="G1657" t="s">
        <v>141</v>
      </c>
      <c r="H1657" t="s">
        <v>18</v>
      </c>
      <c r="I1657" t="s">
        <v>42</v>
      </c>
      <c r="J1657" s="5">
        <v>161.33000000000001</v>
      </c>
      <c r="K1657" s="2">
        <v>0.37776999999999999</v>
      </c>
      <c r="L1657" t="str">
        <f>IFERROR(INDEX(Dictionary!E:E,MATCH(G1657,Dictionary!A:A,0)),"")</f>
        <v/>
      </c>
    </row>
    <row r="1658" spans="1:12" hidden="1" x14ac:dyDescent="0.2">
      <c r="A1658" t="s">
        <v>1293</v>
      </c>
      <c r="B1658" s="1">
        <v>45473</v>
      </c>
      <c r="C1658" t="s">
        <v>22</v>
      </c>
      <c r="D1658" s="7">
        <v>-12600</v>
      </c>
      <c r="E1658" s="6">
        <v>-2030000</v>
      </c>
      <c r="F1658" s="7">
        <v>1100000</v>
      </c>
      <c r="G1658" t="s">
        <v>47</v>
      </c>
      <c r="H1658" t="s">
        <v>18</v>
      </c>
      <c r="I1658" t="s">
        <v>42</v>
      </c>
      <c r="J1658" s="5">
        <v>161.11000000000001</v>
      </c>
      <c r="K1658" s="2">
        <v>1.145E-2</v>
      </c>
      <c r="L1658" t="str">
        <f>IFERROR(INDEX(Dictionary!E:E,MATCH(G1658,Dictionary!A:A,0)),"")</f>
        <v>State Street</v>
      </c>
    </row>
    <row r="1659" spans="1:12" hidden="1" x14ac:dyDescent="0.2">
      <c r="A1659" t="s">
        <v>1293</v>
      </c>
      <c r="B1659" s="1">
        <v>45473</v>
      </c>
      <c r="C1659" t="s">
        <v>8</v>
      </c>
      <c r="D1659" s="7">
        <v>106050</v>
      </c>
      <c r="E1659" s="6">
        <v>17110000</v>
      </c>
      <c r="F1659" s="7">
        <v>1010000</v>
      </c>
      <c r="G1659" t="s">
        <v>379</v>
      </c>
      <c r="H1659" t="s">
        <v>18</v>
      </c>
      <c r="I1659" t="s">
        <v>42</v>
      </c>
      <c r="J1659" s="5">
        <v>161.34</v>
      </c>
      <c r="K1659" s="2">
        <v>0.105</v>
      </c>
      <c r="L1659" t="str">
        <f>IFERROR(INDEX(Dictionary!E:E,MATCH(G1659,Dictionary!A:A,0)),"")</f>
        <v/>
      </c>
    </row>
    <row r="1660" spans="1:12" hidden="1" x14ac:dyDescent="0.2">
      <c r="A1660" t="s">
        <v>1293</v>
      </c>
      <c r="B1660" s="1">
        <v>45473</v>
      </c>
      <c r="C1660" t="s">
        <v>8</v>
      </c>
      <c r="D1660" s="7">
        <v>1190</v>
      </c>
      <c r="E1660" s="6">
        <v>192310</v>
      </c>
      <c r="F1660" s="7">
        <v>934960</v>
      </c>
      <c r="G1660" t="s">
        <v>1305</v>
      </c>
      <c r="H1660" t="s">
        <v>18</v>
      </c>
      <c r="I1660" t="s">
        <v>42</v>
      </c>
      <c r="J1660" s="5">
        <v>161.61000000000001</v>
      </c>
      <c r="K1660" s="2">
        <v>1.2700000000000001E-3</v>
      </c>
      <c r="L1660" t="str">
        <f>IFERROR(INDEX(Dictionary!E:E,MATCH(G1660,Dictionary!A:A,0)),"")</f>
        <v/>
      </c>
    </row>
    <row r="1661" spans="1:12" hidden="1" x14ac:dyDescent="0.2">
      <c r="A1661" t="s">
        <v>1293</v>
      </c>
      <c r="B1661" s="1">
        <v>45473</v>
      </c>
      <c r="C1661" t="s">
        <v>8</v>
      </c>
      <c r="D1661" s="7">
        <v>115940</v>
      </c>
      <c r="E1661" s="6">
        <v>18700000</v>
      </c>
      <c r="F1661" s="7">
        <v>883450</v>
      </c>
      <c r="G1661" t="s">
        <v>1269</v>
      </c>
      <c r="H1661" t="s">
        <v>18</v>
      </c>
      <c r="I1661" t="s">
        <v>42</v>
      </c>
      <c r="J1661" s="5">
        <v>161.29</v>
      </c>
      <c r="K1661" s="2">
        <v>0.13124</v>
      </c>
      <c r="L1661" t="str">
        <f>IFERROR(INDEX(Dictionary!E:E,MATCH(G1661,Dictionary!A:A,0)),"")</f>
        <v/>
      </c>
    </row>
    <row r="1662" spans="1:12" hidden="1" x14ac:dyDescent="0.2">
      <c r="A1662" t="s">
        <v>1293</v>
      </c>
      <c r="B1662" s="1">
        <v>45473</v>
      </c>
      <c r="C1662" t="s">
        <v>8</v>
      </c>
      <c r="D1662" s="7">
        <v>64190</v>
      </c>
      <c r="E1662" s="6">
        <v>10360000</v>
      </c>
      <c r="F1662" s="7">
        <v>877040</v>
      </c>
      <c r="G1662" t="s">
        <v>163</v>
      </c>
      <c r="H1662" t="s">
        <v>18</v>
      </c>
      <c r="I1662" t="s">
        <v>42</v>
      </c>
      <c r="J1662" s="5">
        <v>161.38999999999999</v>
      </c>
      <c r="K1662" s="2">
        <v>7.3190000000000005E-2</v>
      </c>
      <c r="L1662" t="str">
        <f>IFERROR(INDEX(Dictionary!E:E,MATCH(G1662,Dictionary!A:A,0)),"")</f>
        <v/>
      </c>
    </row>
    <row r="1663" spans="1:12" hidden="1" x14ac:dyDescent="0.2">
      <c r="A1663" t="s">
        <v>1293</v>
      </c>
      <c r="B1663" s="1">
        <v>45473</v>
      </c>
      <c r="C1663" t="s">
        <v>8</v>
      </c>
      <c r="D1663" s="7">
        <v>706</v>
      </c>
      <c r="E1663" s="6">
        <v>113900</v>
      </c>
      <c r="F1663" s="7">
        <v>848190</v>
      </c>
      <c r="G1663" t="s">
        <v>1306</v>
      </c>
      <c r="H1663" t="s">
        <v>18</v>
      </c>
      <c r="I1663" t="s">
        <v>42</v>
      </c>
      <c r="J1663" s="5">
        <v>161.33000000000001</v>
      </c>
      <c r="K1663" s="2">
        <v>8.3000000000000001E-4</v>
      </c>
      <c r="L1663" t="str">
        <f>IFERROR(INDEX(Dictionary!E:E,MATCH(G1663,Dictionary!A:A,0)),"")</f>
        <v/>
      </c>
    </row>
    <row r="1664" spans="1:12" hidden="1" x14ac:dyDescent="0.2">
      <c r="A1664" t="s">
        <v>1293</v>
      </c>
      <c r="B1664" s="1">
        <v>45473</v>
      </c>
      <c r="C1664" t="s">
        <v>22</v>
      </c>
      <c r="D1664" s="7">
        <v>-64680</v>
      </c>
      <c r="E1664" s="6">
        <v>-10430000</v>
      </c>
      <c r="F1664" s="7">
        <v>829630</v>
      </c>
      <c r="G1664" t="s">
        <v>162</v>
      </c>
      <c r="H1664" t="s">
        <v>18</v>
      </c>
      <c r="I1664" t="s">
        <v>42</v>
      </c>
      <c r="J1664" s="5">
        <v>161.25</v>
      </c>
      <c r="K1664" s="2">
        <v>7.7960000000000002E-2</v>
      </c>
      <c r="L1664" t="str">
        <f>IFERROR(INDEX(Dictionary!E:E,MATCH(G1664,Dictionary!A:A,0)),"")</f>
        <v/>
      </c>
    </row>
    <row r="1665" spans="1:12" hidden="1" x14ac:dyDescent="0.2">
      <c r="A1665" t="s">
        <v>1293</v>
      </c>
      <c r="B1665" s="1">
        <v>45473</v>
      </c>
      <c r="C1665" t="s">
        <v>22</v>
      </c>
      <c r="D1665" s="7">
        <v>-17460</v>
      </c>
      <c r="E1665" s="6">
        <v>-2820000</v>
      </c>
      <c r="F1665" s="7">
        <v>816790</v>
      </c>
      <c r="G1665" t="s">
        <v>369</v>
      </c>
      <c r="H1665" t="s">
        <v>18</v>
      </c>
      <c r="I1665" t="s">
        <v>42</v>
      </c>
      <c r="J1665" s="5">
        <v>161.51</v>
      </c>
      <c r="K1665" s="2">
        <v>2.138E-2</v>
      </c>
      <c r="L1665" t="str">
        <f>IFERROR(INDEX(Dictionary!E:E,MATCH(G1665,Dictionary!A:A,0)),"")</f>
        <v/>
      </c>
    </row>
    <row r="1666" spans="1:12" hidden="1" x14ac:dyDescent="0.2">
      <c r="A1666" t="s">
        <v>1293</v>
      </c>
      <c r="B1666" s="1">
        <v>45473</v>
      </c>
      <c r="C1666" t="s">
        <v>22</v>
      </c>
      <c r="D1666" s="7">
        <v>-326660</v>
      </c>
      <c r="E1666" s="6">
        <v>-52700000</v>
      </c>
      <c r="F1666" s="7">
        <v>811870</v>
      </c>
      <c r="G1666" t="s">
        <v>1271</v>
      </c>
      <c r="H1666" t="s">
        <v>18</v>
      </c>
      <c r="I1666" t="s">
        <v>42</v>
      </c>
      <c r="J1666" s="5">
        <v>161.33000000000001</v>
      </c>
      <c r="K1666" s="2">
        <v>0.40234999999999999</v>
      </c>
      <c r="L1666" t="str">
        <f>IFERROR(INDEX(Dictionary!E:E,MATCH(G1666,Dictionary!A:A,0)),"")</f>
        <v/>
      </c>
    </row>
    <row r="1667" spans="1:12" hidden="1" x14ac:dyDescent="0.2">
      <c r="A1667" t="s">
        <v>1293</v>
      </c>
      <c r="B1667" s="1">
        <v>45473</v>
      </c>
      <c r="C1667" t="s">
        <v>8</v>
      </c>
      <c r="D1667" s="7">
        <v>11830</v>
      </c>
      <c r="E1667" s="6">
        <v>1910000</v>
      </c>
      <c r="F1667" s="7">
        <v>781140</v>
      </c>
      <c r="G1667" t="s">
        <v>1307</v>
      </c>
      <c r="H1667" t="s">
        <v>18</v>
      </c>
      <c r="I1667" t="s">
        <v>42</v>
      </c>
      <c r="J1667" s="5">
        <v>161.44999999999999</v>
      </c>
      <c r="K1667" s="2">
        <v>1.5140000000000001E-2</v>
      </c>
      <c r="L1667" t="str">
        <f>IFERROR(INDEX(Dictionary!E:E,MATCH(G1667,Dictionary!A:A,0)),"")</f>
        <v/>
      </c>
    </row>
    <row r="1668" spans="1:12" hidden="1" x14ac:dyDescent="0.2">
      <c r="A1668" t="s">
        <v>1293</v>
      </c>
      <c r="B1668" s="1">
        <v>45473</v>
      </c>
      <c r="C1668" t="s">
        <v>8</v>
      </c>
      <c r="D1668" s="7">
        <v>641660</v>
      </c>
      <c r="E1668" s="6">
        <v>103520000</v>
      </c>
      <c r="F1668" s="7">
        <v>762950</v>
      </c>
      <c r="G1668" t="s">
        <v>200</v>
      </c>
      <c r="H1668" t="s">
        <v>18</v>
      </c>
      <c r="I1668" t="s">
        <v>42</v>
      </c>
      <c r="J1668" s="5">
        <v>161.33000000000001</v>
      </c>
      <c r="K1668" s="2">
        <v>0.84101999999999999</v>
      </c>
      <c r="L1668" t="str">
        <f>IFERROR(INDEX(Dictionary!E:E,MATCH(G1668,Dictionary!A:A,0)),"")</f>
        <v/>
      </c>
    </row>
    <row r="1669" spans="1:12" hidden="1" x14ac:dyDescent="0.2">
      <c r="A1669" t="s">
        <v>1293</v>
      </c>
      <c r="B1669" s="1">
        <v>45473</v>
      </c>
      <c r="C1669" t="s">
        <v>8</v>
      </c>
      <c r="D1669" s="7">
        <v>61970</v>
      </c>
      <c r="E1669" s="6">
        <v>10000000</v>
      </c>
      <c r="F1669" s="7">
        <v>756830</v>
      </c>
      <c r="G1669" t="s">
        <v>76</v>
      </c>
      <c r="H1669" t="s">
        <v>18</v>
      </c>
      <c r="I1669" t="s">
        <v>42</v>
      </c>
      <c r="J1669" s="5">
        <v>161.37</v>
      </c>
      <c r="K1669" s="2">
        <v>8.1879999999999994E-2</v>
      </c>
      <c r="L1669" t="str">
        <f>IFERROR(INDEX(Dictionary!E:E,MATCH(G1669,Dictionary!A:A,0)),"")</f>
        <v/>
      </c>
    </row>
    <row r="1670" spans="1:12" hidden="1" x14ac:dyDescent="0.2">
      <c r="A1670" t="s">
        <v>1293</v>
      </c>
      <c r="B1670" s="1">
        <v>45473</v>
      </c>
      <c r="C1670" t="s">
        <v>22</v>
      </c>
      <c r="D1670" s="7">
        <v>-68010</v>
      </c>
      <c r="E1670" s="6">
        <v>-10970000</v>
      </c>
      <c r="F1670" s="7">
        <v>704800</v>
      </c>
      <c r="G1670" t="s">
        <v>166</v>
      </c>
      <c r="H1670" t="s">
        <v>18</v>
      </c>
      <c r="I1670" t="s">
        <v>42</v>
      </c>
      <c r="J1670" s="5">
        <v>161.30000000000001</v>
      </c>
      <c r="K1670" s="2">
        <v>9.6490000000000006E-2</v>
      </c>
      <c r="L1670" t="str">
        <f>IFERROR(INDEX(Dictionary!E:E,MATCH(G1670,Dictionary!A:A,0)),"")</f>
        <v>BlackRock</v>
      </c>
    </row>
    <row r="1671" spans="1:12" hidden="1" x14ac:dyDescent="0.2">
      <c r="A1671" t="s">
        <v>1293</v>
      </c>
      <c r="B1671" s="1">
        <v>45473</v>
      </c>
      <c r="C1671" t="s">
        <v>22</v>
      </c>
      <c r="D1671" s="7">
        <v>-11950</v>
      </c>
      <c r="E1671" s="6">
        <v>-1930000</v>
      </c>
      <c r="F1671" s="7">
        <v>700250</v>
      </c>
      <c r="G1671" t="s">
        <v>340</v>
      </c>
      <c r="H1671" t="s">
        <v>18</v>
      </c>
      <c r="I1671" t="s">
        <v>42</v>
      </c>
      <c r="J1671" s="5">
        <v>161.51</v>
      </c>
      <c r="K1671" s="2">
        <v>1.7069999999999998E-2</v>
      </c>
      <c r="L1671" t="str">
        <f>IFERROR(INDEX(Dictionary!E:E,MATCH(G1671,Dictionary!A:A,0)),"")</f>
        <v/>
      </c>
    </row>
    <row r="1672" spans="1:12" hidden="1" x14ac:dyDescent="0.2">
      <c r="A1672" t="s">
        <v>1293</v>
      </c>
      <c r="B1672" s="1">
        <v>45473</v>
      </c>
      <c r="C1672" t="s">
        <v>22</v>
      </c>
      <c r="D1672" s="7">
        <v>-107470</v>
      </c>
      <c r="E1672" s="6">
        <v>-17340000</v>
      </c>
      <c r="F1672" s="7">
        <v>631540</v>
      </c>
      <c r="G1672" t="s">
        <v>44</v>
      </c>
      <c r="H1672" t="s">
        <v>18</v>
      </c>
      <c r="I1672" t="s">
        <v>42</v>
      </c>
      <c r="J1672" s="5">
        <v>161.35</v>
      </c>
      <c r="K1672" s="2">
        <v>0.17018</v>
      </c>
      <c r="L1672" t="str">
        <f>IFERROR(INDEX(Dictionary!E:E,MATCH(G1672,Dictionary!A:A,0)),"")</f>
        <v>Vanguard</v>
      </c>
    </row>
    <row r="1673" spans="1:12" hidden="1" x14ac:dyDescent="0.2">
      <c r="A1673" t="s">
        <v>1293</v>
      </c>
      <c r="B1673" s="1">
        <v>45473</v>
      </c>
      <c r="C1673" t="s">
        <v>22</v>
      </c>
      <c r="D1673" s="7">
        <v>-129980</v>
      </c>
      <c r="E1673" s="6">
        <v>-20970000</v>
      </c>
      <c r="F1673" s="7">
        <v>571680</v>
      </c>
      <c r="G1673" t="s">
        <v>1273</v>
      </c>
      <c r="H1673" t="s">
        <v>18</v>
      </c>
      <c r="I1673" t="s">
        <v>42</v>
      </c>
      <c r="J1673" s="5">
        <v>161.33000000000001</v>
      </c>
      <c r="K1673" s="2">
        <v>0.22736999999999999</v>
      </c>
      <c r="L1673" t="str">
        <f>IFERROR(INDEX(Dictionary!E:E,MATCH(G1673,Dictionary!A:A,0)),"")</f>
        <v/>
      </c>
    </row>
    <row r="1674" spans="1:12" hidden="1" x14ac:dyDescent="0.2">
      <c r="A1674" t="s">
        <v>1293</v>
      </c>
      <c r="B1674" s="1">
        <v>45473</v>
      </c>
      <c r="C1674" t="s">
        <v>22</v>
      </c>
      <c r="D1674" s="7">
        <v>-68090</v>
      </c>
      <c r="E1674" s="6">
        <v>-10990000</v>
      </c>
      <c r="F1674" s="7">
        <v>569990</v>
      </c>
      <c r="G1674" t="s">
        <v>361</v>
      </c>
      <c r="H1674" t="s">
        <v>18</v>
      </c>
      <c r="I1674" t="s">
        <v>42</v>
      </c>
      <c r="J1674" s="5">
        <v>161.4</v>
      </c>
      <c r="K1674" s="2">
        <v>0.11945</v>
      </c>
      <c r="L1674" t="str">
        <f>IFERROR(INDEX(Dictionary!E:E,MATCH(G1674,Dictionary!A:A,0)),"")</f>
        <v/>
      </c>
    </row>
    <row r="1675" spans="1:12" hidden="1" x14ac:dyDescent="0.2">
      <c r="A1675" t="s">
        <v>1293</v>
      </c>
      <c r="B1675" s="1">
        <v>45473</v>
      </c>
      <c r="C1675" t="s">
        <v>22</v>
      </c>
      <c r="D1675" s="7">
        <v>-53630</v>
      </c>
      <c r="E1675" s="6">
        <v>-8650000</v>
      </c>
      <c r="F1675" s="7">
        <v>549230</v>
      </c>
      <c r="G1675" t="s">
        <v>359</v>
      </c>
      <c r="H1675" t="s">
        <v>18</v>
      </c>
      <c r="I1675" t="s">
        <v>42</v>
      </c>
      <c r="J1675" s="5">
        <v>161.29</v>
      </c>
      <c r="K1675" s="2">
        <v>9.7650000000000001E-2</v>
      </c>
      <c r="L1675" t="str">
        <f>IFERROR(INDEX(Dictionary!E:E,MATCH(G1675,Dictionary!A:A,0)),"")</f>
        <v/>
      </c>
    </row>
    <row r="1676" spans="1:12" hidden="1" x14ac:dyDescent="0.2">
      <c r="A1676" t="s">
        <v>1293</v>
      </c>
      <c r="B1676" s="1">
        <v>45473</v>
      </c>
      <c r="C1676" t="s">
        <v>22</v>
      </c>
      <c r="D1676" s="7">
        <v>-21380</v>
      </c>
      <c r="E1676" s="6">
        <v>-3450000</v>
      </c>
      <c r="F1676" s="7">
        <v>481890</v>
      </c>
      <c r="G1676" t="s">
        <v>1275</v>
      </c>
      <c r="H1676" t="s">
        <v>18</v>
      </c>
      <c r="I1676" t="s">
        <v>42</v>
      </c>
      <c r="J1676" s="5">
        <v>161.37</v>
      </c>
      <c r="K1676" s="2">
        <v>4.437E-2</v>
      </c>
      <c r="L1676" t="str">
        <f>IFERROR(INDEX(Dictionary!E:E,MATCH(G1676,Dictionary!A:A,0)),"")</f>
        <v/>
      </c>
    </row>
    <row r="1677" spans="1:12" hidden="1" x14ac:dyDescent="0.2">
      <c r="A1677" t="s">
        <v>1293</v>
      </c>
      <c r="B1677" s="1">
        <v>45473</v>
      </c>
      <c r="C1677" t="s">
        <v>8</v>
      </c>
      <c r="D1677" s="7">
        <v>31710</v>
      </c>
      <c r="E1677" s="6">
        <v>5120000</v>
      </c>
      <c r="F1677" s="7">
        <v>481290</v>
      </c>
      <c r="G1677" t="s">
        <v>46</v>
      </c>
      <c r="H1677" t="s">
        <v>18</v>
      </c>
      <c r="I1677" t="s">
        <v>42</v>
      </c>
      <c r="J1677" s="5">
        <v>161.46</v>
      </c>
      <c r="K1677" s="2">
        <v>6.5879999999999994E-2</v>
      </c>
      <c r="L1677" t="str">
        <f>IFERROR(INDEX(Dictionary!E:E,MATCH(G1677,Dictionary!A:A,0)),"")</f>
        <v/>
      </c>
    </row>
    <row r="1678" spans="1:12" hidden="1" x14ac:dyDescent="0.2">
      <c r="A1678" t="s">
        <v>1293</v>
      </c>
      <c r="B1678" s="1">
        <v>45473</v>
      </c>
      <c r="C1678" t="s">
        <v>22</v>
      </c>
      <c r="D1678" s="7">
        <v>-255360</v>
      </c>
      <c r="E1678" s="6">
        <v>-41200000</v>
      </c>
      <c r="F1678" s="7">
        <v>476370</v>
      </c>
      <c r="G1678" t="s">
        <v>161</v>
      </c>
      <c r="H1678" t="s">
        <v>18</v>
      </c>
      <c r="I1678" t="s">
        <v>42</v>
      </c>
      <c r="J1678" s="5">
        <v>161.34</v>
      </c>
      <c r="K1678" s="2">
        <v>0.53605000000000003</v>
      </c>
      <c r="L1678" t="str">
        <f>IFERROR(INDEX(Dictionary!E:E,MATCH(G1678,Dictionary!A:A,0)),"")</f>
        <v/>
      </c>
    </row>
    <row r="1679" spans="1:12" hidden="1" x14ac:dyDescent="0.2">
      <c r="A1679" t="s">
        <v>1293</v>
      </c>
      <c r="B1679" s="1">
        <v>45473</v>
      </c>
      <c r="C1679" t="s">
        <v>22</v>
      </c>
      <c r="D1679" s="7">
        <v>-117580</v>
      </c>
      <c r="E1679" s="6">
        <v>-18970000</v>
      </c>
      <c r="F1679" s="7">
        <v>451930</v>
      </c>
      <c r="G1679" t="s">
        <v>1308</v>
      </c>
      <c r="H1679" t="s">
        <v>18</v>
      </c>
      <c r="I1679" t="s">
        <v>42</v>
      </c>
      <c r="J1679" s="5">
        <v>161.34</v>
      </c>
      <c r="K1679" s="2">
        <v>0.26017000000000001</v>
      </c>
      <c r="L1679" t="str">
        <f>IFERROR(INDEX(Dictionary!E:E,MATCH(G1679,Dictionary!A:A,0)),"")</f>
        <v/>
      </c>
    </row>
    <row r="1680" spans="1:12" hidden="1" x14ac:dyDescent="0.2">
      <c r="A1680" t="s">
        <v>1293</v>
      </c>
      <c r="B1680" s="1">
        <v>45473</v>
      </c>
      <c r="C1680" t="s">
        <v>22</v>
      </c>
      <c r="D1680" s="7">
        <v>-128920</v>
      </c>
      <c r="E1680" s="6">
        <v>-20800000</v>
      </c>
      <c r="F1680" s="7">
        <v>422060</v>
      </c>
      <c r="G1680" t="s">
        <v>388</v>
      </c>
      <c r="H1680" t="s">
        <v>18</v>
      </c>
      <c r="I1680" t="s">
        <v>42</v>
      </c>
      <c r="J1680" s="5">
        <v>161.34</v>
      </c>
      <c r="K1680" s="2">
        <v>0.30546000000000001</v>
      </c>
      <c r="L1680" t="str">
        <f>IFERROR(INDEX(Dictionary!E:E,MATCH(G1680,Dictionary!A:A,0)),"")</f>
        <v/>
      </c>
    </row>
    <row r="1681" spans="1:12" hidden="1" x14ac:dyDescent="0.2">
      <c r="A1681" t="s">
        <v>1293</v>
      </c>
      <c r="B1681" s="1">
        <v>45473</v>
      </c>
      <c r="C1681" t="s">
        <v>22</v>
      </c>
      <c r="D1681" s="7">
        <v>-31790</v>
      </c>
      <c r="E1681" s="6">
        <v>-5130000</v>
      </c>
      <c r="F1681" s="7">
        <v>415360</v>
      </c>
      <c r="G1681" t="s">
        <v>1277</v>
      </c>
      <c r="H1681" t="s">
        <v>18</v>
      </c>
      <c r="I1681" t="s">
        <v>42</v>
      </c>
      <c r="J1681" s="5">
        <v>161.37</v>
      </c>
      <c r="K1681" s="2">
        <v>7.6530000000000001E-2</v>
      </c>
      <c r="L1681" t="str">
        <f>IFERROR(INDEX(Dictionary!E:E,MATCH(G1681,Dictionary!A:A,0)),"")</f>
        <v/>
      </c>
    </row>
    <row r="1682" spans="1:12" hidden="1" x14ac:dyDescent="0.2">
      <c r="A1682" t="s">
        <v>1293</v>
      </c>
      <c r="B1682" s="1">
        <v>45473</v>
      </c>
      <c r="C1682" t="s">
        <v>22</v>
      </c>
      <c r="D1682" s="7">
        <v>-141710</v>
      </c>
      <c r="E1682" s="6">
        <v>-22860000</v>
      </c>
      <c r="F1682" s="7">
        <v>409640</v>
      </c>
      <c r="G1682" t="s">
        <v>1309</v>
      </c>
      <c r="H1682" t="s">
        <v>18</v>
      </c>
      <c r="I1682" t="s">
        <v>42</v>
      </c>
      <c r="J1682" s="5">
        <v>161.31</v>
      </c>
      <c r="K1682" s="2">
        <v>0.34594000000000003</v>
      </c>
      <c r="L1682" t="str">
        <f>IFERROR(INDEX(Dictionary!E:E,MATCH(G1682,Dictionary!A:A,0)),"")</f>
        <v/>
      </c>
    </row>
    <row r="1683" spans="1:12" hidden="1" x14ac:dyDescent="0.2">
      <c r="A1683" t="s">
        <v>1293</v>
      </c>
      <c r="B1683" s="1">
        <v>45473</v>
      </c>
      <c r="C1683" t="s">
        <v>22</v>
      </c>
      <c r="D1683" s="7">
        <v>-16450</v>
      </c>
      <c r="E1683" s="6">
        <v>-2650000</v>
      </c>
      <c r="F1683" s="7">
        <v>393290</v>
      </c>
      <c r="G1683" t="s">
        <v>173</v>
      </c>
      <c r="H1683" t="s">
        <v>18</v>
      </c>
      <c r="I1683" t="s">
        <v>42</v>
      </c>
      <c r="J1683" s="5">
        <v>161.09</v>
      </c>
      <c r="K1683" s="2">
        <v>4.1829999999999999E-2</v>
      </c>
      <c r="L1683" t="str">
        <f>IFERROR(INDEX(Dictionary!E:E,MATCH(G1683,Dictionary!A:A,0)),"")</f>
        <v/>
      </c>
    </row>
    <row r="1684" spans="1:12" hidden="1" x14ac:dyDescent="0.2">
      <c r="A1684" t="s">
        <v>1293</v>
      </c>
      <c r="B1684" s="1">
        <v>45473</v>
      </c>
      <c r="C1684" t="s">
        <v>22</v>
      </c>
      <c r="D1684" s="7">
        <v>-24300</v>
      </c>
      <c r="E1684" s="6">
        <v>-3920000</v>
      </c>
      <c r="F1684" s="7">
        <v>382910</v>
      </c>
      <c r="G1684" t="s">
        <v>391</v>
      </c>
      <c r="H1684" t="s">
        <v>18</v>
      </c>
      <c r="I1684" t="s">
        <v>42</v>
      </c>
      <c r="J1684" s="5">
        <v>161.32</v>
      </c>
      <c r="K1684" s="2">
        <v>6.3460000000000003E-2</v>
      </c>
      <c r="L1684" t="str">
        <f>IFERROR(INDEX(Dictionary!E:E,MATCH(G1684,Dictionary!A:A,0)),"")</f>
        <v/>
      </c>
    </row>
    <row r="1685" spans="1:12" hidden="1" x14ac:dyDescent="0.2">
      <c r="A1685" t="s">
        <v>1293</v>
      </c>
      <c r="B1685" s="1">
        <v>45473</v>
      </c>
      <c r="C1685" t="s">
        <v>22</v>
      </c>
      <c r="D1685" s="7">
        <v>-21480</v>
      </c>
      <c r="E1685" s="6">
        <v>-3460000</v>
      </c>
      <c r="F1685" s="7">
        <v>379110</v>
      </c>
      <c r="G1685" t="s">
        <v>397</v>
      </c>
      <c r="H1685" t="s">
        <v>18</v>
      </c>
      <c r="I1685" t="s">
        <v>42</v>
      </c>
      <c r="J1685" s="5">
        <v>161.08000000000001</v>
      </c>
      <c r="K1685" s="2">
        <v>5.6660000000000002E-2</v>
      </c>
      <c r="L1685" t="str">
        <f>IFERROR(INDEX(Dictionary!E:E,MATCH(G1685,Dictionary!A:A,0)),"")</f>
        <v/>
      </c>
    </row>
    <row r="1686" spans="1:12" hidden="1" x14ac:dyDescent="0.2">
      <c r="A1686" t="s">
        <v>1293</v>
      </c>
      <c r="B1686" s="1">
        <v>45473</v>
      </c>
      <c r="C1686" t="s">
        <v>8</v>
      </c>
      <c r="D1686" s="7">
        <v>158180</v>
      </c>
      <c r="E1686" s="6">
        <v>25520000</v>
      </c>
      <c r="F1686" s="7">
        <v>358780</v>
      </c>
      <c r="G1686" t="s">
        <v>811</v>
      </c>
      <c r="H1686" t="s">
        <v>18</v>
      </c>
      <c r="I1686" t="s">
        <v>42</v>
      </c>
      <c r="J1686" s="5">
        <v>161.33000000000001</v>
      </c>
      <c r="K1686" s="2">
        <v>0.44087999999999999</v>
      </c>
      <c r="L1686" t="str">
        <f>IFERROR(INDEX(Dictionary!E:E,MATCH(G1686,Dictionary!A:A,0)),"")</f>
        <v/>
      </c>
    </row>
    <row r="1687" spans="1:12" hidden="1" x14ac:dyDescent="0.2">
      <c r="A1687" t="s">
        <v>1293</v>
      </c>
      <c r="B1687" s="1">
        <v>45473</v>
      </c>
      <c r="C1687" t="s">
        <v>27</v>
      </c>
      <c r="D1687" s="7">
        <v>0</v>
      </c>
      <c r="E1687" s="6">
        <v>0</v>
      </c>
      <c r="F1687" s="7">
        <v>356500</v>
      </c>
      <c r="G1687" t="s">
        <v>1310</v>
      </c>
      <c r="H1687" t="s">
        <v>18</v>
      </c>
      <c r="I1687" t="s">
        <v>42</v>
      </c>
      <c r="J1687" s="5">
        <v>0</v>
      </c>
      <c r="K1687" s="2">
        <v>0</v>
      </c>
      <c r="L1687" t="str">
        <f>IFERROR(INDEX(Dictionary!E:E,MATCH(G1687,Dictionary!A:A,0)),"")</f>
        <v/>
      </c>
    </row>
    <row r="1688" spans="1:12" hidden="1" x14ac:dyDescent="0.2">
      <c r="A1688" t="s">
        <v>1293</v>
      </c>
      <c r="B1688" s="1">
        <v>45473</v>
      </c>
      <c r="C1688" t="s">
        <v>8</v>
      </c>
      <c r="D1688" s="7">
        <v>44460</v>
      </c>
      <c r="E1688" s="6">
        <v>7170000</v>
      </c>
      <c r="F1688" s="7">
        <v>331490</v>
      </c>
      <c r="G1688" t="s">
        <v>338</v>
      </c>
      <c r="H1688" t="s">
        <v>18</v>
      </c>
      <c r="I1688" t="s">
        <v>42</v>
      </c>
      <c r="J1688" s="5">
        <v>161.27000000000001</v>
      </c>
      <c r="K1688" s="2">
        <v>0.13411999999999999</v>
      </c>
      <c r="L1688" t="str">
        <f>IFERROR(INDEX(Dictionary!E:E,MATCH(G1688,Dictionary!A:A,0)),"")</f>
        <v/>
      </c>
    </row>
    <row r="1689" spans="1:12" hidden="1" x14ac:dyDescent="0.2">
      <c r="A1689" t="s">
        <v>1311</v>
      </c>
      <c r="B1689" s="1">
        <v>45535</v>
      </c>
      <c r="C1689" t="s">
        <v>22</v>
      </c>
      <c r="D1689" s="7">
        <v>-32520</v>
      </c>
      <c r="E1689" s="6">
        <v>-73820</v>
      </c>
      <c r="F1689" s="7">
        <v>814530</v>
      </c>
      <c r="G1689" t="s">
        <v>924</v>
      </c>
      <c r="H1689" t="s">
        <v>18</v>
      </c>
      <c r="I1689" t="s">
        <v>19</v>
      </c>
      <c r="J1689" s="5">
        <v>2.27</v>
      </c>
      <c r="K1689" s="2">
        <v>3.9919999999999997E-2</v>
      </c>
      <c r="L1689" t="str">
        <f>IFERROR(INDEX(Dictionary!E:E,MATCH(G1689,Dictionary!A:A,0)),"")</f>
        <v/>
      </c>
    </row>
    <row r="1690" spans="1:12" hidden="1" x14ac:dyDescent="0.2">
      <c r="A1690" t="s">
        <v>1311</v>
      </c>
      <c r="B1690" s="1">
        <v>45535</v>
      </c>
      <c r="C1690" t="s">
        <v>27</v>
      </c>
      <c r="D1690" s="7">
        <v>0</v>
      </c>
      <c r="E1690" s="6">
        <v>0</v>
      </c>
      <c r="F1690" s="7">
        <v>812480</v>
      </c>
      <c r="G1690" t="s">
        <v>684</v>
      </c>
      <c r="H1690" t="s">
        <v>18</v>
      </c>
      <c r="I1690" t="s">
        <v>19</v>
      </c>
      <c r="J1690" s="5">
        <v>0</v>
      </c>
      <c r="K1690" s="2">
        <v>0</v>
      </c>
      <c r="L1690" t="str">
        <f>IFERROR(INDEX(Dictionary!E:E,MATCH(G1690,Dictionary!A:A,0)),"")</f>
        <v/>
      </c>
    </row>
    <row r="1691" spans="1:12" hidden="1" x14ac:dyDescent="0.2">
      <c r="A1691" t="s">
        <v>1311</v>
      </c>
      <c r="B1691" s="1">
        <v>45535</v>
      </c>
      <c r="C1691" t="s">
        <v>8</v>
      </c>
      <c r="D1691" s="7">
        <v>4020</v>
      </c>
      <c r="E1691" s="6">
        <v>9120</v>
      </c>
      <c r="F1691" s="7">
        <v>536450</v>
      </c>
      <c r="G1691" t="s">
        <v>996</v>
      </c>
      <c r="H1691" t="s">
        <v>18</v>
      </c>
      <c r="I1691" t="s">
        <v>19</v>
      </c>
      <c r="J1691" s="5">
        <v>2.27</v>
      </c>
      <c r="K1691" s="2">
        <v>7.4900000000000001E-3</v>
      </c>
      <c r="L1691" t="str">
        <f>IFERROR(INDEX(Dictionary!E:E,MATCH(G1691,Dictionary!A:A,0)),"")</f>
        <v/>
      </c>
    </row>
    <row r="1692" spans="1:12" hidden="1" x14ac:dyDescent="0.2">
      <c r="A1692" t="s">
        <v>1311</v>
      </c>
      <c r="B1692" s="1">
        <v>45535</v>
      </c>
      <c r="C1692" t="s">
        <v>8</v>
      </c>
      <c r="D1692" s="7">
        <v>272740</v>
      </c>
      <c r="E1692" s="6">
        <v>619110</v>
      </c>
      <c r="F1692" s="7">
        <v>521510</v>
      </c>
      <c r="G1692" t="s">
        <v>408</v>
      </c>
      <c r="H1692" t="s">
        <v>18</v>
      </c>
      <c r="I1692" t="s">
        <v>19</v>
      </c>
      <c r="J1692" s="5">
        <v>2.27</v>
      </c>
      <c r="K1692" s="2">
        <v>0.52298</v>
      </c>
      <c r="L1692" t="str">
        <f>IFERROR(INDEX(Dictionary!E:E,MATCH(G1692,Dictionary!A:A,0)),"")</f>
        <v/>
      </c>
    </row>
    <row r="1693" spans="1:12" hidden="1" x14ac:dyDescent="0.2">
      <c r="A1693" t="s">
        <v>1311</v>
      </c>
      <c r="B1693" s="1">
        <v>45535</v>
      </c>
      <c r="C1693" t="s">
        <v>27</v>
      </c>
      <c r="D1693" s="7">
        <v>0</v>
      </c>
      <c r="E1693" s="6">
        <v>0</v>
      </c>
      <c r="F1693" s="7">
        <v>222480</v>
      </c>
      <c r="G1693" t="s">
        <v>360</v>
      </c>
      <c r="H1693" t="s">
        <v>18</v>
      </c>
      <c r="I1693" t="s">
        <v>19</v>
      </c>
      <c r="J1693" s="5">
        <v>0</v>
      </c>
      <c r="K1693" s="2">
        <v>0</v>
      </c>
      <c r="L1693" t="str">
        <f>IFERROR(INDEX(Dictionary!E:E,MATCH(G1693,Dictionary!A:A,0)),"")</f>
        <v/>
      </c>
    </row>
    <row r="1694" spans="1:12" hidden="1" x14ac:dyDescent="0.2">
      <c r="A1694" t="s">
        <v>1311</v>
      </c>
      <c r="B1694" s="1">
        <v>45535</v>
      </c>
      <c r="C1694" t="s">
        <v>22</v>
      </c>
      <c r="D1694" s="7">
        <v>-178900</v>
      </c>
      <c r="E1694" s="6">
        <v>-406100</v>
      </c>
      <c r="F1694" s="7">
        <v>104600</v>
      </c>
      <c r="G1694" t="s">
        <v>648</v>
      </c>
      <c r="H1694" t="s">
        <v>18</v>
      </c>
      <c r="I1694" t="s">
        <v>19</v>
      </c>
      <c r="J1694" s="5">
        <v>2.27</v>
      </c>
      <c r="K1694" s="2">
        <v>1.7103299999999999</v>
      </c>
      <c r="L1694" t="str">
        <f>IFERROR(INDEX(Dictionary!E:E,MATCH(G1694,Dictionary!A:A,0)),"")</f>
        <v/>
      </c>
    </row>
    <row r="1695" spans="1:12" hidden="1" x14ac:dyDescent="0.2">
      <c r="A1695" t="s">
        <v>1311</v>
      </c>
      <c r="B1695" s="1">
        <v>45535</v>
      </c>
      <c r="C1695" t="s">
        <v>8</v>
      </c>
      <c r="D1695" s="7">
        <v>60820</v>
      </c>
      <c r="E1695" s="6">
        <v>138070</v>
      </c>
      <c r="F1695" s="7">
        <v>60820</v>
      </c>
      <c r="G1695" t="s">
        <v>1341</v>
      </c>
      <c r="H1695" t="s">
        <v>18</v>
      </c>
      <c r="I1695" t="s">
        <v>19</v>
      </c>
      <c r="J1695" s="5">
        <v>2.27</v>
      </c>
      <c r="K1695" s="2">
        <v>1</v>
      </c>
      <c r="L1695" t="str">
        <f>IFERROR(INDEX(Dictionary!E:E,MATCH(G1695,Dictionary!A:A,0)),"")</f>
        <v/>
      </c>
    </row>
    <row r="1696" spans="1:12" hidden="1" x14ac:dyDescent="0.2">
      <c r="A1696" t="s">
        <v>1311</v>
      </c>
      <c r="B1696" s="1">
        <v>45535</v>
      </c>
      <c r="C1696" t="s">
        <v>8</v>
      </c>
      <c r="D1696" s="7">
        <v>13550</v>
      </c>
      <c r="E1696" s="6">
        <v>30770</v>
      </c>
      <c r="F1696" s="7">
        <v>37580</v>
      </c>
      <c r="G1696" t="s">
        <v>410</v>
      </c>
      <c r="H1696" t="s">
        <v>18</v>
      </c>
      <c r="I1696" t="s">
        <v>19</v>
      </c>
      <c r="J1696" s="5">
        <v>2.27</v>
      </c>
      <c r="K1696" s="2">
        <v>0.36055999999999999</v>
      </c>
      <c r="L1696" t="str">
        <f>IFERROR(INDEX(Dictionary!E:E,MATCH(G1696,Dictionary!A:A,0)),"")</f>
        <v/>
      </c>
    </row>
    <row r="1697" spans="1:12" hidden="1" x14ac:dyDescent="0.2">
      <c r="A1697" t="s">
        <v>1311</v>
      </c>
      <c r="B1697" s="1">
        <v>45535</v>
      </c>
      <c r="C1697" t="s">
        <v>27</v>
      </c>
      <c r="D1697" s="7">
        <v>0</v>
      </c>
      <c r="E1697" s="6">
        <v>0</v>
      </c>
      <c r="F1697" s="7">
        <v>25820</v>
      </c>
      <c r="G1697" t="s">
        <v>940</v>
      </c>
      <c r="H1697" t="s">
        <v>18</v>
      </c>
      <c r="I1697" t="s">
        <v>19</v>
      </c>
      <c r="J1697" s="5">
        <v>0</v>
      </c>
      <c r="K1697" s="2">
        <v>0</v>
      </c>
      <c r="L1697" t="str">
        <f>IFERROR(INDEX(Dictionary!E:E,MATCH(G1697,Dictionary!A:A,0)),"")</f>
        <v/>
      </c>
    </row>
    <row r="1698" spans="1:12" hidden="1" x14ac:dyDescent="0.2">
      <c r="A1698" t="s">
        <v>1311</v>
      </c>
      <c r="B1698" s="1">
        <v>45504</v>
      </c>
      <c r="C1698" t="s">
        <v>8</v>
      </c>
      <c r="D1698" s="7">
        <v>40000</v>
      </c>
      <c r="E1698" s="6">
        <v>82400</v>
      </c>
      <c r="F1698" s="7">
        <v>24790000</v>
      </c>
      <c r="G1698" t="s">
        <v>1315</v>
      </c>
      <c r="H1698" t="s">
        <v>18</v>
      </c>
      <c r="I1698" t="s">
        <v>19</v>
      </c>
      <c r="J1698" s="5">
        <v>2.06</v>
      </c>
      <c r="K1698" s="2">
        <v>1.6100000000000001E-3</v>
      </c>
      <c r="L1698" t="str">
        <f>IFERROR(INDEX(Dictionary!E:E,MATCH(G1698,Dictionary!A:A,0)),"")</f>
        <v/>
      </c>
    </row>
    <row r="1699" spans="1:12" hidden="1" x14ac:dyDescent="0.2">
      <c r="A1699" t="s">
        <v>1311</v>
      </c>
      <c r="B1699" s="1">
        <v>45504</v>
      </c>
      <c r="C1699" t="s">
        <v>8</v>
      </c>
      <c r="D1699" s="7">
        <v>238600</v>
      </c>
      <c r="E1699" s="6">
        <v>491520</v>
      </c>
      <c r="F1699" s="7">
        <v>3970000</v>
      </c>
      <c r="G1699" t="s">
        <v>793</v>
      </c>
      <c r="H1699" t="s">
        <v>18</v>
      </c>
      <c r="I1699" t="s">
        <v>19</v>
      </c>
      <c r="J1699" s="5">
        <v>2.06</v>
      </c>
      <c r="K1699" s="2">
        <v>6.0100000000000001E-2</v>
      </c>
      <c r="L1699" t="str">
        <f>IFERROR(INDEX(Dictionary!E:E,MATCH(G1699,Dictionary!A:A,0)),"")</f>
        <v/>
      </c>
    </row>
    <row r="1700" spans="1:12" hidden="1" x14ac:dyDescent="0.2">
      <c r="A1700" t="s">
        <v>1311</v>
      </c>
      <c r="B1700" s="1">
        <v>45504</v>
      </c>
      <c r="C1700" t="s">
        <v>8</v>
      </c>
      <c r="D1700" s="7">
        <v>304610</v>
      </c>
      <c r="E1700" s="6">
        <v>627500</v>
      </c>
      <c r="F1700" s="7">
        <v>3380000</v>
      </c>
      <c r="G1700" t="s">
        <v>440</v>
      </c>
      <c r="H1700" t="s">
        <v>18</v>
      </c>
      <c r="I1700" t="s">
        <v>19</v>
      </c>
      <c r="J1700" s="5">
        <v>2.06</v>
      </c>
      <c r="K1700" s="2">
        <v>9.0120000000000006E-2</v>
      </c>
      <c r="L1700" t="str">
        <f>IFERROR(INDEX(Dictionary!E:E,MATCH(G1700,Dictionary!A:A,0)),"")</f>
        <v/>
      </c>
    </row>
    <row r="1701" spans="1:12" hidden="1" x14ac:dyDescent="0.2">
      <c r="A1701" t="s">
        <v>1311</v>
      </c>
      <c r="B1701" s="1">
        <v>45504</v>
      </c>
      <c r="C1701" t="s">
        <v>8</v>
      </c>
      <c r="D1701" s="7">
        <v>152000</v>
      </c>
      <c r="E1701" s="6">
        <v>313120</v>
      </c>
      <c r="F1701" s="7">
        <v>2590000</v>
      </c>
      <c r="G1701" t="s">
        <v>955</v>
      </c>
      <c r="H1701" t="s">
        <v>18</v>
      </c>
      <c r="I1701" t="s">
        <v>19</v>
      </c>
      <c r="J1701" s="5">
        <v>2.06</v>
      </c>
      <c r="K1701" s="2">
        <v>5.8689999999999999E-2</v>
      </c>
      <c r="L1701" t="str">
        <f>IFERROR(INDEX(Dictionary!E:E,MATCH(G1701,Dictionary!A:A,0)),"")</f>
        <v/>
      </c>
    </row>
    <row r="1702" spans="1:12" hidden="1" x14ac:dyDescent="0.2">
      <c r="A1702" t="s">
        <v>1311</v>
      </c>
      <c r="B1702" s="1">
        <v>45504</v>
      </c>
      <c r="C1702" t="s">
        <v>27</v>
      </c>
      <c r="D1702" s="7">
        <v>0</v>
      </c>
      <c r="E1702" s="6">
        <v>0</v>
      </c>
      <c r="F1702" s="7">
        <v>1070000</v>
      </c>
      <c r="G1702" t="s">
        <v>966</v>
      </c>
      <c r="H1702" t="s">
        <v>18</v>
      </c>
      <c r="I1702" t="s">
        <v>19</v>
      </c>
      <c r="J1702" s="5">
        <v>0</v>
      </c>
      <c r="K1702" s="2">
        <v>0</v>
      </c>
      <c r="L1702" t="str">
        <f>IFERROR(INDEX(Dictionary!E:E,MATCH(G1702,Dictionary!A:A,0)),"")</f>
        <v/>
      </c>
    </row>
    <row r="1703" spans="1:12" hidden="1" x14ac:dyDescent="0.2">
      <c r="A1703" t="s">
        <v>1311</v>
      </c>
      <c r="B1703" s="1">
        <v>45504</v>
      </c>
      <c r="C1703" t="s">
        <v>27</v>
      </c>
      <c r="D1703" s="7">
        <v>0</v>
      </c>
      <c r="E1703" s="6">
        <v>0</v>
      </c>
      <c r="F1703" s="7">
        <v>636420</v>
      </c>
      <c r="G1703" t="s">
        <v>1342</v>
      </c>
      <c r="H1703" t="s">
        <v>18</v>
      </c>
      <c r="I1703" t="s">
        <v>19</v>
      </c>
      <c r="J1703" s="5">
        <v>0</v>
      </c>
      <c r="K1703" s="2">
        <v>0</v>
      </c>
      <c r="L1703" t="str">
        <f>IFERROR(INDEX(Dictionary!E:E,MATCH(G1703,Dictionary!A:A,0)),"")</f>
        <v>State Street</v>
      </c>
    </row>
    <row r="1704" spans="1:12" hidden="1" x14ac:dyDescent="0.2">
      <c r="A1704" t="s">
        <v>1311</v>
      </c>
      <c r="B1704" s="1">
        <v>45504</v>
      </c>
      <c r="C1704" t="s">
        <v>27</v>
      </c>
      <c r="D1704" s="7">
        <v>0</v>
      </c>
      <c r="E1704" s="6">
        <v>0</v>
      </c>
      <c r="F1704" s="7">
        <v>620000</v>
      </c>
      <c r="G1704" t="s">
        <v>600</v>
      </c>
      <c r="H1704" t="s">
        <v>18</v>
      </c>
      <c r="I1704" t="s">
        <v>19</v>
      </c>
      <c r="J1704" s="5">
        <v>0</v>
      </c>
      <c r="K1704" s="2">
        <v>0</v>
      </c>
      <c r="L1704" t="str">
        <f>IFERROR(INDEX(Dictionary!E:E,MATCH(G1704,Dictionary!A:A,0)),"")</f>
        <v/>
      </c>
    </row>
    <row r="1705" spans="1:12" hidden="1" x14ac:dyDescent="0.2">
      <c r="A1705" t="s">
        <v>1311</v>
      </c>
      <c r="B1705" s="1">
        <v>45504</v>
      </c>
      <c r="C1705" t="s">
        <v>8</v>
      </c>
      <c r="D1705" s="7">
        <v>29180</v>
      </c>
      <c r="E1705" s="6">
        <v>60100</v>
      </c>
      <c r="F1705" s="7">
        <v>442970</v>
      </c>
      <c r="G1705" t="s">
        <v>777</v>
      </c>
      <c r="H1705" t="s">
        <v>18</v>
      </c>
      <c r="I1705" t="s">
        <v>19</v>
      </c>
      <c r="J1705" s="5">
        <v>2.06</v>
      </c>
      <c r="K1705" s="2">
        <v>6.5869999999999998E-2</v>
      </c>
      <c r="L1705" t="str">
        <f>IFERROR(INDEX(Dictionary!E:E,MATCH(G1705,Dictionary!A:A,0)),"")</f>
        <v/>
      </c>
    </row>
    <row r="1706" spans="1:12" hidden="1" x14ac:dyDescent="0.2">
      <c r="A1706" t="s">
        <v>1311</v>
      </c>
      <c r="B1706" s="1">
        <v>45504</v>
      </c>
      <c r="C1706" t="s">
        <v>27</v>
      </c>
      <c r="D1706" s="7">
        <v>0</v>
      </c>
      <c r="E1706" s="6">
        <v>0</v>
      </c>
      <c r="F1706" s="7">
        <v>225520</v>
      </c>
      <c r="G1706" t="s">
        <v>997</v>
      </c>
      <c r="H1706" t="s">
        <v>18</v>
      </c>
      <c r="I1706" t="s">
        <v>19</v>
      </c>
      <c r="J1706" s="5">
        <v>0</v>
      </c>
      <c r="K1706" s="2">
        <v>0</v>
      </c>
      <c r="L1706" t="str">
        <f>IFERROR(INDEX(Dictionary!E:E,MATCH(G1706,Dictionary!A:A,0)),"")</f>
        <v/>
      </c>
    </row>
    <row r="1707" spans="1:12" hidden="1" x14ac:dyDescent="0.2">
      <c r="A1707" t="s">
        <v>1311</v>
      </c>
      <c r="B1707" s="1">
        <v>45504</v>
      </c>
      <c r="C1707" t="s">
        <v>8</v>
      </c>
      <c r="D1707" s="7">
        <v>45920</v>
      </c>
      <c r="E1707" s="6">
        <v>94590</v>
      </c>
      <c r="F1707" s="7">
        <v>200000</v>
      </c>
      <c r="G1707" t="s">
        <v>1343</v>
      </c>
      <c r="H1707" t="s">
        <v>18</v>
      </c>
      <c r="I1707" t="s">
        <v>19</v>
      </c>
      <c r="J1707" s="5">
        <v>2.06</v>
      </c>
      <c r="K1707" s="2">
        <v>0.2296</v>
      </c>
      <c r="L1707" t="str">
        <f>IFERROR(INDEX(Dictionary!E:E,MATCH(G1707,Dictionary!A:A,0)),"")</f>
        <v/>
      </c>
    </row>
    <row r="1708" spans="1:12" hidden="1" x14ac:dyDescent="0.2">
      <c r="A1708" t="s">
        <v>1311</v>
      </c>
      <c r="B1708" s="1">
        <v>45504</v>
      </c>
      <c r="C1708" t="s">
        <v>22</v>
      </c>
      <c r="D1708" s="7">
        <v>-22520</v>
      </c>
      <c r="E1708" s="6">
        <v>-46380</v>
      </c>
      <c r="F1708" s="7">
        <v>179280</v>
      </c>
      <c r="G1708" t="s">
        <v>950</v>
      </c>
      <c r="H1708" t="s">
        <v>18</v>
      </c>
      <c r="I1708" t="s">
        <v>19</v>
      </c>
      <c r="J1708" s="5">
        <v>2.06</v>
      </c>
      <c r="K1708" s="2">
        <v>0.12561</v>
      </c>
      <c r="L1708" t="str">
        <f>IFERROR(INDEX(Dictionary!E:E,MATCH(G1708,Dictionary!A:A,0)),"")</f>
        <v/>
      </c>
    </row>
    <row r="1709" spans="1:12" hidden="1" x14ac:dyDescent="0.2">
      <c r="A1709" t="s">
        <v>1311</v>
      </c>
      <c r="B1709" s="1">
        <v>45504</v>
      </c>
      <c r="C1709" t="s">
        <v>27</v>
      </c>
      <c r="D1709" s="7">
        <v>0</v>
      </c>
      <c r="E1709" s="6">
        <v>0</v>
      </c>
      <c r="F1709" s="7">
        <v>148470</v>
      </c>
      <c r="G1709" t="s">
        <v>298</v>
      </c>
      <c r="H1709" t="s">
        <v>18</v>
      </c>
      <c r="I1709" t="s">
        <v>19</v>
      </c>
      <c r="J1709" s="5">
        <v>0</v>
      </c>
      <c r="K1709" s="2">
        <v>0</v>
      </c>
      <c r="L1709" t="str">
        <f>IFERROR(INDEX(Dictionary!E:E,MATCH(G1709,Dictionary!A:A,0)),"")</f>
        <v/>
      </c>
    </row>
    <row r="1710" spans="1:12" hidden="1" x14ac:dyDescent="0.2">
      <c r="A1710" t="s">
        <v>1311</v>
      </c>
      <c r="B1710" s="1">
        <v>45504</v>
      </c>
      <c r="C1710" t="s">
        <v>22</v>
      </c>
      <c r="D1710" s="7">
        <v>-1370000</v>
      </c>
      <c r="E1710" s="6">
        <v>-2820000</v>
      </c>
      <c r="F1710" s="7">
        <v>75000</v>
      </c>
      <c r="G1710" t="s">
        <v>1344</v>
      </c>
      <c r="H1710" t="s">
        <v>18</v>
      </c>
      <c r="I1710" t="s">
        <v>19</v>
      </c>
      <c r="J1710" s="5">
        <v>2.06</v>
      </c>
      <c r="K1710" s="2">
        <v>18.266670000000001</v>
      </c>
      <c r="L1710" t="str">
        <f>IFERROR(INDEX(Dictionary!E:E,MATCH(G1710,Dictionary!A:A,0)),"")</f>
        <v/>
      </c>
    </row>
    <row r="1711" spans="1:12" hidden="1" x14ac:dyDescent="0.2">
      <c r="A1711" t="s">
        <v>1311</v>
      </c>
      <c r="B1711" s="1">
        <v>45504</v>
      </c>
      <c r="C1711" t="s">
        <v>8</v>
      </c>
      <c r="D1711" s="7">
        <v>70670</v>
      </c>
      <c r="E1711" s="6">
        <v>145580</v>
      </c>
      <c r="F1711" s="7">
        <v>70670</v>
      </c>
      <c r="G1711" t="s">
        <v>1263</v>
      </c>
      <c r="H1711" t="s">
        <v>18</v>
      </c>
      <c r="I1711" t="s">
        <v>19</v>
      </c>
      <c r="J1711" s="5">
        <v>2.06</v>
      </c>
      <c r="K1711" s="2">
        <v>1</v>
      </c>
      <c r="L1711" t="str">
        <f>IFERROR(INDEX(Dictionary!E:E,MATCH(G1711,Dictionary!A:A,0)),"")</f>
        <v/>
      </c>
    </row>
    <row r="1712" spans="1:12" hidden="1" x14ac:dyDescent="0.2">
      <c r="A1712" t="s">
        <v>1311</v>
      </c>
      <c r="B1712" s="1">
        <v>45504</v>
      </c>
      <c r="C1712" t="s">
        <v>27</v>
      </c>
      <c r="D1712" s="7">
        <v>0</v>
      </c>
      <c r="E1712" s="6">
        <v>0</v>
      </c>
      <c r="F1712" s="7">
        <v>65000</v>
      </c>
      <c r="G1712" t="s">
        <v>1303</v>
      </c>
      <c r="H1712" t="s">
        <v>18</v>
      </c>
      <c r="I1712" t="s">
        <v>19</v>
      </c>
      <c r="J1712" s="5">
        <v>0</v>
      </c>
      <c r="K1712" s="2">
        <v>0</v>
      </c>
      <c r="L1712" t="str">
        <f>IFERROR(INDEX(Dictionary!E:E,MATCH(G1712,Dictionary!A:A,0)),"")</f>
        <v/>
      </c>
    </row>
    <row r="1713" spans="1:12" hidden="1" x14ac:dyDescent="0.2">
      <c r="A1713" t="s">
        <v>1311</v>
      </c>
      <c r="B1713" s="1">
        <v>45504</v>
      </c>
      <c r="C1713" t="s">
        <v>27</v>
      </c>
      <c r="D1713" s="7">
        <v>0</v>
      </c>
      <c r="E1713" s="6">
        <v>0</v>
      </c>
      <c r="F1713" s="7">
        <v>64210</v>
      </c>
      <c r="G1713" t="s">
        <v>968</v>
      </c>
      <c r="H1713" t="s">
        <v>18</v>
      </c>
      <c r="I1713" t="s">
        <v>19</v>
      </c>
      <c r="J1713" s="5">
        <v>0</v>
      </c>
      <c r="K1713" s="2">
        <v>0</v>
      </c>
      <c r="L1713" t="str">
        <f>IFERROR(INDEX(Dictionary!E:E,MATCH(G1713,Dictionary!A:A,0)),"")</f>
        <v/>
      </c>
    </row>
    <row r="1714" spans="1:12" hidden="1" x14ac:dyDescent="0.2">
      <c r="A1714" t="s">
        <v>1311</v>
      </c>
      <c r="B1714" s="1">
        <v>45504</v>
      </c>
      <c r="C1714" t="s">
        <v>27</v>
      </c>
      <c r="D1714" s="7">
        <v>0</v>
      </c>
      <c r="E1714" s="6">
        <v>0</v>
      </c>
      <c r="F1714" s="7">
        <v>51700</v>
      </c>
      <c r="G1714" t="s">
        <v>584</v>
      </c>
      <c r="H1714" t="s">
        <v>18</v>
      </c>
      <c r="I1714" t="s">
        <v>19</v>
      </c>
      <c r="J1714" s="5">
        <v>0</v>
      </c>
      <c r="K1714" s="2">
        <v>0</v>
      </c>
      <c r="L1714" t="str">
        <f>IFERROR(INDEX(Dictionary!E:E,MATCH(G1714,Dictionary!A:A,0)),"")</f>
        <v/>
      </c>
    </row>
    <row r="1715" spans="1:12" hidden="1" x14ac:dyDescent="0.2">
      <c r="A1715" t="s">
        <v>1311</v>
      </c>
      <c r="B1715" s="1">
        <v>45504</v>
      </c>
      <c r="C1715" t="s">
        <v>27</v>
      </c>
      <c r="D1715" s="7">
        <v>0</v>
      </c>
      <c r="E1715" s="6">
        <v>0</v>
      </c>
      <c r="F1715" s="7">
        <v>40890</v>
      </c>
      <c r="G1715" t="s">
        <v>328</v>
      </c>
      <c r="H1715" t="s">
        <v>18</v>
      </c>
      <c r="I1715" t="s">
        <v>19</v>
      </c>
      <c r="J1715" s="5">
        <v>0</v>
      </c>
      <c r="K1715" s="2">
        <v>0</v>
      </c>
      <c r="L1715" t="str">
        <f>IFERROR(INDEX(Dictionary!E:E,MATCH(G1715,Dictionary!A:A,0)),"")</f>
        <v/>
      </c>
    </row>
    <row r="1716" spans="1:12" hidden="1" x14ac:dyDescent="0.2">
      <c r="A1716" t="s">
        <v>1311</v>
      </c>
      <c r="B1716" s="1">
        <v>45504</v>
      </c>
      <c r="C1716" t="s">
        <v>8</v>
      </c>
      <c r="D1716" s="7">
        <v>170</v>
      </c>
      <c r="E1716" s="6">
        <v>350</v>
      </c>
      <c r="F1716" s="7">
        <v>34540</v>
      </c>
      <c r="G1716" t="s">
        <v>90</v>
      </c>
      <c r="H1716" t="s">
        <v>18</v>
      </c>
      <c r="I1716" t="s">
        <v>19</v>
      </c>
      <c r="J1716" s="5">
        <v>2.06</v>
      </c>
      <c r="K1716" s="2">
        <v>4.9199999999999999E-3</v>
      </c>
      <c r="L1716" t="str">
        <f>IFERROR(INDEX(Dictionary!E:E,MATCH(G1716,Dictionary!A:A,0)),"")</f>
        <v/>
      </c>
    </row>
    <row r="1717" spans="1:12" hidden="1" x14ac:dyDescent="0.2">
      <c r="A1717" t="s">
        <v>1311</v>
      </c>
      <c r="B1717" s="1">
        <v>45504</v>
      </c>
      <c r="C1717" t="s">
        <v>27</v>
      </c>
      <c r="D1717" s="7">
        <v>0</v>
      </c>
      <c r="E1717" s="6">
        <v>0</v>
      </c>
      <c r="F1717" s="7">
        <v>30000</v>
      </c>
      <c r="G1717" t="s">
        <v>1202</v>
      </c>
      <c r="H1717" t="s">
        <v>18</v>
      </c>
      <c r="I1717" t="s">
        <v>19</v>
      </c>
      <c r="J1717" s="5">
        <v>0</v>
      </c>
      <c r="K1717" s="2">
        <v>0</v>
      </c>
      <c r="L1717" t="str">
        <f>IFERROR(INDEX(Dictionary!E:E,MATCH(G1717,Dictionary!A:A,0)),"")</f>
        <v/>
      </c>
    </row>
    <row r="1718" spans="1:12" hidden="1" x14ac:dyDescent="0.2">
      <c r="A1718" t="s">
        <v>1311</v>
      </c>
      <c r="B1718" s="1">
        <v>45504</v>
      </c>
      <c r="C1718" t="s">
        <v>27</v>
      </c>
      <c r="D1718" s="7">
        <v>0</v>
      </c>
      <c r="E1718" s="6">
        <v>0</v>
      </c>
      <c r="F1718" s="7">
        <v>18000</v>
      </c>
      <c r="G1718" t="s">
        <v>1345</v>
      </c>
      <c r="H1718" t="s">
        <v>18</v>
      </c>
      <c r="I1718" t="s">
        <v>19</v>
      </c>
      <c r="J1718" s="5">
        <v>0</v>
      </c>
      <c r="K1718" s="2">
        <v>0</v>
      </c>
      <c r="L1718" t="str">
        <f>IFERROR(INDEX(Dictionary!E:E,MATCH(G1718,Dictionary!A:A,0)),"")</f>
        <v/>
      </c>
    </row>
    <row r="1719" spans="1:12" hidden="1" x14ac:dyDescent="0.2">
      <c r="A1719" t="s">
        <v>1311</v>
      </c>
      <c r="B1719" s="1">
        <v>45504</v>
      </c>
      <c r="C1719" t="s">
        <v>27</v>
      </c>
      <c r="D1719" s="7">
        <v>0</v>
      </c>
      <c r="E1719" s="6">
        <v>0</v>
      </c>
      <c r="F1719" s="7">
        <v>16000</v>
      </c>
      <c r="G1719" t="s">
        <v>1071</v>
      </c>
      <c r="H1719" t="s">
        <v>18</v>
      </c>
      <c r="I1719" t="s">
        <v>19</v>
      </c>
      <c r="J1719" s="5">
        <v>0</v>
      </c>
      <c r="K1719" s="2">
        <v>0</v>
      </c>
      <c r="L1719" t="str">
        <f>IFERROR(INDEX(Dictionary!E:E,MATCH(G1719,Dictionary!A:A,0)),"")</f>
        <v/>
      </c>
    </row>
    <row r="1720" spans="1:12" hidden="1" x14ac:dyDescent="0.2">
      <c r="A1720" t="s">
        <v>1311</v>
      </c>
      <c r="B1720" s="1">
        <v>45473</v>
      </c>
      <c r="C1720" t="s">
        <v>22</v>
      </c>
      <c r="D1720" s="7">
        <v>-2560000</v>
      </c>
      <c r="E1720" s="6">
        <v>-5260000</v>
      </c>
      <c r="F1720" s="7">
        <v>310140000</v>
      </c>
      <c r="G1720" t="s">
        <v>1312</v>
      </c>
      <c r="H1720" t="s">
        <v>18</v>
      </c>
      <c r="I1720" t="s">
        <v>42</v>
      </c>
      <c r="J1720" s="5">
        <v>2.0499999999999998</v>
      </c>
      <c r="K1720" s="2">
        <v>8.2500000000000004E-3</v>
      </c>
      <c r="L1720" t="str">
        <f>IFERROR(INDEX(Dictionary!E:E,MATCH(G1720,Dictionary!A:A,0)),"")</f>
        <v/>
      </c>
    </row>
    <row r="1721" spans="1:12" hidden="1" x14ac:dyDescent="0.2">
      <c r="A1721" t="s">
        <v>1311</v>
      </c>
      <c r="B1721" s="1">
        <v>45473</v>
      </c>
      <c r="C1721" t="s">
        <v>8</v>
      </c>
      <c r="D1721" s="7">
        <v>9080000</v>
      </c>
      <c r="E1721" s="6">
        <v>18620000</v>
      </c>
      <c r="F1721" s="7">
        <v>115340000</v>
      </c>
      <c r="G1721" t="s">
        <v>872</v>
      </c>
      <c r="H1721" t="s">
        <v>18</v>
      </c>
      <c r="I1721" t="s">
        <v>42</v>
      </c>
      <c r="J1721" s="5">
        <v>2.0499999999999998</v>
      </c>
      <c r="K1721" s="2">
        <v>7.8729999999999994E-2</v>
      </c>
      <c r="L1721" t="str">
        <f>IFERROR(INDEX(Dictionary!E:E,MATCH(G1721,Dictionary!A:A,0)),"")</f>
        <v/>
      </c>
    </row>
    <row r="1722" spans="1:12" hidden="1" x14ac:dyDescent="0.2">
      <c r="A1722" t="s">
        <v>1311</v>
      </c>
      <c r="B1722" s="1">
        <v>45473</v>
      </c>
      <c r="C1722" t="s">
        <v>22</v>
      </c>
      <c r="D1722" s="7">
        <v>-820560</v>
      </c>
      <c r="E1722" s="6">
        <v>-1680000</v>
      </c>
      <c r="F1722" s="7">
        <v>101350000</v>
      </c>
      <c r="G1722" t="s">
        <v>1266</v>
      </c>
      <c r="H1722" t="s">
        <v>18</v>
      </c>
      <c r="I1722" t="s">
        <v>42</v>
      </c>
      <c r="J1722" s="5">
        <v>2.0499999999999998</v>
      </c>
      <c r="K1722" s="2">
        <v>8.0999999999999996E-3</v>
      </c>
      <c r="L1722" t="str">
        <f>IFERROR(INDEX(Dictionary!E:E,MATCH(G1722,Dictionary!A:A,0)),"")</f>
        <v/>
      </c>
    </row>
    <row r="1723" spans="1:12" hidden="1" x14ac:dyDescent="0.2">
      <c r="A1723" t="s">
        <v>1311</v>
      </c>
      <c r="B1723" s="1">
        <v>45473</v>
      </c>
      <c r="C1723" t="s">
        <v>22</v>
      </c>
      <c r="D1723" s="7">
        <v>-149600</v>
      </c>
      <c r="E1723" s="6">
        <v>-306680</v>
      </c>
      <c r="F1723" s="7">
        <v>70290000</v>
      </c>
      <c r="G1723" t="s">
        <v>1313</v>
      </c>
      <c r="H1723" t="s">
        <v>18</v>
      </c>
      <c r="I1723" t="s">
        <v>42</v>
      </c>
      <c r="J1723" s="5">
        <v>2.0499999999999998</v>
      </c>
      <c r="K1723" s="2">
        <v>2.1299999999999999E-3</v>
      </c>
      <c r="L1723" t="str">
        <f>IFERROR(INDEX(Dictionary!E:E,MATCH(G1723,Dictionary!A:A,0)),"")</f>
        <v/>
      </c>
    </row>
    <row r="1724" spans="1:12" hidden="1" x14ac:dyDescent="0.2">
      <c r="A1724" t="s">
        <v>1311</v>
      </c>
      <c r="B1724" s="1">
        <v>45473</v>
      </c>
      <c r="C1724" t="s">
        <v>22</v>
      </c>
      <c r="D1724" s="7">
        <v>-13160000</v>
      </c>
      <c r="E1724" s="6">
        <v>-26970000</v>
      </c>
      <c r="F1724" s="7">
        <v>51850000</v>
      </c>
      <c r="G1724" t="s">
        <v>376</v>
      </c>
      <c r="H1724" t="s">
        <v>18</v>
      </c>
      <c r="I1724" t="s">
        <v>42</v>
      </c>
      <c r="J1724" s="5">
        <v>2.0499999999999998</v>
      </c>
      <c r="K1724" s="2">
        <v>0.25380999999999998</v>
      </c>
      <c r="L1724" t="str">
        <f>IFERROR(INDEX(Dictionary!E:E,MATCH(G1724,Dictionary!A:A,0)),"")</f>
        <v/>
      </c>
    </row>
    <row r="1725" spans="1:12" hidden="1" x14ac:dyDescent="0.2">
      <c r="A1725" t="s">
        <v>1311</v>
      </c>
      <c r="B1725" s="1">
        <v>45473</v>
      </c>
      <c r="C1725" t="s">
        <v>8</v>
      </c>
      <c r="D1725" s="7">
        <v>60790</v>
      </c>
      <c r="E1725" s="6">
        <v>124610</v>
      </c>
      <c r="F1725" s="7">
        <v>42310000</v>
      </c>
      <c r="G1725" t="s">
        <v>419</v>
      </c>
      <c r="H1725" t="s">
        <v>18</v>
      </c>
      <c r="I1725" t="s">
        <v>42</v>
      </c>
      <c r="J1725" s="5">
        <v>2.0499999999999998</v>
      </c>
      <c r="K1725" s="2">
        <v>1.4400000000000001E-3</v>
      </c>
      <c r="L1725" t="str">
        <f>IFERROR(INDEX(Dictionary!E:E,MATCH(G1725,Dictionary!A:A,0)),"")</f>
        <v/>
      </c>
    </row>
    <row r="1726" spans="1:12" hidden="1" x14ac:dyDescent="0.2">
      <c r="A1726" t="s">
        <v>1311</v>
      </c>
      <c r="B1726" s="1">
        <v>45473</v>
      </c>
      <c r="C1726" t="s">
        <v>22</v>
      </c>
      <c r="D1726" s="7">
        <v>-2060000</v>
      </c>
      <c r="E1726" s="6">
        <v>-4220000</v>
      </c>
      <c r="F1726" s="7">
        <v>40810000</v>
      </c>
      <c r="G1726" t="s">
        <v>1314</v>
      </c>
      <c r="H1726" t="s">
        <v>18</v>
      </c>
      <c r="I1726" t="s">
        <v>42</v>
      </c>
      <c r="J1726" s="5">
        <v>2.0499999999999998</v>
      </c>
      <c r="K1726" s="2">
        <v>5.0479999999999997E-2</v>
      </c>
      <c r="L1726" t="str">
        <f>IFERROR(INDEX(Dictionary!E:E,MATCH(G1726,Dictionary!A:A,0)),"")</f>
        <v/>
      </c>
    </row>
    <row r="1727" spans="1:12" hidden="1" x14ac:dyDescent="0.2">
      <c r="A1727" t="s">
        <v>1311</v>
      </c>
      <c r="B1727" s="1">
        <v>45473</v>
      </c>
      <c r="C1727" t="s">
        <v>8</v>
      </c>
      <c r="D1727" s="7">
        <v>7410000</v>
      </c>
      <c r="E1727" s="6">
        <v>15200000</v>
      </c>
      <c r="F1727" s="7">
        <v>34130000</v>
      </c>
      <c r="G1727" t="s">
        <v>60</v>
      </c>
      <c r="H1727" t="s">
        <v>18</v>
      </c>
      <c r="I1727" t="s">
        <v>42</v>
      </c>
      <c r="J1727" s="5">
        <v>2.0499999999999998</v>
      </c>
      <c r="K1727" s="2">
        <v>0.21711</v>
      </c>
      <c r="L1727" t="str">
        <f>IFERROR(INDEX(Dictionary!E:E,MATCH(G1727,Dictionary!A:A,0)),"")</f>
        <v/>
      </c>
    </row>
    <row r="1728" spans="1:12" hidden="1" x14ac:dyDescent="0.2">
      <c r="A1728" t="s">
        <v>1311</v>
      </c>
      <c r="B1728" s="1">
        <v>45473</v>
      </c>
      <c r="C1728" t="s">
        <v>8</v>
      </c>
      <c r="D1728" s="7">
        <v>3100000</v>
      </c>
      <c r="E1728" s="6">
        <v>6360000</v>
      </c>
      <c r="F1728" s="7">
        <v>28300000</v>
      </c>
      <c r="G1728" t="s">
        <v>1280</v>
      </c>
      <c r="H1728" t="s">
        <v>18</v>
      </c>
      <c r="I1728" t="s">
        <v>42</v>
      </c>
      <c r="J1728" s="5">
        <v>2.0499999999999998</v>
      </c>
      <c r="K1728" s="2">
        <v>0.10954</v>
      </c>
      <c r="L1728" t="str">
        <f>IFERROR(INDEX(Dictionary!E:E,MATCH(G1728,Dictionary!A:A,0)),"")</f>
        <v/>
      </c>
    </row>
    <row r="1729" spans="1:12" hidden="1" x14ac:dyDescent="0.2">
      <c r="A1729" t="s">
        <v>1311</v>
      </c>
      <c r="B1729" s="1">
        <v>45473</v>
      </c>
      <c r="C1729" t="s">
        <v>22</v>
      </c>
      <c r="D1729" s="7">
        <v>-1090000</v>
      </c>
      <c r="E1729" s="6">
        <v>-2240000</v>
      </c>
      <c r="F1729" s="7">
        <v>24000000</v>
      </c>
      <c r="G1729" t="s">
        <v>810</v>
      </c>
      <c r="H1729" t="s">
        <v>18</v>
      </c>
      <c r="I1729" t="s">
        <v>19</v>
      </c>
      <c r="J1729" s="5">
        <v>2.0499999999999998</v>
      </c>
      <c r="K1729" s="2">
        <v>4.5420000000000002E-2</v>
      </c>
      <c r="L1729" t="str">
        <f>IFERROR(INDEX(Dictionary!E:E,MATCH(G1729,Dictionary!A:A,0)),"")</f>
        <v/>
      </c>
    </row>
    <row r="1730" spans="1:12" hidden="1" x14ac:dyDescent="0.2">
      <c r="A1730" t="s">
        <v>1311</v>
      </c>
      <c r="B1730" s="1">
        <v>45473</v>
      </c>
      <c r="C1730" t="s">
        <v>22</v>
      </c>
      <c r="D1730" s="7">
        <v>-2160000</v>
      </c>
      <c r="E1730" s="6">
        <v>-4430000</v>
      </c>
      <c r="F1730" s="7">
        <v>21290000</v>
      </c>
      <c r="G1730" t="s">
        <v>1075</v>
      </c>
      <c r="H1730" t="s">
        <v>18</v>
      </c>
      <c r="I1730" t="s">
        <v>42</v>
      </c>
      <c r="J1730" s="5">
        <v>2.0499999999999998</v>
      </c>
      <c r="K1730" s="2">
        <v>0.10145999999999999</v>
      </c>
      <c r="L1730" t="str">
        <f>IFERROR(INDEX(Dictionary!E:E,MATCH(G1730,Dictionary!A:A,0)),"")</f>
        <v>BlackRock</v>
      </c>
    </row>
    <row r="1731" spans="1:12" hidden="1" x14ac:dyDescent="0.2">
      <c r="A1731" t="s">
        <v>1311</v>
      </c>
      <c r="B1731" s="1">
        <v>45473</v>
      </c>
      <c r="C1731" t="s">
        <v>22</v>
      </c>
      <c r="D1731" s="7">
        <v>-382160</v>
      </c>
      <c r="E1731" s="6">
        <v>-783440</v>
      </c>
      <c r="F1731" s="7">
        <v>18890000</v>
      </c>
      <c r="G1731" t="s">
        <v>791</v>
      </c>
      <c r="H1731" t="s">
        <v>18</v>
      </c>
      <c r="I1731" t="s">
        <v>42</v>
      </c>
      <c r="J1731" s="5">
        <v>2.0499999999999998</v>
      </c>
      <c r="K1731" s="2">
        <v>2.0230000000000001E-2</v>
      </c>
      <c r="L1731" t="str">
        <f>IFERROR(INDEX(Dictionary!E:E,MATCH(G1731,Dictionary!A:A,0)),"")</f>
        <v/>
      </c>
    </row>
    <row r="1732" spans="1:12" hidden="1" x14ac:dyDescent="0.2">
      <c r="A1732" t="s">
        <v>1311</v>
      </c>
      <c r="B1732" s="1">
        <v>45473</v>
      </c>
      <c r="C1732" t="s">
        <v>8</v>
      </c>
      <c r="D1732" s="7">
        <v>4180000</v>
      </c>
      <c r="E1732" s="6">
        <v>8570000</v>
      </c>
      <c r="F1732" s="7">
        <v>18390000</v>
      </c>
      <c r="G1732" t="s">
        <v>1165</v>
      </c>
      <c r="H1732" t="s">
        <v>18</v>
      </c>
      <c r="I1732" t="s">
        <v>42</v>
      </c>
      <c r="J1732" s="5">
        <v>2.0499999999999998</v>
      </c>
      <c r="K1732" s="2">
        <v>0.22728999999999999</v>
      </c>
      <c r="L1732" t="str">
        <f>IFERROR(INDEX(Dictionary!E:E,MATCH(G1732,Dictionary!A:A,0)),"")</f>
        <v/>
      </c>
    </row>
    <row r="1733" spans="1:12" hidden="1" x14ac:dyDescent="0.2">
      <c r="A1733" t="s">
        <v>1311</v>
      </c>
      <c r="B1733" s="1">
        <v>45473</v>
      </c>
      <c r="C1733" t="s">
        <v>8</v>
      </c>
      <c r="D1733" s="7">
        <v>16600000</v>
      </c>
      <c r="E1733" s="6">
        <v>34030000</v>
      </c>
      <c r="F1733" s="7">
        <v>16600000</v>
      </c>
      <c r="G1733" t="s">
        <v>1090</v>
      </c>
      <c r="H1733" t="s">
        <v>18</v>
      </c>
      <c r="I1733" t="s">
        <v>42</v>
      </c>
      <c r="J1733" s="5">
        <v>2.0499999999999998</v>
      </c>
      <c r="K1733" s="2">
        <v>1</v>
      </c>
      <c r="L1733" t="str">
        <f>IFERROR(INDEX(Dictionary!E:E,MATCH(G1733,Dictionary!A:A,0)),"")</f>
        <v/>
      </c>
    </row>
    <row r="1734" spans="1:12" hidden="1" x14ac:dyDescent="0.2">
      <c r="A1734" t="s">
        <v>1311</v>
      </c>
      <c r="B1734" s="1">
        <v>45473</v>
      </c>
      <c r="C1734" t="s">
        <v>8</v>
      </c>
      <c r="D1734" s="7">
        <v>2980000</v>
      </c>
      <c r="E1734" s="6">
        <v>6110000</v>
      </c>
      <c r="F1734" s="7">
        <v>15460000</v>
      </c>
      <c r="G1734" t="s">
        <v>1083</v>
      </c>
      <c r="H1734" t="s">
        <v>18</v>
      </c>
      <c r="I1734" t="s">
        <v>42</v>
      </c>
      <c r="J1734" s="5">
        <v>2.0499999999999998</v>
      </c>
      <c r="K1734" s="2">
        <v>0.19275</v>
      </c>
      <c r="L1734" t="str">
        <f>IFERROR(INDEX(Dictionary!E:E,MATCH(G1734,Dictionary!A:A,0)),"")</f>
        <v/>
      </c>
    </row>
    <row r="1735" spans="1:12" hidden="1" x14ac:dyDescent="0.2">
      <c r="A1735" t="s">
        <v>1311</v>
      </c>
      <c r="B1735" s="1">
        <v>45473</v>
      </c>
      <c r="C1735" t="s">
        <v>8</v>
      </c>
      <c r="D1735" s="7">
        <v>4410000</v>
      </c>
      <c r="E1735" s="6">
        <v>9040000</v>
      </c>
      <c r="F1735" s="7">
        <v>14580000</v>
      </c>
      <c r="G1735" t="s">
        <v>1316</v>
      </c>
      <c r="H1735" t="s">
        <v>18</v>
      </c>
      <c r="I1735" t="s">
        <v>42</v>
      </c>
      <c r="J1735" s="5">
        <v>2.0499999999999998</v>
      </c>
      <c r="K1735" s="2">
        <v>0.30247000000000002</v>
      </c>
      <c r="L1735" t="str">
        <f>IFERROR(INDEX(Dictionary!E:E,MATCH(G1735,Dictionary!A:A,0)),"")</f>
        <v/>
      </c>
    </row>
    <row r="1736" spans="1:12" hidden="1" x14ac:dyDescent="0.2">
      <c r="A1736" t="s">
        <v>1311</v>
      </c>
      <c r="B1736" s="1">
        <v>45473</v>
      </c>
      <c r="C1736" t="s">
        <v>8</v>
      </c>
      <c r="D1736" s="7">
        <v>52550</v>
      </c>
      <c r="E1736" s="6">
        <v>107720</v>
      </c>
      <c r="F1736" s="7">
        <v>12630000</v>
      </c>
      <c r="G1736" t="s">
        <v>1294</v>
      </c>
      <c r="H1736" t="s">
        <v>18</v>
      </c>
      <c r="I1736" t="s">
        <v>42</v>
      </c>
      <c r="J1736" s="5">
        <v>2.0499999999999998</v>
      </c>
      <c r="K1736" s="2">
        <v>4.1599999999999996E-3</v>
      </c>
      <c r="L1736" t="str">
        <f>IFERROR(INDEX(Dictionary!E:E,MATCH(G1736,Dictionary!A:A,0)),"")</f>
        <v/>
      </c>
    </row>
    <row r="1737" spans="1:12" hidden="1" x14ac:dyDescent="0.2">
      <c r="A1737" t="s">
        <v>1311</v>
      </c>
      <c r="B1737" s="1">
        <v>45473</v>
      </c>
      <c r="C1737" t="s">
        <v>8</v>
      </c>
      <c r="D1737" s="7">
        <v>11790000</v>
      </c>
      <c r="E1737" s="6">
        <v>24160000</v>
      </c>
      <c r="F1737" s="7">
        <v>11790000</v>
      </c>
      <c r="G1737" t="s">
        <v>1317</v>
      </c>
      <c r="H1737" t="s">
        <v>18</v>
      </c>
      <c r="I1737" t="s">
        <v>42</v>
      </c>
      <c r="J1737" s="5">
        <v>2.0499999999999998</v>
      </c>
      <c r="K1737" s="2">
        <v>1</v>
      </c>
      <c r="L1737" t="str">
        <f>IFERROR(INDEX(Dictionary!E:E,MATCH(G1737,Dictionary!A:A,0)),"")</f>
        <v/>
      </c>
    </row>
    <row r="1738" spans="1:12" hidden="1" x14ac:dyDescent="0.2">
      <c r="A1738" t="s">
        <v>1311</v>
      </c>
      <c r="B1738" s="1">
        <v>45473</v>
      </c>
      <c r="C1738" t="s">
        <v>22</v>
      </c>
      <c r="D1738" s="7">
        <v>-1830000</v>
      </c>
      <c r="E1738" s="6">
        <v>-3750000</v>
      </c>
      <c r="F1738" s="7">
        <v>10170000</v>
      </c>
      <c r="G1738" t="s">
        <v>172</v>
      </c>
      <c r="H1738" t="s">
        <v>18</v>
      </c>
      <c r="I1738" t="s">
        <v>42</v>
      </c>
      <c r="J1738" s="5">
        <v>2.0499999999999998</v>
      </c>
      <c r="K1738" s="2">
        <v>0.17993999999999999</v>
      </c>
      <c r="L1738" t="str">
        <f>IFERROR(INDEX(Dictionary!E:E,MATCH(G1738,Dictionary!A:A,0)),"")</f>
        <v>BlackRock</v>
      </c>
    </row>
    <row r="1739" spans="1:12" hidden="1" x14ac:dyDescent="0.2">
      <c r="A1739" t="s">
        <v>1311</v>
      </c>
      <c r="B1739" s="1">
        <v>45473</v>
      </c>
      <c r="C1739" t="s">
        <v>8</v>
      </c>
      <c r="D1739" s="7">
        <v>1070000</v>
      </c>
      <c r="E1739" s="6">
        <v>2180000</v>
      </c>
      <c r="F1739" s="7">
        <v>10160000</v>
      </c>
      <c r="G1739" t="s">
        <v>357</v>
      </c>
      <c r="H1739" t="s">
        <v>18</v>
      </c>
      <c r="I1739" t="s">
        <v>42</v>
      </c>
      <c r="J1739" s="5">
        <v>2.04</v>
      </c>
      <c r="K1739" s="2">
        <v>0.10531</v>
      </c>
      <c r="L1739" t="str">
        <f>IFERROR(INDEX(Dictionary!E:E,MATCH(G1739,Dictionary!A:A,0)),"")</f>
        <v/>
      </c>
    </row>
    <row r="1740" spans="1:12" hidden="1" x14ac:dyDescent="0.2">
      <c r="A1740" t="s">
        <v>1311</v>
      </c>
      <c r="B1740" s="1">
        <v>45473</v>
      </c>
      <c r="C1740" t="s">
        <v>8</v>
      </c>
      <c r="D1740" s="7">
        <v>7570000</v>
      </c>
      <c r="E1740" s="6">
        <v>15520000</v>
      </c>
      <c r="F1740" s="7">
        <v>9910000</v>
      </c>
      <c r="G1740" t="s">
        <v>1318</v>
      </c>
      <c r="H1740" t="s">
        <v>18</v>
      </c>
      <c r="I1740" t="s">
        <v>42</v>
      </c>
      <c r="J1740" s="5">
        <v>2.0499999999999998</v>
      </c>
      <c r="K1740" s="2">
        <v>0.76387000000000005</v>
      </c>
      <c r="L1740" t="str">
        <f>IFERROR(INDEX(Dictionary!E:E,MATCH(G1740,Dictionary!A:A,0)),"")</f>
        <v/>
      </c>
    </row>
    <row r="1741" spans="1:12" hidden="1" x14ac:dyDescent="0.2">
      <c r="A1741" t="s">
        <v>1311</v>
      </c>
      <c r="B1741" s="1">
        <v>45473</v>
      </c>
      <c r="C1741" t="s">
        <v>22</v>
      </c>
      <c r="D1741" s="7">
        <v>-462070</v>
      </c>
      <c r="E1741" s="6">
        <v>-947240</v>
      </c>
      <c r="F1741" s="7">
        <v>9550000</v>
      </c>
      <c r="G1741" t="s">
        <v>47</v>
      </c>
      <c r="H1741" t="s">
        <v>18</v>
      </c>
      <c r="I1741" t="s">
        <v>42</v>
      </c>
      <c r="J1741" s="5">
        <v>2.0499999999999998</v>
      </c>
      <c r="K1741" s="2">
        <v>4.8379999999999999E-2</v>
      </c>
      <c r="L1741" t="str">
        <f>IFERROR(INDEX(Dictionary!E:E,MATCH(G1741,Dictionary!A:A,0)),"")</f>
        <v>State Street</v>
      </c>
    </row>
    <row r="1742" spans="1:12" hidden="1" x14ac:dyDescent="0.2">
      <c r="A1742" t="s">
        <v>1311</v>
      </c>
      <c r="B1742" s="1">
        <v>45473</v>
      </c>
      <c r="C1742" t="s">
        <v>8</v>
      </c>
      <c r="D1742" s="7">
        <v>9340000</v>
      </c>
      <c r="E1742" s="6">
        <v>19150000</v>
      </c>
      <c r="F1742" s="7">
        <v>9340000</v>
      </c>
      <c r="G1742" t="s">
        <v>1319</v>
      </c>
      <c r="H1742" t="s">
        <v>18</v>
      </c>
      <c r="I1742" t="s">
        <v>42</v>
      </c>
      <c r="J1742" s="5">
        <v>2.0499999999999998</v>
      </c>
      <c r="K1742" s="2">
        <v>1</v>
      </c>
      <c r="L1742" t="str">
        <f>IFERROR(INDEX(Dictionary!E:E,MATCH(G1742,Dictionary!A:A,0)),"")</f>
        <v/>
      </c>
    </row>
    <row r="1743" spans="1:12" hidden="1" x14ac:dyDescent="0.2">
      <c r="A1743" t="s">
        <v>1311</v>
      </c>
      <c r="B1743" s="1">
        <v>45473</v>
      </c>
      <c r="C1743" t="s">
        <v>22</v>
      </c>
      <c r="D1743" s="7">
        <v>-1280000</v>
      </c>
      <c r="E1743" s="6">
        <v>-2630000</v>
      </c>
      <c r="F1743" s="7">
        <v>8530000</v>
      </c>
      <c r="G1743" t="s">
        <v>1087</v>
      </c>
      <c r="H1743" t="s">
        <v>18</v>
      </c>
      <c r="I1743" t="s">
        <v>42</v>
      </c>
      <c r="J1743" s="5">
        <v>2.0499999999999998</v>
      </c>
      <c r="K1743" s="2">
        <v>0.15006</v>
      </c>
      <c r="L1743" t="str">
        <f>IFERROR(INDEX(Dictionary!E:E,MATCH(G1743,Dictionary!A:A,0)),"")</f>
        <v>BlackRock</v>
      </c>
    </row>
    <row r="1744" spans="1:12" hidden="1" x14ac:dyDescent="0.2">
      <c r="A1744" t="s">
        <v>1311</v>
      </c>
      <c r="B1744" s="1">
        <v>45473</v>
      </c>
      <c r="C1744" t="s">
        <v>8</v>
      </c>
      <c r="D1744" s="7">
        <v>1130000</v>
      </c>
      <c r="E1744" s="6">
        <v>2320000</v>
      </c>
      <c r="F1744" s="7">
        <v>8450000</v>
      </c>
      <c r="G1744" t="s">
        <v>78</v>
      </c>
      <c r="H1744" t="s">
        <v>18</v>
      </c>
      <c r="I1744" t="s">
        <v>42</v>
      </c>
      <c r="J1744" s="5">
        <v>2.0499999999999998</v>
      </c>
      <c r="K1744" s="2">
        <v>0.13372999999999999</v>
      </c>
      <c r="L1744" t="str">
        <f>IFERROR(INDEX(Dictionary!E:E,MATCH(G1744,Dictionary!A:A,0)),"")</f>
        <v/>
      </c>
    </row>
    <row r="1745" spans="1:12" hidden="1" x14ac:dyDescent="0.2">
      <c r="A1745" t="s">
        <v>1311</v>
      </c>
      <c r="B1745" s="1">
        <v>45473</v>
      </c>
      <c r="C1745" t="s">
        <v>8</v>
      </c>
      <c r="D1745" s="7">
        <v>6360000</v>
      </c>
      <c r="E1745" s="6">
        <v>13050000</v>
      </c>
      <c r="F1745" s="7">
        <v>8320000</v>
      </c>
      <c r="G1745" t="s">
        <v>89</v>
      </c>
      <c r="H1745" t="s">
        <v>18</v>
      </c>
      <c r="I1745" t="s">
        <v>42</v>
      </c>
      <c r="J1745" s="5">
        <v>2.0499999999999998</v>
      </c>
      <c r="K1745" s="2">
        <v>0.76441999999999999</v>
      </c>
      <c r="L1745" t="str">
        <f>IFERROR(INDEX(Dictionary!E:E,MATCH(G1745,Dictionary!A:A,0)),"")</f>
        <v/>
      </c>
    </row>
    <row r="1746" spans="1:12" hidden="1" x14ac:dyDescent="0.2">
      <c r="A1746" t="s">
        <v>1311</v>
      </c>
      <c r="B1746" s="1">
        <v>45473</v>
      </c>
      <c r="C1746" t="s">
        <v>8</v>
      </c>
      <c r="D1746" s="7">
        <v>6590000</v>
      </c>
      <c r="E1746" s="6">
        <v>13500000</v>
      </c>
      <c r="F1746" s="7">
        <v>8250000</v>
      </c>
      <c r="G1746" t="s">
        <v>1320</v>
      </c>
      <c r="H1746" t="s">
        <v>18</v>
      </c>
      <c r="I1746" t="s">
        <v>42</v>
      </c>
      <c r="J1746" s="5">
        <v>2.0499999999999998</v>
      </c>
      <c r="K1746" s="2">
        <v>0.79879</v>
      </c>
      <c r="L1746" t="str">
        <f>IFERROR(INDEX(Dictionary!E:E,MATCH(G1746,Dictionary!A:A,0)),"")</f>
        <v/>
      </c>
    </row>
    <row r="1747" spans="1:12" hidden="1" x14ac:dyDescent="0.2">
      <c r="A1747" t="s">
        <v>1311</v>
      </c>
      <c r="B1747" s="1">
        <v>45473</v>
      </c>
      <c r="C1747" t="s">
        <v>22</v>
      </c>
      <c r="D1747" s="7">
        <v>-598440</v>
      </c>
      <c r="E1747" s="6">
        <v>-1230000</v>
      </c>
      <c r="F1747" s="7">
        <v>8140000</v>
      </c>
      <c r="G1747" t="s">
        <v>805</v>
      </c>
      <c r="H1747" t="s">
        <v>18</v>
      </c>
      <c r="I1747" t="s">
        <v>42</v>
      </c>
      <c r="J1747" s="5">
        <v>2.0499999999999998</v>
      </c>
      <c r="K1747" s="2">
        <v>7.3520000000000002E-2</v>
      </c>
      <c r="L1747" t="str">
        <f>IFERROR(INDEX(Dictionary!E:E,MATCH(G1747,Dictionary!A:A,0)),"")</f>
        <v/>
      </c>
    </row>
    <row r="1748" spans="1:12" hidden="1" x14ac:dyDescent="0.2">
      <c r="A1748" t="s">
        <v>1311</v>
      </c>
      <c r="B1748" s="1">
        <v>45473</v>
      </c>
      <c r="C1748" t="s">
        <v>8</v>
      </c>
      <c r="D1748" s="7">
        <v>8070000</v>
      </c>
      <c r="E1748" s="6">
        <v>16530000</v>
      </c>
      <c r="F1748" s="7">
        <v>8070000</v>
      </c>
      <c r="G1748" t="s">
        <v>877</v>
      </c>
      <c r="H1748" t="s">
        <v>18</v>
      </c>
      <c r="I1748" t="s">
        <v>42</v>
      </c>
      <c r="J1748" s="5">
        <v>2.0499999999999998</v>
      </c>
      <c r="K1748" s="2">
        <v>1</v>
      </c>
      <c r="L1748" t="str">
        <f>IFERROR(INDEX(Dictionary!E:E,MATCH(G1748,Dictionary!A:A,0)),"")</f>
        <v/>
      </c>
    </row>
    <row r="1749" spans="1:12" hidden="1" x14ac:dyDescent="0.2">
      <c r="A1749" t="s">
        <v>1311</v>
      </c>
      <c r="B1749" s="1">
        <v>45473</v>
      </c>
      <c r="C1749" t="s">
        <v>22</v>
      </c>
      <c r="D1749" s="7">
        <v>-985850</v>
      </c>
      <c r="E1749" s="6">
        <v>-2020000</v>
      </c>
      <c r="F1749" s="7">
        <v>7560000</v>
      </c>
      <c r="G1749" t="s">
        <v>1321</v>
      </c>
      <c r="H1749" t="s">
        <v>18</v>
      </c>
      <c r="I1749" t="s">
        <v>42</v>
      </c>
      <c r="J1749" s="5">
        <v>2.0499999999999998</v>
      </c>
      <c r="K1749" s="2">
        <v>0.13039999999999999</v>
      </c>
      <c r="L1749" t="str">
        <f>IFERROR(INDEX(Dictionary!E:E,MATCH(G1749,Dictionary!A:A,0)),"")</f>
        <v/>
      </c>
    </row>
    <row r="1750" spans="1:12" hidden="1" x14ac:dyDescent="0.2">
      <c r="A1750" t="s">
        <v>1311</v>
      </c>
      <c r="B1750" s="1">
        <v>45473</v>
      </c>
      <c r="C1750" t="s">
        <v>27</v>
      </c>
      <c r="D1750" s="7">
        <v>0</v>
      </c>
      <c r="E1750" s="6">
        <v>0</v>
      </c>
      <c r="F1750" s="7">
        <v>7400000</v>
      </c>
      <c r="G1750" t="s">
        <v>1258</v>
      </c>
      <c r="H1750" t="s">
        <v>18</v>
      </c>
      <c r="I1750" t="s">
        <v>19</v>
      </c>
      <c r="J1750" s="5">
        <v>0</v>
      </c>
      <c r="K1750" s="2">
        <v>0</v>
      </c>
      <c r="L1750" t="str">
        <f>IFERROR(INDEX(Dictionary!E:E,MATCH(G1750,Dictionary!A:A,0)),"")</f>
        <v/>
      </c>
    </row>
    <row r="1751" spans="1:12" hidden="1" x14ac:dyDescent="0.2">
      <c r="A1751" t="s">
        <v>1311</v>
      </c>
      <c r="B1751" s="1">
        <v>45473</v>
      </c>
      <c r="C1751" t="s">
        <v>8</v>
      </c>
      <c r="D1751" s="7">
        <v>1330000</v>
      </c>
      <c r="E1751" s="6">
        <v>2730000</v>
      </c>
      <c r="F1751" s="7">
        <v>7250000</v>
      </c>
      <c r="G1751" t="s">
        <v>70</v>
      </c>
      <c r="H1751" t="s">
        <v>18</v>
      </c>
      <c r="I1751" t="s">
        <v>42</v>
      </c>
      <c r="J1751" s="5">
        <v>2.0499999999999998</v>
      </c>
      <c r="K1751" s="2">
        <v>0.18345</v>
      </c>
      <c r="L1751" t="str">
        <f>IFERROR(INDEX(Dictionary!E:E,MATCH(G1751,Dictionary!A:A,0)),"")</f>
        <v/>
      </c>
    </row>
    <row r="1752" spans="1:12" hidden="1" x14ac:dyDescent="0.2">
      <c r="A1752" t="s">
        <v>1311</v>
      </c>
      <c r="B1752" s="1">
        <v>45473</v>
      </c>
      <c r="C1752" t="s">
        <v>8</v>
      </c>
      <c r="D1752" s="7">
        <v>5860000</v>
      </c>
      <c r="E1752" s="6">
        <v>12010000</v>
      </c>
      <c r="F1752" s="7">
        <v>6970000</v>
      </c>
      <c r="G1752" t="s">
        <v>59</v>
      </c>
      <c r="H1752" t="s">
        <v>18</v>
      </c>
      <c r="I1752" t="s">
        <v>42</v>
      </c>
      <c r="J1752" s="5">
        <v>2.0499999999999998</v>
      </c>
      <c r="K1752" s="2">
        <v>0.84075</v>
      </c>
      <c r="L1752" t="str">
        <f>IFERROR(INDEX(Dictionary!E:E,MATCH(G1752,Dictionary!A:A,0)),"")</f>
        <v/>
      </c>
    </row>
    <row r="1753" spans="1:12" hidden="1" x14ac:dyDescent="0.2">
      <c r="A1753" t="s">
        <v>1311</v>
      </c>
      <c r="B1753" s="1">
        <v>45473</v>
      </c>
      <c r="C1753" t="s">
        <v>8</v>
      </c>
      <c r="D1753" s="7">
        <v>4000000</v>
      </c>
      <c r="E1753" s="6">
        <v>8210000</v>
      </c>
      <c r="F1753" s="7">
        <v>6830000</v>
      </c>
      <c r="G1753" t="s">
        <v>1322</v>
      </c>
      <c r="H1753" t="s">
        <v>18</v>
      </c>
      <c r="I1753" t="s">
        <v>42</v>
      </c>
      <c r="J1753" s="5">
        <v>2.0499999999999998</v>
      </c>
      <c r="K1753" s="2">
        <v>0.58565</v>
      </c>
      <c r="L1753" t="str">
        <f>IFERROR(INDEX(Dictionary!E:E,MATCH(G1753,Dictionary!A:A,0)),"")</f>
        <v/>
      </c>
    </row>
    <row r="1754" spans="1:12" hidden="1" x14ac:dyDescent="0.2">
      <c r="A1754" t="s">
        <v>1311</v>
      </c>
      <c r="B1754" s="1">
        <v>45473</v>
      </c>
      <c r="C1754" t="s">
        <v>22</v>
      </c>
      <c r="D1754" s="7">
        <v>-9740000</v>
      </c>
      <c r="E1754" s="6">
        <v>-19970000</v>
      </c>
      <c r="F1754" s="7">
        <v>6520000</v>
      </c>
      <c r="G1754" t="s">
        <v>144</v>
      </c>
      <c r="H1754" t="s">
        <v>18</v>
      </c>
      <c r="I1754" t="s">
        <v>42</v>
      </c>
      <c r="J1754" s="5">
        <v>2.0499999999999998</v>
      </c>
      <c r="K1754" s="2">
        <v>1.49387</v>
      </c>
      <c r="L1754" t="str">
        <f>IFERROR(INDEX(Dictionary!E:E,MATCH(G1754,Dictionary!A:A,0)),"")</f>
        <v/>
      </c>
    </row>
    <row r="1755" spans="1:12" hidden="1" x14ac:dyDescent="0.2">
      <c r="A1755" t="s">
        <v>1311</v>
      </c>
      <c r="B1755" s="1">
        <v>45473</v>
      </c>
      <c r="C1755" t="s">
        <v>22</v>
      </c>
      <c r="D1755" s="7">
        <v>-79550</v>
      </c>
      <c r="E1755" s="6">
        <v>-163070</v>
      </c>
      <c r="F1755" s="7">
        <v>5570000</v>
      </c>
      <c r="G1755" t="s">
        <v>170</v>
      </c>
      <c r="H1755" t="s">
        <v>18</v>
      </c>
      <c r="I1755" t="s">
        <v>42</v>
      </c>
      <c r="J1755" s="5">
        <v>2.0499999999999998</v>
      </c>
      <c r="K1755" s="2">
        <v>1.4279999999999999E-2</v>
      </c>
      <c r="L1755" t="str">
        <f>IFERROR(INDEX(Dictionary!E:E,MATCH(G1755,Dictionary!A:A,0)),"")</f>
        <v/>
      </c>
    </row>
    <row r="1756" spans="1:12" hidden="1" x14ac:dyDescent="0.2">
      <c r="A1756" t="s">
        <v>1311</v>
      </c>
      <c r="B1756" s="1">
        <v>45473</v>
      </c>
      <c r="C1756" t="s">
        <v>8</v>
      </c>
      <c r="D1756" s="7">
        <v>175490</v>
      </c>
      <c r="E1756" s="6">
        <v>359740</v>
      </c>
      <c r="F1756" s="7">
        <v>5130000</v>
      </c>
      <c r="G1756" t="s">
        <v>794</v>
      </c>
      <c r="H1756" t="s">
        <v>18</v>
      </c>
      <c r="I1756" t="s">
        <v>42</v>
      </c>
      <c r="J1756" s="5">
        <v>2.0499999999999998</v>
      </c>
      <c r="K1756" s="2">
        <v>3.4209999999999997E-2</v>
      </c>
      <c r="L1756" t="str">
        <f>IFERROR(INDEX(Dictionary!E:E,MATCH(G1756,Dictionary!A:A,0)),"")</f>
        <v/>
      </c>
    </row>
    <row r="1757" spans="1:12" hidden="1" x14ac:dyDescent="0.2">
      <c r="A1757" t="s">
        <v>1311</v>
      </c>
      <c r="B1757" s="1">
        <v>45473</v>
      </c>
      <c r="C1757" t="s">
        <v>22</v>
      </c>
      <c r="D1757" s="7">
        <v>-154700</v>
      </c>
      <c r="E1757" s="6">
        <v>-317130</v>
      </c>
      <c r="F1757" s="7">
        <v>5020000</v>
      </c>
      <c r="G1757" t="s">
        <v>802</v>
      </c>
      <c r="H1757" t="s">
        <v>18</v>
      </c>
      <c r="I1757" t="s">
        <v>42</v>
      </c>
      <c r="J1757" s="5">
        <v>2.0499999999999998</v>
      </c>
      <c r="K1757" s="2">
        <v>3.082E-2</v>
      </c>
      <c r="L1757" t="str">
        <f>IFERROR(INDEX(Dictionary!E:E,MATCH(G1757,Dictionary!A:A,0)),"")</f>
        <v>Vanguard</v>
      </c>
    </row>
    <row r="1758" spans="1:12" hidden="1" x14ac:dyDescent="0.2">
      <c r="A1758" t="s">
        <v>1311</v>
      </c>
      <c r="B1758" s="1">
        <v>45473</v>
      </c>
      <c r="C1758" t="s">
        <v>8</v>
      </c>
      <c r="D1758" s="7">
        <v>43260</v>
      </c>
      <c r="E1758" s="6">
        <v>88670</v>
      </c>
      <c r="F1758" s="7">
        <v>4900000</v>
      </c>
      <c r="G1758" t="s">
        <v>184</v>
      </c>
      <c r="H1758" t="s">
        <v>18</v>
      </c>
      <c r="I1758" t="s">
        <v>42</v>
      </c>
      <c r="J1758" s="5">
        <v>2.0499999999999998</v>
      </c>
      <c r="K1758" s="2">
        <v>8.8299999999999993E-3</v>
      </c>
      <c r="L1758" t="str">
        <f>IFERROR(INDEX(Dictionary!E:E,MATCH(G1758,Dictionary!A:A,0)),"")</f>
        <v>BlackRock</v>
      </c>
    </row>
    <row r="1759" spans="1:12" hidden="1" x14ac:dyDescent="0.2">
      <c r="A1759" t="s">
        <v>1311</v>
      </c>
      <c r="B1759" s="1">
        <v>45473</v>
      </c>
      <c r="C1759" t="s">
        <v>22</v>
      </c>
      <c r="D1759" s="7">
        <v>-46490</v>
      </c>
      <c r="E1759" s="6">
        <v>-95310</v>
      </c>
      <c r="F1759" s="7">
        <v>4720000</v>
      </c>
      <c r="G1759" t="s">
        <v>163</v>
      </c>
      <c r="H1759" t="s">
        <v>18</v>
      </c>
      <c r="I1759" t="s">
        <v>42</v>
      </c>
      <c r="J1759" s="5">
        <v>2.0499999999999998</v>
      </c>
      <c r="K1759" s="2">
        <v>9.8499999999999994E-3</v>
      </c>
      <c r="L1759" t="str">
        <f>IFERROR(INDEX(Dictionary!E:E,MATCH(G1759,Dictionary!A:A,0)),"")</f>
        <v/>
      </c>
    </row>
    <row r="1760" spans="1:12" hidden="1" x14ac:dyDescent="0.2">
      <c r="A1760" t="s">
        <v>1311</v>
      </c>
      <c r="B1760" s="1">
        <v>45473</v>
      </c>
      <c r="C1760" t="s">
        <v>22</v>
      </c>
      <c r="D1760" s="7">
        <v>-13850000</v>
      </c>
      <c r="E1760" s="6">
        <v>-28400000</v>
      </c>
      <c r="F1760" s="7">
        <v>4720000</v>
      </c>
      <c r="G1760" t="s">
        <v>92</v>
      </c>
      <c r="H1760" t="s">
        <v>18</v>
      </c>
      <c r="I1760" t="s">
        <v>42</v>
      </c>
      <c r="J1760" s="5">
        <v>2.0499999999999998</v>
      </c>
      <c r="K1760" s="2">
        <v>2.93432</v>
      </c>
      <c r="L1760" t="str">
        <f>IFERROR(INDEX(Dictionary!E:E,MATCH(G1760,Dictionary!A:A,0)),"")</f>
        <v/>
      </c>
    </row>
    <row r="1761" spans="1:12" hidden="1" x14ac:dyDescent="0.2">
      <c r="A1761" t="s">
        <v>1311</v>
      </c>
      <c r="B1761" s="1">
        <v>45473</v>
      </c>
      <c r="C1761" t="s">
        <v>22</v>
      </c>
      <c r="D1761" s="7">
        <v>-353500</v>
      </c>
      <c r="E1761" s="6">
        <v>-724670</v>
      </c>
      <c r="F1761" s="7">
        <v>4410000</v>
      </c>
      <c r="G1761" t="s">
        <v>102</v>
      </c>
      <c r="H1761" t="s">
        <v>18</v>
      </c>
      <c r="I1761" t="s">
        <v>42</v>
      </c>
      <c r="J1761" s="5">
        <v>2.0499999999999998</v>
      </c>
      <c r="K1761" s="2">
        <v>8.0159999999999995E-2</v>
      </c>
      <c r="L1761" t="str">
        <f>IFERROR(INDEX(Dictionary!E:E,MATCH(G1761,Dictionary!A:A,0)),"")</f>
        <v/>
      </c>
    </row>
    <row r="1762" spans="1:12" hidden="1" x14ac:dyDescent="0.2">
      <c r="A1762" t="s">
        <v>1311</v>
      </c>
      <c r="B1762" s="1">
        <v>45473</v>
      </c>
      <c r="C1762" t="s">
        <v>8</v>
      </c>
      <c r="D1762" s="7">
        <v>358010</v>
      </c>
      <c r="E1762" s="6">
        <v>733920</v>
      </c>
      <c r="F1762" s="7">
        <v>4280000</v>
      </c>
      <c r="G1762" t="s">
        <v>168</v>
      </c>
      <c r="H1762" t="s">
        <v>18</v>
      </c>
      <c r="I1762" t="s">
        <v>42</v>
      </c>
      <c r="J1762" s="5">
        <v>2.0499999999999998</v>
      </c>
      <c r="K1762" s="2">
        <v>8.3650000000000002E-2</v>
      </c>
      <c r="L1762" t="str">
        <f>IFERROR(INDEX(Dictionary!E:E,MATCH(G1762,Dictionary!A:A,0)),"")</f>
        <v/>
      </c>
    </row>
    <row r="1763" spans="1:12" hidden="1" x14ac:dyDescent="0.2">
      <c r="A1763" t="s">
        <v>1311</v>
      </c>
      <c r="B1763" s="1">
        <v>45473</v>
      </c>
      <c r="C1763" t="s">
        <v>8</v>
      </c>
      <c r="D1763" s="7">
        <v>4270000</v>
      </c>
      <c r="E1763" s="6">
        <v>8760000</v>
      </c>
      <c r="F1763" s="7">
        <v>4270000</v>
      </c>
      <c r="G1763" t="s">
        <v>1323</v>
      </c>
      <c r="H1763" t="s">
        <v>18</v>
      </c>
      <c r="I1763" t="s">
        <v>42</v>
      </c>
      <c r="J1763" s="5">
        <v>2.0499999999999998</v>
      </c>
      <c r="K1763" s="2">
        <v>1</v>
      </c>
      <c r="L1763" t="str">
        <f>IFERROR(INDEX(Dictionary!E:E,MATCH(G1763,Dictionary!A:A,0)),"")</f>
        <v/>
      </c>
    </row>
    <row r="1764" spans="1:12" hidden="1" x14ac:dyDescent="0.2">
      <c r="A1764" t="s">
        <v>1311</v>
      </c>
      <c r="B1764" s="1">
        <v>45473</v>
      </c>
      <c r="C1764" t="s">
        <v>22</v>
      </c>
      <c r="D1764" s="7">
        <v>-448210</v>
      </c>
      <c r="E1764" s="6">
        <v>-918840</v>
      </c>
      <c r="F1764" s="7">
        <v>4110000</v>
      </c>
      <c r="G1764" t="s">
        <v>97</v>
      </c>
      <c r="H1764" t="s">
        <v>18</v>
      </c>
      <c r="I1764" t="s">
        <v>42</v>
      </c>
      <c r="J1764" s="5">
        <v>2.0499999999999998</v>
      </c>
      <c r="K1764" s="2">
        <v>0.10904999999999999</v>
      </c>
      <c r="L1764" t="str">
        <f>IFERROR(INDEX(Dictionary!E:E,MATCH(G1764,Dictionary!A:A,0)),"")</f>
        <v/>
      </c>
    </row>
    <row r="1765" spans="1:12" hidden="1" x14ac:dyDescent="0.2">
      <c r="A1765" t="s">
        <v>1311</v>
      </c>
      <c r="B1765" s="1">
        <v>45473</v>
      </c>
      <c r="C1765" t="s">
        <v>8</v>
      </c>
      <c r="D1765" s="7">
        <v>2860000</v>
      </c>
      <c r="E1765" s="6">
        <v>5870000</v>
      </c>
      <c r="F1765" s="7">
        <v>4010000</v>
      </c>
      <c r="G1765" t="s">
        <v>1324</v>
      </c>
      <c r="H1765" t="s">
        <v>18</v>
      </c>
      <c r="I1765" t="s">
        <v>42</v>
      </c>
      <c r="J1765" s="5">
        <v>2.0499999999999998</v>
      </c>
      <c r="K1765" s="2">
        <v>0.71321999999999997</v>
      </c>
      <c r="L1765" t="str">
        <f>IFERROR(INDEX(Dictionary!E:E,MATCH(G1765,Dictionary!A:A,0)),"")</f>
        <v/>
      </c>
    </row>
    <row r="1766" spans="1:12" hidden="1" x14ac:dyDescent="0.2">
      <c r="A1766" t="s">
        <v>1311</v>
      </c>
      <c r="B1766" s="1">
        <v>45473</v>
      </c>
      <c r="C1766" t="s">
        <v>8</v>
      </c>
      <c r="D1766" s="7">
        <v>571790</v>
      </c>
      <c r="E1766" s="6">
        <v>1170000</v>
      </c>
      <c r="F1766" s="7">
        <v>3910000</v>
      </c>
      <c r="G1766" t="s">
        <v>797</v>
      </c>
      <c r="H1766" t="s">
        <v>18</v>
      </c>
      <c r="I1766" t="s">
        <v>42</v>
      </c>
      <c r="J1766" s="5">
        <v>2.0499999999999998</v>
      </c>
      <c r="K1766" s="2">
        <v>0.14624000000000001</v>
      </c>
      <c r="L1766" t="str">
        <f>IFERROR(INDEX(Dictionary!E:E,MATCH(G1766,Dictionary!A:A,0)),"")</f>
        <v/>
      </c>
    </row>
    <row r="1767" spans="1:12" hidden="1" x14ac:dyDescent="0.2">
      <c r="A1767" t="s">
        <v>1311</v>
      </c>
      <c r="B1767" s="1">
        <v>45473</v>
      </c>
      <c r="C1767" t="s">
        <v>8</v>
      </c>
      <c r="D1767" s="7">
        <v>565350</v>
      </c>
      <c r="E1767" s="6">
        <v>1160000</v>
      </c>
      <c r="F1767" s="7">
        <v>3900000</v>
      </c>
      <c r="G1767" t="s">
        <v>744</v>
      </c>
      <c r="H1767" t="s">
        <v>18</v>
      </c>
      <c r="I1767" t="s">
        <v>42</v>
      </c>
      <c r="J1767" s="5">
        <v>2.0499999999999998</v>
      </c>
      <c r="K1767" s="2">
        <v>0.14496000000000001</v>
      </c>
      <c r="L1767" t="str">
        <f>IFERROR(INDEX(Dictionary!E:E,MATCH(G1767,Dictionary!A:A,0)),"")</f>
        <v/>
      </c>
    </row>
    <row r="1768" spans="1:12" hidden="1" x14ac:dyDescent="0.2">
      <c r="A1768" t="s">
        <v>1311</v>
      </c>
      <c r="B1768" s="1">
        <v>45473</v>
      </c>
      <c r="C1768" t="s">
        <v>22</v>
      </c>
      <c r="D1768" s="7">
        <v>-1680000</v>
      </c>
      <c r="E1768" s="6">
        <v>-3440000</v>
      </c>
      <c r="F1768" s="7">
        <v>3730000</v>
      </c>
      <c r="G1768" t="s">
        <v>369</v>
      </c>
      <c r="H1768" t="s">
        <v>18</v>
      </c>
      <c r="I1768" t="s">
        <v>42</v>
      </c>
      <c r="J1768" s="5">
        <v>2.0499999999999998</v>
      </c>
      <c r="K1768" s="2">
        <v>0.45040000000000002</v>
      </c>
      <c r="L1768" t="str">
        <f>IFERROR(INDEX(Dictionary!E:E,MATCH(G1768,Dictionary!A:A,0)),"")</f>
        <v/>
      </c>
    </row>
    <row r="1769" spans="1:12" hidden="1" x14ac:dyDescent="0.2">
      <c r="A1769" t="s">
        <v>1311</v>
      </c>
      <c r="B1769" s="1">
        <v>45473</v>
      </c>
      <c r="C1769" t="s">
        <v>22</v>
      </c>
      <c r="D1769" s="7">
        <v>-1300000</v>
      </c>
      <c r="E1769" s="6">
        <v>-2670000</v>
      </c>
      <c r="F1769" s="7">
        <v>3600000</v>
      </c>
      <c r="G1769" t="s">
        <v>1325</v>
      </c>
      <c r="H1769" t="s">
        <v>18</v>
      </c>
      <c r="I1769" t="s">
        <v>42</v>
      </c>
      <c r="J1769" s="5">
        <v>2.0499999999999998</v>
      </c>
      <c r="K1769" s="2">
        <v>0.36110999999999999</v>
      </c>
      <c r="L1769" t="str">
        <f>IFERROR(INDEX(Dictionary!E:E,MATCH(G1769,Dictionary!A:A,0)),"")</f>
        <v/>
      </c>
    </row>
    <row r="1770" spans="1:12" hidden="1" x14ac:dyDescent="0.2">
      <c r="A1770" t="s">
        <v>1311</v>
      </c>
      <c r="B1770" s="1">
        <v>45473</v>
      </c>
      <c r="C1770" t="s">
        <v>8</v>
      </c>
      <c r="D1770" s="7">
        <v>251850</v>
      </c>
      <c r="E1770" s="6">
        <v>516290</v>
      </c>
      <c r="F1770" s="7">
        <v>3460000</v>
      </c>
      <c r="G1770" t="s">
        <v>1326</v>
      </c>
      <c r="H1770" t="s">
        <v>18</v>
      </c>
      <c r="I1770" t="s">
        <v>42</v>
      </c>
      <c r="J1770" s="5">
        <v>2.0499999999999998</v>
      </c>
      <c r="K1770" s="2">
        <v>7.2789999999999994E-2</v>
      </c>
      <c r="L1770" t="str">
        <f>IFERROR(INDEX(Dictionary!E:E,MATCH(G1770,Dictionary!A:A,0)),"")</f>
        <v/>
      </c>
    </row>
    <row r="1771" spans="1:12" hidden="1" x14ac:dyDescent="0.2">
      <c r="A1771" t="s">
        <v>1311</v>
      </c>
      <c r="B1771" s="1">
        <v>45473</v>
      </c>
      <c r="C1771" t="s">
        <v>8</v>
      </c>
      <c r="D1771" s="7">
        <v>1100000</v>
      </c>
      <c r="E1771" s="6">
        <v>2250000</v>
      </c>
      <c r="F1771" s="7">
        <v>3420000</v>
      </c>
      <c r="G1771" t="s">
        <v>145</v>
      </c>
      <c r="H1771" t="s">
        <v>18</v>
      </c>
      <c r="I1771" t="s">
        <v>42</v>
      </c>
      <c r="J1771" s="5">
        <v>2.0499999999999998</v>
      </c>
      <c r="K1771" s="2">
        <v>0.32163999999999998</v>
      </c>
      <c r="L1771" t="str">
        <f>IFERROR(INDEX(Dictionary!E:E,MATCH(G1771,Dictionary!A:A,0)),"")</f>
        <v/>
      </c>
    </row>
    <row r="1772" spans="1:12" hidden="1" x14ac:dyDescent="0.2">
      <c r="A1772" t="s">
        <v>1311</v>
      </c>
      <c r="B1772" s="1">
        <v>45473</v>
      </c>
      <c r="C1772" t="s">
        <v>22</v>
      </c>
      <c r="D1772" s="7">
        <v>-36740</v>
      </c>
      <c r="E1772" s="6">
        <v>-75330</v>
      </c>
      <c r="F1772" s="7">
        <v>3350000</v>
      </c>
      <c r="G1772" t="s">
        <v>1327</v>
      </c>
      <c r="H1772" t="s">
        <v>18</v>
      </c>
      <c r="I1772" t="s">
        <v>42</v>
      </c>
      <c r="J1772" s="5">
        <v>2.0499999999999998</v>
      </c>
      <c r="K1772" s="2">
        <v>1.0970000000000001E-2</v>
      </c>
      <c r="L1772" t="str">
        <f>IFERROR(INDEX(Dictionary!E:E,MATCH(G1772,Dictionary!A:A,0)),"")</f>
        <v/>
      </c>
    </row>
    <row r="1773" spans="1:12" hidden="1" x14ac:dyDescent="0.2">
      <c r="A1773" t="s">
        <v>1311</v>
      </c>
      <c r="B1773" s="1">
        <v>45473</v>
      </c>
      <c r="C1773" t="s">
        <v>8</v>
      </c>
      <c r="D1773" s="7">
        <v>936720</v>
      </c>
      <c r="E1773" s="6">
        <v>1920000</v>
      </c>
      <c r="F1773" s="7">
        <v>3330000</v>
      </c>
      <c r="G1773" t="s">
        <v>630</v>
      </c>
      <c r="H1773" t="s">
        <v>18</v>
      </c>
      <c r="I1773" t="s">
        <v>42</v>
      </c>
      <c r="J1773" s="5">
        <v>2.0499999999999998</v>
      </c>
      <c r="K1773" s="2">
        <v>0.28129999999999999</v>
      </c>
      <c r="L1773" t="str">
        <f>IFERROR(INDEX(Dictionary!E:E,MATCH(G1773,Dictionary!A:A,0)),"")</f>
        <v/>
      </c>
    </row>
    <row r="1774" spans="1:12" hidden="1" x14ac:dyDescent="0.2">
      <c r="A1774" t="s">
        <v>1311</v>
      </c>
      <c r="B1774" s="1">
        <v>45473</v>
      </c>
      <c r="C1774" t="s">
        <v>8</v>
      </c>
      <c r="D1774" s="7">
        <v>1260000</v>
      </c>
      <c r="E1774" s="6">
        <v>2580000</v>
      </c>
      <c r="F1774" s="7">
        <v>3310000</v>
      </c>
      <c r="G1774" t="s">
        <v>694</v>
      </c>
      <c r="H1774" t="s">
        <v>18</v>
      </c>
      <c r="I1774" t="s">
        <v>42</v>
      </c>
      <c r="J1774" s="5">
        <v>2.0499999999999998</v>
      </c>
      <c r="K1774" s="2">
        <v>0.38066</v>
      </c>
      <c r="L1774" t="str">
        <f>IFERROR(INDEX(Dictionary!E:E,MATCH(G1774,Dictionary!A:A,0)),"")</f>
        <v/>
      </c>
    </row>
    <row r="1775" spans="1:12" hidden="1" x14ac:dyDescent="0.2">
      <c r="A1775" t="s">
        <v>1311</v>
      </c>
      <c r="B1775" s="1">
        <v>45473</v>
      </c>
      <c r="C1775" t="s">
        <v>8</v>
      </c>
      <c r="D1775" s="7">
        <v>2320000</v>
      </c>
      <c r="E1775" s="6">
        <v>4760000</v>
      </c>
      <c r="F1775" s="7">
        <v>3050000</v>
      </c>
      <c r="G1775" t="s">
        <v>1241</v>
      </c>
      <c r="H1775" t="s">
        <v>18</v>
      </c>
      <c r="I1775" t="s">
        <v>42</v>
      </c>
      <c r="J1775" s="5">
        <v>2.0499999999999998</v>
      </c>
      <c r="K1775" s="2">
        <v>0.76066</v>
      </c>
      <c r="L1775" t="str">
        <f>IFERROR(INDEX(Dictionary!E:E,MATCH(G1775,Dictionary!A:A,0)),"")</f>
        <v/>
      </c>
    </row>
    <row r="1776" spans="1:12" hidden="1" x14ac:dyDescent="0.2">
      <c r="A1776" t="s">
        <v>1311</v>
      </c>
      <c r="B1776" s="1">
        <v>45473</v>
      </c>
      <c r="C1776" t="s">
        <v>8</v>
      </c>
      <c r="D1776" s="7">
        <v>2610000</v>
      </c>
      <c r="E1776" s="6">
        <v>5350000</v>
      </c>
      <c r="F1776" s="7">
        <v>2960000</v>
      </c>
      <c r="G1776" t="s">
        <v>1079</v>
      </c>
      <c r="H1776" t="s">
        <v>18</v>
      </c>
      <c r="I1776" t="s">
        <v>42</v>
      </c>
      <c r="J1776" s="5">
        <v>2.0499999999999998</v>
      </c>
      <c r="K1776" s="2">
        <v>0.88175999999999999</v>
      </c>
      <c r="L1776" t="str">
        <f>IFERROR(INDEX(Dictionary!E:E,MATCH(G1776,Dictionary!A:A,0)),"")</f>
        <v/>
      </c>
    </row>
    <row r="1777" spans="1:12" hidden="1" x14ac:dyDescent="0.2">
      <c r="A1777" t="s">
        <v>1311</v>
      </c>
      <c r="B1777" s="1">
        <v>45473</v>
      </c>
      <c r="C1777" t="s">
        <v>8</v>
      </c>
      <c r="D1777" s="7">
        <v>409330</v>
      </c>
      <c r="E1777" s="6">
        <v>839120</v>
      </c>
      <c r="F1777" s="7">
        <v>2920000</v>
      </c>
      <c r="G1777" t="s">
        <v>387</v>
      </c>
      <c r="H1777" t="s">
        <v>18</v>
      </c>
      <c r="I1777" t="s">
        <v>42</v>
      </c>
      <c r="J1777" s="5">
        <v>2.0499999999999998</v>
      </c>
      <c r="K1777" s="2">
        <v>0.14018</v>
      </c>
      <c r="L1777" t="str">
        <f>IFERROR(INDEX(Dictionary!E:E,MATCH(G1777,Dictionary!A:A,0)),"")</f>
        <v/>
      </c>
    </row>
    <row r="1778" spans="1:12" hidden="1" x14ac:dyDescent="0.2">
      <c r="A1778" t="s">
        <v>1311</v>
      </c>
      <c r="B1778" s="1">
        <v>45473</v>
      </c>
      <c r="C1778" t="s">
        <v>27</v>
      </c>
      <c r="D1778" s="7">
        <v>0</v>
      </c>
      <c r="E1778" s="6">
        <v>0</v>
      </c>
      <c r="F1778" s="7">
        <v>2800000</v>
      </c>
      <c r="G1778" t="s">
        <v>1328</v>
      </c>
      <c r="H1778" t="s">
        <v>18</v>
      </c>
      <c r="I1778" t="s">
        <v>42</v>
      </c>
      <c r="J1778" s="5">
        <v>0</v>
      </c>
      <c r="K1778" s="2">
        <v>0</v>
      </c>
      <c r="L1778" t="str">
        <f>IFERROR(INDEX(Dictionary!E:E,MATCH(G1778,Dictionary!A:A,0)),"")</f>
        <v/>
      </c>
    </row>
    <row r="1779" spans="1:12" hidden="1" x14ac:dyDescent="0.2">
      <c r="A1779" t="s">
        <v>1311</v>
      </c>
      <c r="B1779" s="1">
        <v>45473</v>
      </c>
      <c r="C1779" t="s">
        <v>8</v>
      </c>
      <c r="D1779" s="7">
        <v>899400</v>
      </c>
      <c r="E1779" s="6">
        <v>1840000</v>
      </c>
      <c r="F1779" s="7">
        <v>2770000</v>
      </c>
      <c r="G1779" t="s">
        <v>622</v>
      </c>
      <c r="H1779" t="s">
        <v>18</v>
      </c>
      <c r="I1779" t="s">
        <v>42</v>
      </c>
      <c r="J1779" s="5">
        <v>2.0499999999999998</v>
      </c>
      <c r="K1779" s="2">
        <v>0.32468999999999998</v>
      </c>
      <c r="L1779" t="str">
        <f>IFERROR(INDEX(Dictionary!E:E,MATCH(G1779,Dictionary!A:A,0)),"")</f>
        <v/>
      </c>
    </row>
    <row r="1780" spans="1:12" hidden="1" x14ac:dyDescent="0.2">
      <c r="A1780" t="s">
        <v>1311</v>
      </c>
      <c r="B1780" s="1">
        <v>45473</v>
      </c>
      <c r="C1780" t="s">
        <v>8</v>
      </c>
      <c r="D1780" s="7">
        <v>802470</v>
      </c>
      <c r="E1780" s="6">
        <v>1650000</v>
      </c>
      <c r="F1780" s="7">
        <v>2390000</v>
      </c>
      <c r="G1780" t="s">
        <v>1329</v>
      </c>
      <c r="H1780" t="s">
        <v>18</v>
      </c>
      <c r="I1780" t="s">
        <v>42</v>
      </c>
      <c r="J1780" s="5">
        <v>2.0499999999999998</v>
      </c>
      <c r="K1780" s="2">
        <v>0.33576</v>
      </c>
      <c r="L1780" t="str">
        <f>IFERROR(INDEX(Dictionary!E:E,MATCH(G1780,Dictionary!A:A,0)),"")</f>
        <v/>
      </c>
    </row>
    <row r="1781" spans="1:12" hidden="1" x14ac:dyDescent="0.2">
      <c r="A1781" t="s">
        <v>1311</v>
      </c>
      <c r="B1781" s="1">
        <v>45473</v>
      </c>
      <c r="C1781" t="s">
        <v>8</v>
      </c>
      <c r="D1781" s="7">
        <v>949650</v>
      </c>
      <c r="E1781" s="6">
        <v>1950000</v>
      </c>
      <c r="F1781" s="7">
        <v>2340000</v>
      </c>
      <c r="G1781" t="s">
        <v>1081</v>
      </c>
      <c r="H1781" t="s">
        <v>18</v>
      </c>
      <c r="I1781" t="s">
        <v>42</v>
      </c>
      <c r="J1781" s="5">
        <v>2.0499999999999998</v>
      </c>
      <c r="K1781" s="2">
        <v>0.40583999999999998</v>
      </c>
      <c r="L1781" t="str">
        <f>IFERROR(INDEX(Dictionary!E:E,MATCH(G1781,Dictionary!A:A,0)),"")</f>
        <v/>
      </c>
    </row>
    <row r="1782" spans="1:12" hidden="1" x14ac:dyDescent="0.2">
      <c r="A1782" t="s">
        <v>1311</v>
      </c>
      <c r="B1782" s="1">
        <v>45473</v>
      </c>
      <c r="C1782" t="s">
        <v>8</v>
      </c>
      <c r="D1782" s="7">
        <v>2220000</v>
      </c>
      <c r="E1782" s="6">
        <v>4560000</v>
      </c>
      <c r="F1782" s="7">
        <v>2220000</v>
      </c>
      <c r="G1782" t="s">
        <v>406</v>
      </c>
      <c r="H1782" t="s">
        <v>18</v>
      </c>
      <c r="I1782" t="s">
        <v>42</v>
      </c>
      <c r="J1782" s="5">
        <v>2.0499999999999998</v>
      </c>
      <c r="K1782" s="2">
        <v>1</v>
      </c>
      <c r="L1782" t="str">
        <f>IFERROR(INDEX(Dictionary!E:E,MATCH(G1782,Dictionary!A:A,0)),"")</f>
        <v/>
      </c>
    </row>
    <row r="1783" spans="1:12" hidden="1" x14ac:dyDescent="0.2">
      <c r="A1783" t="s">
        <v>1311</v>
      </c>
      <c r="B1783" s="1">
        <v>45473</v>
      </c>
      <c r="C1783" t="s">
        <v>8</v>
      </c>
      <c r="D1783" s="7">
        <v>365210</v>
      </c>
      <c r="E1783" s="6">
        <v>748680</v>
      </c>
      <c r="F1783" s="7">
        <v>2170000</v>
      </c>
      <c r="G1783" t="s">
        <v>208</v>
      </c>
      <c r="H1783" t="s">
        <v>18</v>
      </c>
      <c r="I1783" t="s">
        <v>42</v>
      </c>
      <c r="J1783" s="5">
        <v>2.0499999999999998</v>
      </c>
      <c r="K1783" s="2">
        <v>0.16830000000000001</v>
      </c>
      <c r="L1783" t="str">
        <f>IFERROR(INDEX(Dictionary!E:E,MATCH(G1783,Dictionary!A:A,0)),"")</f>
        <v/>
      </c>
    </row>
    <row r="1784" spans="1:12" hidden="1" x14ac:dyDescent="0.2">
      <c r="A1784" t="s">
        <v>1311</v>
      </c>
      <c r="B1784" s="1">
        <v>45473</v>
      </c>
      <c r="C1784" t="s">
        <v>8</v>
      </c>
      <c r="D1784" s="7">
        <v>2110000</v>
      </c>
      <c r="E1784" s="6">
        <v>4320000</v>
      </c>
      <c r="F1784" s="7">
        <v>2110000</v>
      </c>
      <c r="G1784" t="s">
        <v>1205</v>
      </c>
      <c r="H1784" t="s">
        <v>18</v>
      </c>
      <c r="I1784" t="s">
        <v>42</v>
      </c>
      <c r="J1784" s="5">
        <v>2.0499999999999998</v>
      </c>
      <c r="K1784" s="2">
        <v>1</v>
      </c>
      <c r="L1784" t="str">
        <f>IFERROR(INDEX(Dictionary!E:E,MATCH(G1784,Dictionary!A:A,0)),"")</f>
        <v/>
      </c>
    </row>
    <row r="1785" spans="1:12" hidden="1" x14ac:dyDescent="0.2">
      <c r="A1785" t="s">
        <v>1311</v>
      </c>
      <c r="B1785" s="1">
        <v>45473</v>
      </c>
      <c r="C1785" t="s">
        <v>8</v>
      </c>
      <c r="D1785" s="7">
        <v>571770</v>
      </c>
      <c r="E1785" s="6">
        <v>1170000</v>
      </c>
      <c r="F1785" s="7">
        <v>2000000</v>
      </c>
      <c r="G1785" t="s">
        <v>104</v>
      </c>
      <c r="H1785" t="s">
        <v>18</v>
      </c>
      <c r="I1785" t="s">
        <v>42</v>
      </c>
      <c r="J1785" s="5">
        <v>2.0499999999999998</v>
      </c>
      <c r="K1785" s="2">
        <v>0.28588999999999998</v>
      </c>
      <c r="L1785" t="str">
        <f>IFERROR(INDEX(Dictionary!E:E,MATCH(G1785,Dictionary!A:A,0)),"")</f>
        <v/>
      </c>
    </row>
    <row r="1786" spans="1:12" hidden="1" x14ac:dyDescent="0.2">
      <c r="A1786" t="s">
        <v>1311</v>
      </c>
      <c r="B1786" s="1">
        <v>45473</v>
      </c>
      <c r="C1786" t="s">
        <v>8</v>
      </c>
      <c r="D1786" s="7">
        <v>32380</v>
      </c>
      <c r="E1786" s="6">
        <v>66380</v>
      </c>
      <c r="F1786" s="7">
        <v>1830000</v>
      </c>
      <c r="G1786" t="s">
        <v>1333</v>
      </c>
      <c r="H1786" t="s">
        <v>18</v>
      </c>
      <c r="I1786" t="s">
        <v>42</v>
      </c>
      <c r="J1786" s="5">
        <v>2.0499999999999998</v>
      </c>
      <c r="K1786" s="2">
        <v>1.7690000000000001E-2</v>
      </c>
      <c r="L1786" t="str">
        <f>IFERROR(INDEX(Dictionary!E:E,MATCH(G1786,Dictionary!A:A,0)),"")</f>
        <v/>
      </c>
    </row>
    <row r="1787" spans="1:12" hidden="1" x14ac:dyDescent="0.2">
      <c r="A1787" t="s">
        <v>1311</v>
      </c>
      <c r="B1787" s="1">
        <v>45473</v>
      </c>
      <c r="C1787" t="s">
        <v>22</v>
      </c>
      <c r="D1787" s="7">
        <v>-28710</v>
      </c>
      <c r="E1787" s="6">
        <v>-58850</v>
      </c>
      <c r="F1787" s="7">
        <v>1830000</v>
      </c>
      <c r="G1787" t="s">
        <v>182</v>
      </c>
      <c r="H1787" t="s">
        <v>18</v>
      </c>
      <c r="I1787" t="s">
        <v>42</v>
      </c>
      <c r="J1787" s="5">
        <v>2.0499999999999998</v>
      </c>
      <c r="K1787" s="2">
        <v>1.5689999999999999E-2</v>
      </c>
      <c r="L1787" t="str">
        <f>IFERROR(INDEX(Dictionary!E:E,MATCH(G1787,Dictionary!A:A,0)),"")</f>
        <v/>
      </c>
    </row>
    <row r="1788" spans="1:12" hidden="1" x14ac:dyDescent="0.2">
      <c r="A1788" t="s">
        <v>1311</v>
      </c>
      <c r="B1788" s="1">
        <v>45473</v>
      </c>
      <c r="C1788" t="s">
        <v>8</v>
      </c>
      <c r="D1788" s="7">
        <v>1090000</v>
      </c>
      <c r="E1788" s="6">
        <v>2240000</v>
      </c>
      <c r="F1788" s="7">
        <v>1810000</v>
      </c>
      <c r="G1788" t="s">
        <v>796</v>
      </c>
      <c r="H1788" t="s">
        <v>18</v>
      </c>
      <c r="I1788" t="s">
        <v>42</v>
      </c>
      <c r="J1788" s="5">
        <v>2.0499999999999998</v>
      </c>
      <c r="K1788" s="2">
        <v>0.60221000000000002</v>
      </c>
      <c r="L1788" t="str">
        <f>IFERROR(INDEX(Dictionary!E:E,MATCH(G1788,Dictionary!A:A,0)),"")</f>
        <v/>
      </c>
    </row>
    <row r="1789" spans="1:12" hidden="1" x14ac:dyDescent="0.2">
      <c r="A1789" t="s">
        <v>1346</v>
      </c>
      <c r="B1789" s="1">
        <v>45473</v>
      </c>
      <c r="C1789" t="s">
        <v>8</v>
      </c>
      <c r="D1789" s="7">
        <v>1010000</v>
      </c>
      <c r="E1789" s="6">
        <v>9330000</v>
      </c>
      <c r="F1789" s="7">
        <v>2360000</v>
      </c>
      <c r="G1789" t="s">
        <v>1283</v>
      </c>
      <c r="H1789" t="s">
        <v>18</v>
      </c>
      <c r="I1789" t="s">
        <v>42</v>
      </c>
      <c r="J1789" s="5">
        <v>9.24</v>
      </c>
      <c r="K1789" s="2">
        <v>0.42799999999999999</v>
      </c>
      <c r="L1789" t="str">
        <f>IFERROR(INDEX(Dictionary!E:E,MATCH(G1789,Dictionary!A:A,0)),"")</f>
        <v/>
      </c>
    </row>
    <row r="1790" spans="1:12" hidden="1" x14ac:dyDescent="0.2">
      <c r="A1790" t="s">
        <v>1346</v>
      </c>
      <c r="B1790" s="1">
        <v>45473</v>
      </c>
      <c r="C1790" t="s">
        <v>8</v>
      </c>
      <c r="D1790" s="7">
        <v>1460000</v>
      </c>
      <c r="E1790" s="6">
        <v>13490000</v>
      </c>
      <c r="F1790" s="7">
        <v>1460000</v>
      </c>
      <c r="G1790" t="s">
        <v>1347</v>
      </c>
      <c r="H1790" t="s">
        <v>18</v>
      </c>
      <c r="I1790" t="s">
        <v>42</v>
      </c>
      <c r="J1790" s="5">
        <v>9.24</v>
      </c>
      <c r="K1790" s="2">
        <v>1</v>
      </c>
      <c r="L1790" t="str">
        <f>IFERROR(INDEX(Dictionary!E:E,MATCH(G1790,Dictionary!A:A,0)),"")</f>
        <v/>
      </c>
    </row>
    <row r="1791" spans="1:12" hidden="1" x14ac:dyDescent="0.2">
      <c r="A1791" t="s">
        <v>1346</v>
      </c>
      <c r="B1791" s="1">
        <v>45473</v>
      </c>
      <c r="C1791" t="s">
        <v>8</v>
      </c>
      <c r="D1791" s="7">
        <v>127410</v>
      </c>
      <c r="E1791" s="6">
        <v>1180000</v>
      </c>
      <c r="F1791" s="7">
        <v>1350000</v>
      </c>
      <c r="G1791" t="s">
        <v>1103</v>
      </c>
      <c r="H1791" t="s">
        <v>18</v>
      </c>
      <c r="I1791" t="s">
        <v>42</v>
      </c>
      <c r="J1791" s="5">
        <v>9.26</v>
      </c>
      <c r="K1791" s="2">
        <v>9.4E-2</v>
      </c>
      <c r="L1791" t="str">
        <f>IFERROR(INDEX(Dictionary!E:E,MATCH(G1791,Dictionary!A:A,0)),"")</f>
        <v/>
      </c>
    </row>
    <row r="1792" spans="1:12" hidden="1" x14ac:dyDescent="0.2">
      <c r="A1792" t="s">
        <v>1346</v>
      </c>
      <c r="B1792" s="1">
        <v>45473</v>
      </c>
      <c r="C1792" t="s">
        <v>8</v>
      </c>
      <c r="D1792" s="7">
        <v>1220000</v>
      </c>
      <c r="E1792" s="6">
        <v>11290000</v>
      </c>
      <c r="F1792" s="7">
        <v>1220000</v>
      </c>
      <c r="G1792" t="s">
        <v>1348</v>
      </c>
      <c r="H1792" t="s">
        <v>18</v>
      </c>
      <c r="I1792" t="s">
        <v>42</v>
      </c>
      <c r="J1792" s="5">
        <v>9.25</v>
      </c>
      <c r="K1792" s="2">
        <v>1</v>
      </c>
      <c r="L1792" t="str">
        <f>IFERROR(INDEX(Dictionary!E:E,MATCH(G1792,Dictionary!A:A,0)),"")</f>
        <v/>
      </c>
    </row>
    <row r="1793" spans="1:12" hidden="1" x14ac:dyDescent="0.2">
      <c r="A1793" t="s">
        <v>1346</v>
      </c>
      <c r="B1793" s="1">
        <v>45473</v>
      </c>
      <c r="C1793" t="s">
        <v>8</v>
      </c>
      <c r="D1793" s="7">
        <v>650080</v>
      </c>
      <c r="E1793" s="6">
        <v>6010000</v>
      </c>
      <c r="F1793" s="7">
        <v>871180</v>
      </c>
      <c r="G1793" t="s">
        <v>103</v>
      </c>
      <c r="H1793" t="s">
        <v>18</v>
      </c>
      <c r="I1793" t="s">
        <v>42</v>
      </c>
      <c r="J1793" s="5">
        <v>9.24</v>
      </c>
      <c r="K1793" s="2">
        <v>0.746</v>
      </c>
      <c r="L1793" t="str">
        <f>IFERROR(INDEX(Dictionary!E:E,MATCH(G1793,Dictionary!A:A,0)),"")</f>
        <v/>
      </c>
    </row>
    <row r="1794" spans="1:12" hidden="1" x14ac:dyDescent="0.2">
      <c r="A1794" t="s">
        <v>1346</v>
      </c>
      <c r="B1794" s="1">
        <v>45473</v>
      </c>
      <c r="C1794" t="s">
        <v>22</v>
      </c>
      <c r="D1794" s="7">
        <v>-62810</v>
      </c>
      <c r="E1794" s="6">
        <v>-581040</v>
      </c>
      <c r="F1794" s="7">
        <v>497100</v>
      </c>
      <c r="G1794" t="s">
        <v>1349</v>
      </c>
      <c r="H1794" t="s">
        <v>18</v>
      </c>
      <c r="I1794" t="s">
        <v>42</v>
      </c>
      <c r="J1794" s="5">
        <v>9.25</v>
      </c>
      <c r="K1794" s="2">
        <v>-0.126</v>
      </c>
      <c r="L1794" t="str">
        <f>IFERROR(INDEX(Dictionary!E:E,MATCH(G1794,Dictionary!A:A,0)),"")</f>
        <v/>
      </c>
    </row>
    <row r="1795" spans="1:12" hidden="1" x14ac:dyDescent="0.2">
      <c r="A1795" t="s">
        <v>1346</v>
      </c>
      <c r="B1795" s="1">
        <v>45473</v>
      </c>
      <c r="C1795" t="s">
        <v>8</v>
      </c>
      <c r="D1795" s="7">
        <v>25710</v>
      </c>
      <c r="E1795" s="6">
        <v>237820</v>
      </c>
      <c r="F1795" s="7">
        <v>383720</v>
      </c>
      <c r="G1795" t="s">
        <v>1350</v>
      </c>
      <c r="H1795" t="s">
        <v>18</v>
      </c>
      <c r="I1795" t="s">
        <v>42</v>
      </c>
      <c r="J1795" s="5">
        <v>9.25</v>
      </c>
      <c r="K1795" s="2">
        <v>6.7000000000000004E-2</v>
      </c>
      <c r="L1795" t="str">
        <f>IFERROR(INDEX(Dictionary!E:E,MATCH(G1795,Dictionary!A:A,0)),"")</f>
        <v/>
      </c>
    </row>
    <row r="1796" spans="1:12" hidden="1" x14ac:dyDescent="0.2">
      <c r="A1796" t="s">
        <v>1346</v>
      </c>
      <c r="B1796" s="1">
        <v>45473</v>
      </c>
      <c r="C1796" t="s">
        <v>22</v>
      </c>
      <c r="D1796" s="7">
        <v>-218970</v>
      </c>
      <c r="E1796" s="6">
        <v>-2030000</v>
      </c>
      <c r="F1796" s="7">
        <v>231230</v>
      </c>
      <c r="G1796" t="s">
        <v>1241</v>
      </c>
      <c r="H1796" t="s">
        <v>18</v>
      </c>
      <c r="I1796" t="s">
        <v>42</v>
      </c>
      <c r="J1796" s="5">
        <v>9.27</v>
      </c>
      <c r="K1796" s="2">
        <v>-0.94699999999999995</v>
      </c>
      <c r="L1796" t="str">
        <f>IFERROR(INDEX(Dictionary!E:E,MATCH(G1796,Dictionary!A:A,0)),"")</f>
        <v/>
      </c>
    </row>
    <row r="1797" spans="1:12" hidden="1" x14ac:dyDescent="0.2">
      <c r="A1797" t="s">
        <v>1346</v>
      </c>
      <c r="B1797" s="1">
        <v>45473</v>
      </c>
      <c r="C1797" t="s">
        <v>8</v>
      </c>
      <c r="D1797" s="7">
        <v>230930</v>
      </c>
      <c r="E1797" s="6">
        <v>2140000</v>
      </c>
      <c r="F1797" s="7">
        <v>230930</v>
      </c>
      <c r="G1797" t="s">
        <v>1351</v>
      </c>
      <c r="H1797" t="s">
        <v>18</v>
      </c>
      <c r="I1797" t="s">
        <v>42</v>
      </c>
      <c r="J1797" s="5">
        <v>9.27</v>
      </c>
      <c r="K1797" s="2">
        <v>1</v>
      </c>
      <c r="L1797" t="str">
        <f>IFERROR(INDEX(Dictionary!E:E,MATCH(G1797,Dictionary!A:A,0)),"")</f>
        <v/>
      </c>
    </row>
    <row r="1798" spans="1:12" hidden="1" x14ac:dyDescent="0.2">
      <c r="A1798" t="s">
        <v>1346</v>
      </c>
      <c r="B1798" s="1">
        <v>45473</v>
      </c>
      <c r="C1798" t="s">
        <v>22</v>
      </c>
      <c r="D1798" s="7">
        <v>-45770</v>
      </c>
      <c r="E1798" s="6">
        <v>-423380</v>
      </c>
      <c r="F1798" s="7">
        <v>96530</v>
      </c>
      <c r="G1798" t="s">
        <v>467</v>
      </c>
      <c r="H1798" t="s">
        <v>18</v>
      </c>
      <c r="I1798" t="s">
        <v>42</v>
      </c>
      <c r="J1798" s="5">
        <v>9.25</v>
      </c>
      <c r="K1798" s="2">
        <v>-0.47399999999999998</v>
      </c>
      <c r="L1798" t="str">
        <f>IFERROR(INDEX(Dictionary!E:E,MATCH(G1798,Dictionary!A:A,0)),"")</f>
        <v/>
      </c>
    </row>
    <row r="1799" spans="1:12" hidden="1" x14ac:dyDescent="0.2">
      <c r="A1799" t="s">
        <v>1346</v>
      </c>
      <c r="B1799" s="1">
        <v>45473</v>
      </c>
      <c r="C1799" t="s">
        <v>22</v>
      </c>
      <c r="D1799" s="7">
        <v>-45770</v>
      </c>
      <c r="E1799" s="6">
        <v>-423380</v>
      </c>
      <c r="F1799" s="7">
        <v>96530</v>
      </c>
      <c r="G1799" t="s">
        <v>1218</v>
      </c>
      <c r="H1799" t="s">
        <v>18</v>
      </c>
      <c r="I1799" t="s">
        <v>19</v>
      </c>
      <c r="J1799" s="5">
        <v>9.25</v>
      </c>
      <c r="K1799" s="2">
        <v>-0.47399999999999998</v>
      </c>
      <c r="L1799" t="str">
        <f>IFERROR(INDEX(Dictionary!E:E,MATCH(G1799,Dictionary!A:A,0)),"")</f>
        <v/>
      </c>
    </row>
    <row r="1800" spans="1:12" hidden="1" x14ac:dyDescent="0.2">
      <c r="A1800" t="s">
        <v>1346</v>
      </c>
      <c r="B1800" s="1">
        <v>45473</v>
      </c>
      <c r="C1800" t="s">
        <v>22</v>
      </c>
      <c r="D1800" s="7">
        <v>-87600</v>
      </c>
      <c r="E1800" s="6">
        <v>-810310</v>
      </c>
      <c r="F1800" s="7">
        <v>83690</v>
      </c>
      <c r="G1800" t="s">
        <v>999</v>
      </c>
      <c r="H1800" t="s">
        <v>18</v>
      </c>
      <c r="I1800" t="s">
        <v>42</v>
      </c>
      <c r="J1800" s="5">
        <v>9.25</v>
      </c>
      <c r="K1800" s="2">
        <v>-1.0469999999999999</v>
      </c>
      <c r="L1800" t="str">
        <f>IFERROR(INDEX(Dictionary!E:E,MATCH(G1800,Dictionary!A:A,0)),"")</f>
        <v/>
      </c>
    </row>
    <row r="1801" spans="1:12" hidden="1" x14ac:dyDescent="0.2">
      <c r="A1801" t="s">
        <v>1346</v>
      </c>
      <c r="B1801" s="1">
        <v>45473</v>
      </c>
      <c r="C1801" t="s">
        <v>22</v>
      </c>
      <c r="D1801" s="7">
        <v>-17600</v>
      </c>
      <c r="E1801" s="6">
        <v>-162800</v>
      </c>
      <c r="F1801" s="7">
        <v>63160</v>
      </c>
      <c r="G1801" t="s">
        <v>1320</v>
      </c>
      <c r="H1801" t="s">
        <v>18</v>
      </c>
      <c r="I1801" t="s">
        <v>42</v>
      </c>
      <c r="J1801" s="5">
        <v>9.25</v>
      </c>
      <c r="K1801" s="2">
        <v>-0.27900000000000003</v>
      </c>
      <c r="L1801" t="str">
        <f>IFERROR(INDEX(Dictionary!E:E,MATCH(G1801,Dictionary!A:A,0)),"")</f>
        <v/>
      </c>
    </row>
    <row r="1802" spans="1:12" hidden="1" x14ac:dyDescent="0.2">
      <c r="A1802" t="s">
        <v>1346</v>
      </c>
      <c r="B1802" s="1">
        <v>45473</v>
      </c>
      <c r="C1802" t="s">
        <v>27</v>
      </c>
      <c r="D1802" s="7">
        <v>0</v>
      </c>
      <c r="E1802" s="6">
        <v>0</v>
      </c>
      <c r="F1802" s="7">
        <v>58990</v>
      </c>
      <c r="G1802" t="s">
        <v>1352</v>
      </c>
      <c r="H1802" t="s">
        <v>18</v>
      </c>
      <c r="I1802" t="s">
        <v>42</v>
      </c>
      <c r="J1802" s="5">
        <v>0</v>
      </c>
      <c r="K1802" s="2">
        <v>0</v>
      </c>
      <c r="L1802" t="str">
        <f>IFERROR(INDEX(Dictionary!E:E,MATCH(G1802,Dictionary!A:A,0)),"")</f>
        <v/>
      </c>
    </row>
    <row r="1803" spans="1:12" hidden="1" x14ac:dyDescent="0.2">
      <c r="A1803" t="s">
        <v>1346</v>
      </c>
      <c r="B1803" s="1">
        <v>45473</v>
      </c>
      <c r="C1803" t="s">
        <v>8</v>
      </c>
      <c r="D1803" s="7">
        <v>50000</v>
      </c>
      <c r="E1803" s="6">
        <v>462500</v>
      </c>
      <c r="F1803" s="7">
        <v>50000</v>
      </c>
      <c r="G1803" t="s">
        <v>1326</v>
      </c>
      <c r="H1803" t="s">
        <v>18</v>
      </c>
      <c r="I1803" t="s">
        <v>42</v>
      </c>
      <c r="J1803" s="5">
        <v>9.25</v>
      </c>
      <c r="K1803" s="2">
        <v>1</v>
      </c>
      <c r="L1803" t="str">
        <f>IFERROR(INDEX(Dictionary!E:E,MATCH(G1803,Dictionary!A:A,0)),"")</f>
        <v/>
      </c>
    </row>
    <row r="1804" spans="1:12" hidden="1" x14ac:dyDescent="0.2">
      <c r="A1804" t="s">
        <v>1346</v>
      </c>
      <c r="B1804" s="1">
        <v>45473</v>
      </c>
      <c r="C1804" t="s">
        <v>22</v>
      </c>
      <c r="D1804" s="7">
        <v>-33440</v>
      </c>
      <c r="E1804" s="6">
        <v>-309270</v>
      </c>
      <c r="F1804" s="7">
        <v>44900</v>
      </c>
      <c r="G1804" t="s">
        <v>1329</v>
      </c>
      <c r="H1804" t="s">
        <v>18</v>
      </c>
      <c r="I1804" t="s">
        <v>42</v>
      </c>
      <c r="J1804" s="5">
        <v>9.25</v>
      </c>
      <c r="K1804" s="2">
        <v>-0.745</v>
      </c>
      <c r="L1804" t="str">
        <f>IFERROR(INDEX(Dictionary!E:E,MATCH(G1804,Dictionary!A:A,0)),"")</f>
        <v/>
      </c>
    </row>
    <row r="1805" spans="1:12" hidden="1" x14ac:dyDescent="0.2">
      <c r="A1805" t="s">
        <v>1346</v>
      </c>
      <c r="B1805" s="1">
        <v>45473</v>
      </c>
      <c r="C1805" t="s">
        <v>22</v>
      </c>
      <c r="D1805" s="7">
        <v>-8610</v>
      </c>
      <c r="E1805" s="6">
        <v>-79630</v>
      </c>
      <c r="F1805" s="7">
        <v>42540</v>
      </c>
      <c r="G1805" t="s">
        <v>796</v>
      </c>
      <c r="H1805" t="s">
        <v>18</v>
      </c>
      <c r="I1805" t="s">
        <v>42</v>
      </c>
      <c r="J1805" s="5">
        <v>9.25</v>
      </c>
      <c r="K1805" s="2">
        <v>-0.20200000000000001</v>
      </c>
      <c r="L1805" t="str">
        <f>IFERROR(INDEX(Dictionary!E:E,MATCH(G1805,Dictionary!A:A,0)),"")</f>
        <v/>
      </c>
    </row>
    <row r="1806" spans="1:12" hidden="1" x14ac:dyDescent="0.2">
      <c r="A1806" t="s">
        <v>1346</v>
      </c>
      <c r="B1806" s="1">
        <v>45473</v>
      </c>
      <c r="C1806" t="s">
        <v>8</v>
      </c>
      <c r="D1806" s="7">
        <v>33240</v>
      </c>
      <c r="E1806" s="6">
        <v>307520</v>
      </c>
      <c r="F1806" s="7">
        <v>41090</v>
      </c>
      <c r="G1806" t="s">
        <v>1081</v>
      </c>
      <c r="H1806" t="s">
        <v>18</v>
      </c>
      <c r="I1806" t="s">
        <v>42</v>
      </c>
      <c r="J1806" s="5">
        <v>9.25</v>
      </c>
      <c r="K1806" s="2">
        <v>0.80900000000000005</v>
      </c>
      <c r="L1806" t="str">
        <f>IFERROR(INDEX(Dictionary!E:E,MATCH(G1806,Dictionary!A:A,0)),"")</f>
        <v/>
      </c>
    </row>
    <row r="1807" spans="1:12" hidden="1" x14ac:dyDescent="0.2">
      <c r="A1807" t="s">
        <v>1346</v>
      </c>
      <c r="B1807" s="1">
        <v>45473</v>
      </c>
      <c r="C1807" t="s">
        <v>8</v>
      </c>
      <c r="D1807" s="7">
        <v>40730</v>
      </c>
      <c r="E1807" s="6">
        <v>376740</v>
      </c>
      <c r="F1807" s="7">
        <v>40730</v>
      </c>
      <c r="G1807" t="s">
        <v>95</v>
      </c>
      <c r="H1807" t="s">
        <v>18</v>
      </c>
      <c r="I1807" t="s">
        <v>42</v>
      </c>
      <c r="J1807" s="5">
        <v>9.25</v>
      </c>
      <c r="K1807" s="2">
        <v>1</v>
      </c>
      <c r="L1807" t="str">
        <f>IFERROR(INDEX(Dictionary!E:E,MATCH(G1807,Dictionary!A:A,0)),"")</f>
        <v/>
      </c>
    </row>
    <row r="1808" spans="1:12" hidden="1" x14ac:dyDescent="0.2">
      <c r="A1808" t="s">
        <v>1346</v>
      </c>
      <c r="B1808" s="1">
        <v>45473</v>
      </c>
      <c r="C1808" t="s">
        <v>22</v>
      </c>
      <c r="D1808" s="7">
        <v>-12240</v>
      </c>
      <c r="E1808" s="6">
        <v>-113180</v>
      </c>
      <c r="F1808" s="7">
        <v>31230</v>
      </c>
      <c r="G1808" t="s">
        <v>75</v>
      </c>
      <c r="H1808" t="s">
        <v>18</v>
      </c>
      <c r="I1808" t="s">
        <v>42</v>
      </c>
      <c r="J1808" s="5">
        <v>9.25</v>
      </c>
      <c r="K1808" s="2">
        <v>-0.39200000000000002</v>
      </c>
      <c r="L1808" t="str">
        <f>IFERROR(INDEX(Dictionary!E:E,MATCH(G1808,Dictionary!A:A,0)),"")</f>
        <v/>
      </c>
    </row>
    <row r="1809" spans="1:12" hidden="1" x14ac:dyDescent="0.2">
      <c r="A1809" t="s">
        <v>1346</v>
      </c>
      <c r="B1809" s="1">
        <v>45473</v>
      </c>
      <c r="C1809" t="s">
        <v>22</v>
      </c>
      <c r="D1809" s="7">
        <v>-17860</v>
      </c>
      <c r="E1809" s="6">
        <v>-165180</v>
      </c>
      <c r="F1809" s="7">
        <v>30750</v>
      </c>
      <c r="G1809" t="s">
        <v>1354</v>
      </c>
      <c r="H1809" t="s">
        <v>18</v>
      </c>
      <c r="I1809" t="s">
        <v>42</v>
      </c>
      <c r="J1809" s="5">
        <v>9.25</v>
      </c>
      <c r="K1809" s="2">
        <v>-0.58099999999999996</v>
      </c>
      <c r="L1809" t="str">
        <f>IFERROR(INDEX(Dictionary!E:E,MATCH(G1809,Dictionary!A:A,0)),"")</f>
        <v/>
      </c>
    </row>
    <row r="1810" spans="1:12" hidden="1" x14ac:dyDescent="0.2">
      <c r="A1810" t="s">
        <v>1346</v>
      </c>
      <c r="B1810" s="1">
        <v>45473</v>
      </c>
      <c r="C1810" t="s">
        <v>22</v>
      </c>
      <c r="D1810" s="7">
        <v>-54500</v>
      </c>
      <c r="E1810" s="6">
        <v>-504120</v>
      </c>
      <c r="F1810" s="7">
        <v>25000</v>
      </c>
      <c r="G1810" t="s">
        <v>1092</v>
      </c>
      <c r="H1810" t="s">
        <v>18</v>
      </c>
      <c r="I1810" t="s">
        <v>42</v>
      </c>
      <c r="J1810" s="5">
        <v>9.25</v>
      </c>
      <c r="K1810" s="2">
        <v>-2.1800000000000002</v>
      </c>
      <c r="L1810" t="str">
        <f>IFERROR(INDEX(Dictionary!E:E,MATCH(G1810,Dictionary!A:A,0)),"")</f>
        <v/>
      </c>
    </row>
    <row r="1811" spans="1:12" hidden="1" x14ac:dyDescent="0.2">
      <c r="A1811" t="s">
        <v>1346</v>
      </c>
      <c r="B1811" s="1">
        <v>45473</v>
      </c>
      <c r="C1811" t="s">
        <v>22</v>
      </c>
      <c r="D1811" s="7">
        <v>-1100</v>
      </c>
      <c r="E1811" s="6">
        <v>-10160</v>
      </c>
      <c r="F1811" s="7">
        <v>24160</v>
      </c>
      <c r="G1811" t="s">
        <v>1355</v>
      </c>
      <c r="H1811" t="s">
        <v>18</v>
      </c>
      <c r="I1811" t="s">
        <v>42</v>
      </c>
      <c r="J1811" s="5">
        <v>9.24</v>
      </c>
      <c r="K1811" s="2">
        <v>-4.5999999999999999E-2</v>
      </c>
      <c r="L1811" t="str">
        <f>IFERROR(INDEX(Dictionary!E:E,MATCH(G1811,Dictionary!A:A,0)),"")</f>
        <v/>
      </c>
    </row>
    <row r="1812" spans="1:12" hidden="1" x14ac:dyDescent="0.2">
      <c r="A1812" t="s">
        <v>1346</v>
      </c>
      <c r="B1812" s="1">
        <v>45473</v>
      </c>
      <c r="C1812" t="s">
        <v>22</v>
      </c>
      <c r="D1812" s="7">
        <v>-219560</v>
      </c>
      <c r="E1812" s="6">
        <v>-2030000</v>
      </c>
      <c r="F1812" s="7">
        <v>23710</v>
      </c>
      <c r="G1812" t="s">
        <v>78</v>
      </c>
      <c r="H1812" t="s">
        <v>18</v>
      </c>
      <c r="I1812" t="s">
        <v>42</v>
      </c>
      <c r="J1812" s="5">
        <v>9.25</v>
      </c>
      <c r="K1812" s="2">
        <v>-9.26</v>
      </c>
      <c r="L1812" t="str">
        <f>IFERROR(INDEX(Dictionary!E:E,MATCH(G1812,Dictionary!A:A,0)),"")</f>
        <v/>
      </c>
    </row>
    <row r="1813" spans="1:12" hidden="1" x14ac:dyDescent="0.2">
      <c r="A1813" t="s">
        <v>1346</v>
      </c>
      <c r="B1813" s="1">
        <v>45473</v>
      </c>
      <c r="C1813" t="s">
        <v>8</v>
      </c>
      <c r="D1813" s="7">
        <v>6310</v>
      </c>
      <c r="E1813" s="6">
        <v>58400</v>
      </c>
      <c r="F1813" s="7">
        <v>20710</v>
      </c>
      <c r="G1813" t="s">
        <v>1356</v>
      </c>
      <c r="H1813" t="s">
        <v>18</v>
      </c>
      <c r="I1813" t="s">
        <v>42</v>
      </c>
      <c r="J1813" s="5">
        <v>9.26</v>
      </c>
      <c r="K1813" s="2">
        <v>0.30499999999999999</v>
      </c>
      <c r="L1813" t="str">
        <f>IFERROR(INDEX(Dictionary!E:E,MATCH(G1813,Dictionary!A:A,0)),"")</f>
        <v/>
      </c>
    </row>
    <row r="1814" spans="1:12" hidden="1" x14ac:dyDescent="0.2">
      <c r="A1814" t="s">
        <v>1346</v>
      </c>
      <c r="B1814" s="1">
        <v>45473</v>
      </c>
      <c r="C1814" t="s">
        <v>22</v>
      </c>
      <c r="D1814" s="7">
        <v>-50</v>
      </c>
      <c r="E1814" s="6">
        <v>-463</v>
      </c>
      <c r="F1814" s="7">
        <v>19900</v>
      </c>
      <c r="G1814" t="s">
        <v>70</v>
      </c>
      <c r="H1814" t="s">
        <v>18</v>
      </c>
      <c r="I1814" t="s">
        <v>42</v>
      </c>
      <c r="J1814" s="5">
        <v>9.26</v>
      </c>
      <c r="K1814" s="2">
        <v>-3.0000000000000001E-3</v>
      </c>
      <c r="L1814" t="str">
        <f>IFERROR(INDEX(Dictionary!E:E,MATCH(G1814,Dictionary!A:A,0)),"")</f>
        <v/>
      </c>
    </row>
    <row r="1815" spans="1:12" hidden="1" x14ac:dyDescent="0.2">
      <c r="A1815" t="s">
        <v>1346</v>
      </c>
      <c r="B1815" s="1">
        <v>45473</v>
      </c>
      <c r="C1815" t="s">
        <v>8</v>
      </c>
      <c r="D1815" s="7">
        <v>18040</v>
      </c>
      <c r="E1815" s="6">
        <v>166830</v>
      </c>
      <c r="F1815" s="7">
        <v>18040</v>
      </c>
      <c r="G1815" t="s">
        <v>739</v>
      </c>
      <c r="H1815" t="s">
        <v>18</v>
      </c>
      <c r="I1815" t="s">
        <v>42</v>
      </c>
      <c r="J1815" s="5">
        <v>9.25</v>
      </c>
      <c r="K1815" s="2">
        <v>1</v>
      </c>
      <c r="L1815" t="str">
        <f>IFERROR(INDEX(Dictionary!E:E,MATCH(G1815,Dictionary!A:A,0)),"")</f>
        <v/>
      </c>
    </row>
    <row r="1816" spans="1:12" hidden="1" x14ac:dyDescent="0.2">
      <c r="A1816" t="s">
        <v>1346</v>
      </c>
      <c r="B1816" s="1">
        <v>45473</v>
      </c>
      <c r="C1816" t="s">
        <v>8</v>
      </c>
      <c r="D1816" s="7">
        <v>16200</v>
      </c>
      <c r="E1816" s="6">
        <v>149850</v>
      </c>
      <c r="F1816" s="7">
        <v>16200</v>
      </c>
      <c r="G1816" t="s">
        <v>1357</v>
      </c>
      <c r="H1816" t="s">
        <v>18</v>
      </c>
      <c r="I1816" t="s">
        <v>42</v>
      </c>
      <c r="J1816" s="5">
        <v>9.25</v>
      </c>
      <c r="K1816" s="2">
        <v>1</v>
      </c>
      <c r="L1816" t="str">
        <f>IFERROR(INDEX(Dictionary!E:E,MATCH(G1816,Dictionary!A:A,0)),"")</f>
        <v/>
      </c>
    </row>
    <row r="1817" spans="1:12" hidden="1" x14ac:dyDescent="0.2">
      <c r="A1817" t="s">
        <v>1346</v>
      </c>
      <c r="B1817" s="1">
        <v>45473</v>
      </c>
      <c r="C1817" t="s">
        <v>8</v>
      </c>
      <c r="D1817" s="7">
        <v>15780</v>
      </c>
      <c r="E1817" s="6">
        <v>145930</v>
      </c>
      <c r="F1817" s="7">
        <v>15780</v>
      </c>
      <c r="G1817" t="s">
        <v>1358</v>
      </c>
      <c r="H1817" t="s">
        <v>18</v>
      </c>
      <c r="I1817" t="s">
        <v>42</v>
      </c>
      <c r="J1817" s="5">
        <v>9.25</v>
      </c>
      <c r="K1817" s="2">
        <v>1</v>
      </c>
      <c r="L1817" t="str">
        <f>IFERROR(INDEX(Dictionary!E:E,MATCH(G1817,Dictionary!A:A,0)),"")</f>
        <v/>
      </c>
    </row>
    <row r="1818" spans="1:12" hidden="1" x14ac:dyDescent="0.2">
      <c r="A1818" t="s">
        <v>1346</v>
      </c>
      <c r="B1818" s="1">
        <v>45473</v>
      </c>
      <c r="C1818" t="s">
        <v>8</v>
      </c>
      <c r="D1818" s="7">
        <v>15000</v>
      </c>
      <c r="E1818" s="6">
        <v>138750</v>
      </c>
      <c r="F1818" s="7">
        <v>15000</v>
      </c>
      <c r="G1818" t="s">
        <v>1359</v>
      </c>
      <c r="H1818" t="s">
        <v>18</v>
      </c>
      <c r="I1818" t="s">
        <v>42</v>
      </c>
      <c r="J1818" s="5">
        <v>9.25</v>
      </c>
      <c r="K1818" s="2">
        <v>1</v>
      </c>
      <c r="L1818" t="str">
        <f>IFERROR(INDEX(Dictionary!E:E,MATCH(G1818,Dictionary!A:A,0)),"")</f>
        <v/>
      </c>
    </row>
    <row r="1819" spans="1:12" hidden="1" x14ac:dyDescent="0.2">
      <c r="A1819" t="s">
        <v>1346</v>
      </c>
      <c r="B1819" s="1">
        <v>45473</v>
      </c>
      <c r="C1819" t="s">
        <v>8</v>
      </c>
      <c r="D1819" s="7">
        <v>12220</v>
      </c>
      <c r="E1819" s="6">
        <v>113030</v>
      </c>
      <c r="F1819" s="7">
        <v>12220</v>
      </c>
      <c r="G1819" t="s">
        <v>1360</v>
      </c>
      <c r="H1819" t="s">
        <v>18</v>
      </c>
      <c r="I1819" t="s">
        <v>42</v>
      </c>
      <c r="J1819" s="5">
        <v>9.25</v>
      </c>
      <c r="K1819" s="2">
        <v>1</v>
      </c>
      <c r="L1819" t="str">
        <f>IFERROR(INDEX(Dictionary!E:E,MATCH(G1819,Dictionary!A:A,0)),"")</f>
        <v/>
      </c>
    </row>
    <row r="1820" spans="1:12" hidden="1" x14ac:dyDescent="0.2">
      <c r="A1820" t="s">
        <v>1346</v>
      </c>
      <c r="B1820" s="1">
        <v>45473</v>
      </c>
      <c r="C1820" t="s">
        <v>8</v>
      </c>
      <c r="D1820" s="7">
        <v>10370</v>
      </c>
      <c r="E1820" s="6">
        <v>95900</v>
      </c>
      <c r="F1820" s="7">
        <v>10370</v>
      </c>
      <c r="G1820" t="s">
        <v>1361</v>
      </c>
      <c r="H1820" t="s">
        <v>18</v>
      </c>
      <c r="I1820" t="s">
        <v>42</v>
      </c>
      <c r="J1820" s="5">
        <v>9.25</v>
      </c>
      <c r="K1820" s="2">
        <v>1</v>
      </c>
      <c r="L1820" t="str">
        <f>IFERROR(INDEX(Dictionary!E:E,MATCH(G1820,Dictionary!A:A,0)),"")</f>
        <v/>
      </c>
    </row>
    <row r="1821" spans="1:12" hidden="1" x14ac:dyDescent="0.2">
      <c r="A1821" t="s">
        <v>1346</v>
      </c>
      <c r="B1821" s="1">
        <v>45473</v>
      </c>
      <c r="C1821" t="s">
        <v>8</v>
      </c>
      <c r="D1821" s="7">
        <v>1730</v>
      </c>
      <c r="E1821" s="6">
        <v>15980</v>
      </c>
      <c r="F1821" s="7">
        <v>8910</v>
      </c>
      <c r="G1821" t="s">
        <v>208</v>
      </c>
      <c r="H1821" t="s">
        <v>18</v>
      </c>
      <c r="I1821" t="s">
        <v>42</v>
      </c>
      <c r="J1821" s="5">
        <v>9.24</v>
      </c>
      <c r="K1821" s="2">
        <v>0.19400000000000001</v>
      </c>
      <c r="L1821" t="str">
        <f>IFERROR(INDEX(Dictionary!E:E,MATCH(G1821,Dictionary!A:A,0)),"")</f>
        <v/>
      </c>
    </row>
    <row r="1822" spans="1:12" hidden="1" x14ac:dyDescent="0.2">
      <c r="A1822" t="s">
        <v>1346</v>
      </c>
      <c r="B1822" s="1">
        <v>45473</v>
      </c>
      <c r="C1822" t="s">
        <v>22</v>
      </c>
      <c r="D1822" s="7">
        <v>-12340</v>
      </c>
      <c r="E1822" s="6">
        <v>-114150</v>
      </c>
      <c r="F1822" s="7">
        <v>4600</v>
      </c>
      <c r="G1822" t="s">
        <v>92</v>
      </c>
      <c r="H1822" t="s">
        <v>18</v>
      </c>
      <c r="I1822" t="s">
        <v>42</v>
      </c>
      <c r="J1822" s="5">
        <v>9.25</v>
      </c>
      <c r="K1822" s="2">
        <v>-2.6829999999999998</v>
      </c>
      <c r="L1822" t="str">
        <f>IFERROR(INDEX(Dictionary!E:E,MATCH(G1822,Dictionary!A:A,0)),"")</f>
        <v/>
      </c>
    </row>
    <row r="1823" spans="1:12" hidden="1" x14ac:dyDescent="0.2">
      <c r="A1823" t="s">
        <v>1346</v>
      </c>
      <c r="B1823" s="1">
        <v>45473</v>
      </c>
      <c r="C1823" t="s">
        <v>22</v>
      </c>
      <c r="D1823" s="7">
        <v>-24440</v>
      </c>
      <c r="E1823" s="6">
        <v>-226100</v>
      </c>
      <c r="F1823" s="7">
        <v>3480</v>
      </c>
      <c r="G1823" t="s">
        <v>1362</v>
      </c>
      <c r="H1823" t="s">
        <v>18</v>
      </c>
      <c r="I1823" t="s">
        <v>42</v>
      </c>
      <c r="J1823" s="5">
        <v>9.25</v>
      </c>
      <c r="K1823" s="2">
        <v>-7.0229999999999997</v>
      </c>
      <c r="L1823" t="str">
        <f>IFERROR(INDEX(Dictionary!E:E,MATCH(G1823,Dictionary!A:A,0)),"")</f>
        <v/>
      </c>
    </row>
    <row r="1824" spans="1:12" hidden="1" x14ac:dyDescent="0.2">
      <c r="A1824" t="s">
        <v>1346</v>
      </c>
      <c r="B1824" s="1">
        <v>45473</v>
      </c>
      <c r="C1824" t="s">
        <v>22</v>
      </c>
      <c r="D1824" s="7">
        <v>-37530</v>
      </c>
      <c r="E1824" s="6">
        <v>-347140</v>
      </c>
      <c r="F1824" s="7">
        <v>2060</v>
      </c>
      <c r="G1824" t="s">
        <v>50</v>
      </c>
      <c r="H1824" t="s">
        <v>18</v>
      </c>
      <c r="I1824" t="s">
        <v>42</v>
      </c>
      <c r="J1824" s="5">
        <v>9.25</v>
      </c>
      <c r="K1824" s="2">
        <v>-18.218</v>
      </c>
      <c r="L1824" t="str">
        <f>IFERROR(INDEX(Dictionary!E:E,MATCH(G1824,Dictionary!A:A,0)),"")</f>
        <v/>
      </c>
    </row>
    <row r="1825" spans="1:12" hidden="1" x14ac:dyDescent="0.2">
      <c r="A1825" t="s">
        <v>1346</v>
      </c>
      <c r="B1825" s="1">
        <v>45473</v>
      </c>
      <c r="C1825" t="s">
        <v>8</v>
      </c>
      <c r="D1825" s="7">
        <v>1950</v>
      </c>
      <c r="E1825" s="6">
        <v>18010</v>
      </c>
      <c r="F1825" s="7">
        <v>1950</v>
      </c>
      <c r="G1825" t="s">
        <v>1363</v>
      </c>
      <c r="H1825" t="s">
        <v>18</v>
      </c>
      <c r="I1825" t="s">
        <v>42</v>
      </c>
      <c r="J1825" s="5">
        <v>9.24</v>
      </c>
      <c r="K1825" s="2">
        <v>1</v>
      </c>
      <c r="L1825" t="str">
        <f>IFERROR(INDEX(Dictionary!E:E,MATCH(G1825,Dictionary!A:A,0)),"")</f>
        <v/>
      </c>
    </row>
    <row r="1826" spans="1:12" hidden="1" x14ac:dyDescent="0.2">
      <c r="A1826" t="s">
        <v>1346</v>
      </c>
      <c r="B1826" s="1">
        <v>45473</v>
      </c>
      <c r="C1826" t="s">
        <v>27</v>
      </c>
      <c r="D1826" s="7">
        <v>0</v>
      </c>
      <c r="E1826" s="6">
        <v>0</v>
      </c>
      <c r="F1826" s="7">
        <v>1910</v>
      </c>
      <c r="G1826" t="s">
        <v>1364</v>
      </c>
      <c r="H1826" t="s">
        <v>18</v>
      </c>
      <c r="I1826" t="s">
        <v>42</v>
      </c>
      <c r="J1826" s="5">
        <v>0</v>
      </c>
      <c r="K1826" s="2">
        <v>0</v>
      </c>
      <c r="L1826" t="str">
        <f>IFERROR(INDEX(Dictionary!E:E,MATCH(G1826,Dictionary!A:A,0)),"")</f>
        <v/>
      </c>
    </row>
    <row r="1827" spans="1:12" hidden="1" x14ac:dyDescent="0.2">
      <c r="A1827" t="s">
        <v>1346</v>
      </c>
      <c r="B1827" s="1">
        <v>45473</v>
      </c>
      <c r="C1827" t="s">
        <v>22</v>
      </c>
      <c r="D1827" s="7">
        <v>-35000</v>
      </c>
      <c r="E1827" s="6">
        <v>-323760</v>
      </c>
      <c r="F1827" s="7">
        <v>1500</v>
      </c>
      <c r="G1827" t="s">
        <v>145</v>
      </c>
      <c r="H1827" t="s">
        <v>18</v>
      </c>
      <c r="I1827" t="s">
        <v>42</v>
      </c>
      <c r="J1827" s="5">
        <v>9.25</v>
      </c>
      <c r="K1827" s="2">
        <v>-23.332999999999998</v>
      </c>
      <c r="L1827" t="str">
        <f>IFERROR(INDEX(Dictionary!E:E,MATCH(G1827,Dictionary!A:A,0)),"")</f>
        <v/>
      </c>
    </row>
    <row r="1828" spans="1:12" hidden="1" x14ac:dyDescent="0.2">
      <c r="A1828" t="s">
        <v>1346</v>
      </c>
      <c r="B1828" s="1">
        <v>45473</v>
      </c>
      <c r="C1828" t="s">
        <v>22</v>
      </c>
      <c r="D1828" s="7">
        <v>-34010</v>
      </c>
      <c r="E1828" s="6">
        <v>-314560</v>
      </c>
      <c r="F1828" s="7">
        <v>1310</v>
      </c>
      <c r="G1828" t="s">
        <v>59</v>
      </c>
      <c r="H1828" t="s">
        <v>18</v>
      </c>
      <c r="I1828" t="s">
        <v>42</v>
      </c>
      <c r="J1828" s="5">
        <v>9.25</v>
      </c>
      <c r="K1828" s="2">
        <v>-25.962</v>
      </c>
      <c r="L1828" t="str">
        <f>IFERROR(INDEX(Dictionary!E:E,MATCH(G1828,Dictionary!A:A,0)),"")</f>
        <v/>
      </c>
    </row>
    <row r="1829" spans="1:12" hidden="1" x14ac:dyDescent="0.2">
      <c r="A1829" t="s">
        <v>1346</v>
      </c>
      <c r="B1829" s="1">
        <v>45473</v>
      </c>
      <c r="C1829" t="s">
        <v>8</v>
      </c>
      <c r="D1829" s="7">
        <v>1060</v>
      </c>
      <c r="E1829" s="6">
        <v>9790</v>
      </c>
      <c r="F1829" s="7">
        <v>1060</v>
      </c>
      <c r="G1829" t="s">
        <v>1365</v>
      </c>
      <c r="H1829" t="s">
        <v>18</v>
      </c>
      <c r="I1829" t="s">
        <v>42</v>
      </c>
      <c r="J1829" s="5">
        <v>9.24</v>
      </c>
      <c r="K1829" s="2">
        <v>1</v>
      </c>
      <c r="L1829" t="str">
        <f>IFERROR(INDEX(Dictionary!E:E,MATCH(G1829,Dictionary!A:A,0)),"")</f>
        <v/>
      </c>
    </row>
    <row r="1830" spans="1:12" hidden="1" x14ac:dyDescent="0.2">
      <c r="A1830" t="s">
        <v>1346</v>
      </c>
      <c r="B1830" s="1">
        <v>45473</v>
      </c>
      <c r="C1830" t="s">
        <v>8</v>
      </c>
      <c r="D1830" s="7">
        <v>918</v>
      </c>
      <c r="E1830" s="6">
        <v>8490</v>
      </c>
      <c r="F1830" s="7">
        <v>918</v>
      </c>
      <c r="G1830" t="s">
        <v>1366</v>
      </c>
      <c r="H1830" t="s">
        <v>18</v>
      </c>
      <c r="I1830" t="s">
        <v>42</v>
      </c>
      <c r="J1830" s="5">
        <v>9.25</v>
      </c>
      <c r="K1830" s="2">
        <v>1</v>
      </c>
      <c r="L1830" t="str">
        <f>IFERROR(INDEX(Dictionary!E:E,MATCH(G1830,Dictionary!A:A,0)),"")</f>
        <v/>
      </c>
    </row>
    <row r="1831" spans="1:12" hidden="1" x14ac:dyDescent="0.2">
      <c r="A1831" t="s">
        <v>1346</v>
      </c>
      <c r="B1831" s="1">
        <v>45473</v>
      </c>
      <c r="C1831" t="s">
        <v>8</v>
      </c>
      <c r="D1831" s="7">
        <v>804</v>
      </c>
      <c r="E1831" s="6">
        <v>7440</v>
      </c>
      <c r="F1831" s="7">
        <v>804</v>
      </c>
      <c r="G1831" t="s">
        <v>139</v>
      </c>
      <c r="H1831" t="s">
        <v>18</v>
      </c>
      <c r="I1831" t="s">
        <v>42</v>
      </c>
      <c r="J1831" s="5">
        <v>9.25</v>
      </c>
      <c r="K1831" s="2">
        <v>1</v>
      </c>
      <c r="L1831" t="str">
        <f>IFERROR(INDEX(Dictionary!E:E,MATCH(G1831,Dictionary!A:A,0)),"")</f>
        <v/>
      </c>
    </row>
    <row r="1832" spans="1:12" hidden="1" x14ac:dyDescent="0.2">
      <c r="A1832" t="s">
        <v>1346</v>
      </c>
      <c r="B1832" s="1">
        <v>45473</v>
      </c>
      <c r="C1832" t="s">
        <v>8</v>
      </c>
      <c r="D1832" s="7">
        <v>750</v>
      </c>
      <c r="E1832" s="6">
        <v>6940</v>
      </c>
      <c r="F1832" s="7">
        <v>750</v>
      </c>
      <c r="G1832" t="s">
        <v>1367</v>
      </c>
      <c r="H1832" t="s">
        <v>18</v>
      </c>
      <c r="I1832" t="s">
        <v>42</v>
      </c>
      <c r="J1832" s="5">
        <v>9.25</v>
      </c>
      <c r="K1832" s="2">
        <v>1</v>
      </c>
      <c r="L1832" t="str">
        <f>IFERROR(INDEX(Dictionary!E:E,MATCH(G1832,Dictionary!A:A,0)),"")</f>
        <v/>
      </c>
    </row>
    <row r="1833" spans="1:12" hidden="1" x14ac:dyDescent="0.2">
      <c r="A1833" t="s">
        <v>1346</v>
      </c>
      <c r="B1833" s="1">
        <v>45473</v>
      </c>
      <c r="C1833" t="s">
        <v>8</v>
      </c>
      <c r="D1833" s="7">
        <v>216</v>
      </c>
      <c r="E1833" s="6">
        <v>2000</v>
      </c>
      <c r="F1833" s="7">
        <v>746</v>
      </c>
      <c r="G1833" t="s">
        <v>1368</v>
      </c>
      <c r="H1833" t="s">
        <v>18</v>
      </c>
      <c r="I1833" t="s">
        <v>42</v>
      </c>
      <c r="J1833" s="5">
        <v>9.26</v>
      </c>
      <c r="K1833" s="2">
        <v>0.28999999999999998</v>
      </c>
      <c r="L1833" t="str">
        <f>IFERROR(INDEX(Dictionary!E:E,MATCH(G1833,Dictionary!A:A,0)),"")</f>
        <v/>
      </c>
    </row>
    <row r="1834" spans="1:12" hidden="1" x14ac:dyDescent="0.2">
      <c r="A1834" t="s">
        <v>1346</v>
      </c>
      <c r="B1834" s="1">
        <v>45473</v>
      </c>
      <c r="C1834" t="s">
        <v>27</v>
      </c>
      <c r="D1834" s="7">
        <v>0</v>
      </c>
      <c r="E1834" s="6">
        <v>0</v>
      </c>
      <c r="F1834" s="7">
        <v>660</v>
      </c>
      <c r="G1834" t="s">
        <v>801</v>
      </c>
      <c r="H1834" t="s">
        <v>18</v>
      </c>
      <c r="I1834" t="s">
        <v>42</v>
      </c>
      <c r="J1834" s="5">
        <v>0</v>
      </c>
      <c r="K1834" s="2">
        <v>0</v>
      </c>
      <c r="L1834" t="str">
        <f>IFERROR(INDEX(Dictionary!E:E,MATCH(G1834,Dictionary!A:A,0)),"")</f>
        <v/>
      </c>
    </row>
    <row r="1835" spans="1:12" hidden="1" x14ac:dyDescent="0.2">
      <c r="A1835" t="s">
        <v>1346</v>
      </c>
      <c r="B1835" s="1">
        <v>45473</v>
      </c>
      <c r="C1835" t="s">
        <v>8</v>
      </c>
      <c r="D1835" s="7">
        <v>400</v>
      </c>
      <c r="E1835" s="6">
        <v>3700</v>
      </c>
      <c r="F1835" s="7">
        <v>400</v>
      </c>
      <c r="G1835" t="s">
        <v>1369</v>
      </c>
      <c r="H1835" t="s">
        <v>18</v>
      </c>
      <c r="I1835" t="s">
        <v>42</v>
      </c>
      <c r="J1835" s="5">
        <v>9.25</v>
      </c>
      <c r="K1835" s="2">
        <v>1</v>
      </c>
      <c r="L1835" t="str">
        <f>IFERROR(INDEX(Dictionary!E:E,MATCH(G1835,Dictionary!A:A,0)),"")</f>
        <v/>
      </c>
    </row>
    <row r="1836" spans="1:12" hidden="1" x14ac:dyDescent="0.2">
      <c r="A1836" t="s">
        <v>1346</v>
      </c>
      <c r="B1836" s="1">
        <v>45473</v>
      </c>
      <c r="C1836" t="s">
        <v>27</v>
      </c>
      <c r="D1836" s="7">
        <v>0</v>
      </c>
      <c r="E1836" s="6">
        <v>0</v>
      </c>
      <c r="F1836" s="7">
        <v>256</v>
      </c>
      <c r="G1836" t="s">
        <v>162</v>
      </c>
      <c r="H1836" t="s">
        <v>18</v>
      </c>
      <c r="I1836" t="s">
        <v>42</v>
      </c>
      <c r="J1836" s="5">
        <v>0</v>
      </c>
      <c r="K1836" s="2">
        <v>0</v>
      </c>
      <c r="L1836" t="str">
        <f>IFERROR(INDEX(Dictionary!E:E,MATCH(G1836,Dictionary!A:A,0)),"")</f>
        <v/>
      </c>
    </row>
    <row r="1837" spans="1:12" hidden="1" x14ac:dyDescent="0.2">
      <c r="A1837" t="s">
        <v>1346</v>
      </c>
      <c r="B1837" s="1">
        <v>45473</v>
      </c>
      <c r="C1837" t="s">
        <v>22</v>
      </c>
      <c r="D1837" s="7">
        <v>-73</v>
      </c>
      <c r="E1837" s="6">
        <v>-675</v>
      </c>
      <c r="F1837" s="7">
        <v>54</v>
      </c>
      <c r="G1837" t="s">
        <v>1371</v>
      </c>
      <c r="H1837" t="s">
        <v>18</v>
      </c>
      <c r="I1837" t="s">
        <v>42</v>
      </c>
      <c r="J1837" s="5">
        <v>9.25</v>
      </c>
      <c r="K1837" s="2">
        <v>-1.3520000000000001</v>
      </c>
      <c r="L1837" t="str">
        <f>IFERROR(INDEX(Dictionary!E:E,MATCH(G1837,Dictionary!A:A,0)),"")</f>
        <v/>
      </c>
    </row>
    <row r="1838" spans="1:12" hidden="1" x14ac:dyDescent="0.2">
      <c r="A1838" t="s">
        <v>1346</v>
      </c>
      <c r="B1838" s="1">
        <v>45473</v>
      </c>
      <c r="C1838" t="s">
        <v>8</v>
      </c>
      <c r="D1838" s="7">
        <v>47</v>
      </c>
      <c r="E1838" s="6">
        <v>435</v>
      </c>
      <c r="F1838" s="7">
        <v>47</v>
      </c>
      <c r="G1838" t="s">
        <v>1372</v>
      </c>
      <c r="H1838" t="s">
        <v>18</v>
      </c>
      <c r="I1838" t="s">
        <v>42</v>
      </c>
      <c r="J1838" s="5">
        <v>9.26</v>
      </c>
      <c r="K1838" s="2">
        <v>1</v>
      </c>
      <c r="L1838" t="str">
        <f>IFERROR(INDEX(Dictionary!E:E,MATCH(G1838,Dictionary!A:A,0)),"")</f>
        <v/>
      </c>
    </row>
    <row r="1839" spans="1:12" hidden="1" x14ac:dyDescent="0.2">
      <c r="A1839" t="s">
        <v>1346</v>
      </c>
      <c r="B1839" s="1">
        <v>45473</v>
      </c>
      <c r="C1839" t="s">
        <v>8</v>
      </c>
      <c r="D1839" s="7">
        <v>3</v>
      </c>
      <c r="E1839" s="6">
        <v>28</v>
      </c>
      <c r="F1839" s="7">
        <v>3</v>
      </c>
      <c r="G1839" t="s">
        <v>1373</v>
      </c>
      <c r="H1839" t="s">
        <v>18</v>
      </c>
      <c r="I1839" t="s">
        <v>42</v>
      </c>
      <c r="J1839" s="5">
        <v>9.33</v>
      </c>
      <c r="K1839" s="2">
        <v>1</v>
      </c>
      <c r="L1839" t="str">
        <f>IFERROR(INDEX(Dictionary!E:E,MATCH(G1839,Dictionary!A:A,0)),"")</f>
        <v/>
      </c>
    </row>
    <row r="1840" spans="1:12" hidden="1" x14ac:dyDescent="0.2">
      <c r="A1840" t="s">
        <v>1346</v>
      </c>
      <c r="B1840" s="1">
        <v>45473</v>
      </c>
      <c r="C1840" t="s">
        <v>8</v>
      </c>
      <c r="D1840" s="7">
        <v>1</v>
      </c>
      <c r="E1840" s="6">
        <v>9</v>
      </c>
      <c r="F1840" s="7">
        <v>1</v>
      </c>
      <c r="G1840" t="s">
        <v>160</v>
      </c>
      <c r="H1840" t="s">
        <v>18</v>
      </c>
      <c r="I1840" t="s">
        <v>42</v>
      </c>
      <c r="J1840" s="5">
        <v>9</v>
      </c>
      <c r="K1840" s="2">
        <v>1</v>
      </c>
      <c r="L1840" t="str">
        <f>IFERROR(INDEX(Dictionary!E:E,MATCH(G1840,Dictionary!A:A,0)),"")</f>
        <v/>
      </c>
    </row>
    <row r="1841" spans="1:12" hidden="1" x14ac:dyDescent="0.2">
      <c r="A1841" t="s">
        <v>1346</v>
      </c>
      <c r="B1841" s="1">
        <v>45473</v>
      </c>
      <c r="C1841" t="s">
        <v>8</v>
      </c>
      <c r="D1841" s="7">
        <v>216</v>
      </c>
      <c r="E1841" s="6">
        <v>2000</v>
      </c>
      <c r="F1841" s="7">
        <v>746</v>
      </c>
      <c r="G1841" t="s">
        <v>1368</v>
      </c>
      <c r="H1841" t="s">
        <v>18</v>
      </c>
      <c r="I1841" t="s">
        <v>42</v>
      </c>
      <c r="J1841" s="5">
        <v>9.26</v>
      </c>
      <c r="K1841" s="2">
        <v>0.28999999999999998</v>
      </c>
      <c r="L1841" t="str">
        <f>IFERROR(INDEX(Dictionary!E:E,MATCH(G1841,Dictionary!A:A,0)),"")</f>
        <v/>
      </c>
    </row>
    <row r="1842" spans="1:12" hidden="1" x14ac:dyDescent="0.2">
      <c r="A1842" t="s">
        <v>1346</v>
      </c>
      <c r="B1842" s="1">
        <v>45473</v>
      </c>
      <c r="C1842" t="s">
        <v>22</v>
      </c>
      <c r="D1842" s="7">
        <v>-45770</v>
      </c>
      <c r="E1842" s="6">
        <v>-423380</v>
      </c>
      <c r="F1842" s="7">
        <v>96530</v>
      </c>
      <c r="G1842" t="s">
        <v>1218</v>
      </c>
      <c r="H1842" t="s">
        <v>18</v>
      </c>
      <c r="I1842" t="s">
        <v>19</v>
      </c>
      <c r="J1842" s="5">
        <v>9.25</v>
      </c>
      <c r="K1842" s="2">
        <v>-0.47399999999999998</v>
      </c>
      <c r="L1842" t="str">
        <f>IFERROR(INDEX(Dictionary!E:E,MATCH(G1842,Dictionary!A:A,0)),"")</f>
        <v/>
      </c>
    </row>
    <row r="1843" spans="1:12" hidden="1" x14ac:dyDescent="0.2">
      <c r="A1843" t="s">
        <v>1346</v>
      </c>
      <c r="B1843" s="1">
        <v>45473</v>
      </c>
      <c r="C1843" t="s">
        <v>8</v>
      </c>
      <c r="D1843" s="7">
        <v>1060</v>
      </c>
      <c r="E1843" s="6">
        <v>9790</v>
      </c>
      <c r="F1843" s="7">
        <v>1060</v>
      </c>
      <c r="G1843" t="s">
        <v>1365</v>
      </c>
      <c r="H1843" t="s">
        <v>18</v>
      </c>
      <c r="I1843" t="s">
        <v>42</v>
      </c>
      <c r="J1843" s="5">
        <v>9.24</v>
      </c>
      <c r="K1843" s="2">
        <v>1</v>
      </c>
      <c r="L1843" t="str">
        <f>IFERROR(INDEX(Dictionary!E:E,MATCH(G1843,Dictionary!A:A,0)),"")</f>
        <v/>
      </c>
    </row>
    <row r="1844" spans="1:12" hidden="1" x14ac:dyDescent="0.2">
      <c r="A1844" t="s">
        <v>1346</v>
      </c>
      <c r="B1844" s="1">
        <v>45473</v>
      </c>
      <c r="C1844" t="s">
        <v>22</v>
      </c>
      <c r="D1844" s="7">
        <v>-8610</v>
      </c>
      <c r="E1844" s="6">
        <v>-79630</v>
      </c>
      <c r="F1844" s="7">
        <v>42540</v>
      </c>
      <c r="G1844" t="s">
        <v>796</v>
      </c>
      <c r="H1844" t="s">
        <v>18</v>
      </c>
      <c r="I1844" t="s">
        <v>42</v>
      </c>
      <c r="J1844" s="5">
        <v>9.25</v>
      </c>
      <c r="K1844" s="2">
        <v>-0.20200000000000001</v>
      </c>
      <c r="L1844" t="str">
        <f>IFERROR(INDEX(Dictionary!E:E,MATCH(G1844,Dictionary!A:A,0)),"")</f>
        <v/>
      </c>
    </row>
    <row r="1845" spans="1:12" hidden="1" x14ac:dyDescent="0.2">
      <c r="A1845" t="s">
        <v>1346</v>
      </c>
      <c r="B1845" s="1">
        <v>45473</v>
      </c>
      <c r="C1845" t="s">
        <v>8</v>
      </c>
      <c r="D1845" s="7">
        <v>50000</v>
      </c>
      <c r="E1845" s="6">
        <v>462500</v>
      </c>
      <c r="F1845" s="7">
        <v>50000</v>
      </c>
      <c r="G1845" t="s">
        <v>1326</v>
      </c>
      <c r="H1845" t="s">
        <v>18</v>
      </c>
      <c r="I1845" t="s">
        <v>42</v>
      </c>
      <c r="J1845" s="5">
        <v>9.25</v>
      </c>
      <c r="K1845" s="2">
        <v>1</v>
      </c>
      <c r="L1845" t="str">
        <f>IFERROR(INDEX(Dictionary!E:E,MATCH(G1845,Dictionary!A:A,0)),"")</f>
        <v/>
      </c>
    </row>
    <row r="1846" spans="1:12" hidden="1" x14ac:dyDescent="0.2">
      <c r="A1846" t="s">
        <v>1346</v>
      </c>
      <c r="B1846" s="1">
        <v>45473</v>
      </c>
      <c r="C1846" t="s">
        <v>8</v>
      </c>
      <c r="D1846" s="7">
        <v>15000</v>
      </c>
      <c r="E1846" s="6">
        <v>138750</v>
      </c>
      <c r="F1846" s="7">
        <v>15000</v>
      </c>
      <c r="G1846" t="s">
        <v>1359</v>
      </c>
      <c r="H1846" t="s">
        <v>18</v>
      </c>
      <c r="I1846" t="s">
        <v>42</v>
      </c>
      <c r="J1846" s="5">
        <v>9.25</v>
      </c>
      <c r="K1846" s="2">
        <v>1</v>
      </c>
      <c r="L1846" t="str">
        <f>IFERROR(INDEX(Dictionary!E:E,MATCH(G1846,Dictionary!A:A,0)),"")</f>
        <v/>
      </c>
    </row>
    <row r="1847" spans="1:12" hidden="1" x14ac:dyDescent="0.2">
      <c r="A1847" t="s">
        <v>1346</v>
      </c>
      <c r="B1847" s="1">
        <v>45473</v>
      </c>
      <c r="C1847" t="s">
        <v>8</v>
      </c>
      <c r="D1847" s="7">
        <v>25710</v>
      </c>
      <c r="E1847" s="6">
        <v>237820</v>
      </c>
      <c r="F1847" s="7">
        <v>383720</v>
      </c>
      <c r="G1847" t="s">
        <v>1350</v>
      </c>
      <c r="H1847" t="s">
        <v>18</v>
      </c>
      <c r="I1847" t="s">
        <v>42</v>
      </c>
      <c r="J1847" s="5">
        <v>9.25</v>
      </c>
      <c r="K1847" s="2">
        <v>6.7000000000000004E-2</v>
      </c>
      <c r="L1847" t="str">
        <f>IFERROR(INDEX(Dictionary!E:E,MATCH(G1847,Dictionary!A:A,0)),"")</f>
        <v/>
      </c>
    </row>
    <row r="1848" spans="1:12" hidden="1" x14ac:dyDescent="0.2">
      <c r="A1848" t="s">
        <v>1346</v>
      </c>
      <c r="B1848" s="1">
        <v>45473</v>
      </c>
      <c r="C1848" t="s">
        <v>8</v>
      </c>
      <c r="D1848" s="7">
        <v>1950</v>
      </c>
      <c r="E1848" s="6">
        <v>18010</v>
      </c>
      <c r="F1848" s="7">
        <v>1950</v>
      </c>
      <c r="G1848" t="s">
        <v>1363</v>
      </c>
      <c r="H1848" t="s">
        <v>18</v>
      </c>
      <c r="I1848" t="s">
        <v>42</v>
      </c>
      <c r="J1848" s="5">
        <v>9.24</v>
      </c>
      <c r="K1848" s="2">
        <v>1</v>
      </c>
      <c r="L1848" t="str">
        <f>IFERROR(INDEX(Dictionary!E:E,MATCH(G1848,Dictionary!A:A,0)),"")</f>
        <v/>
      </c>
    </row>
    <row r="1849" spans="1:12" hidden="1" x14ac:dyDescent="0.2">
      <c r="A1849" t="s">
        <v>1346</v>
      </c>
      <c r="B1849" s="1">
        <v>45473</v>
      </c>
      <c r="C1849" t="s">
        <v>8</v>
      </c>
      <c r="D1849" s="7">
        <v>12220</v>
      </c>
      <c r="E1849" s="6">
        <v>113030</v>
      </c>
      <c r="F1849" s="7">
        <v>12220</v>
      </c>
      <c r="G1849" t="s">
        <v>1360</v>
      </c>
      <c r="H1849" t="s">
        <v>18</v>
      </c>
      <c r="I1849" t="s">
        <v>42</v>
      </c>
      <c r="J1849" s="5">
        <v>9.25</v>
      </c>
      <c r="K1849" s="2">
        <v>1</v>
      </c>
      <c r="L1849" t="str">
        <f>IFERROR(INDEX(Dictionary!E:E,MATCH(G1849,Dictionary!A:A,0)),"")</f>
        <v/>
      </c>
    </row>
    <row r="1850" spans="1:12" hidden="1" x14ac:dyDescent="0.2">
      <c r="A1850" t="s">
        <v>1346</v>
      </c>
      <c r="B1850" s="1">
        <v>45473</v>
      </c>
      <c r="C1850" t="s">
        <v>8</v>
      </c>
      <c r="D1850" s="7">
        <v>47</v>
      </c>
      <c r="E1850" s="6">
        <v>435</v>
      </c>
      <c r="F1850" s="7">
        <v>47</v>
      </c>
      <c r="G1850" t="s">
        <v>1372</v>
      </c>
      <c r="H1850" t="s">
        <v>18</v>
      </c>
      <c r="I1850" t="s">
        <v>42</v>
      </c>
      <c r="J1850" s="5">
        <v>9.26</v>
      </c>
      <c r="K1850" s="2">
        <v>1</v>
      </c>
      <c r="L1850" t="str">
        <f>IFERROR(INDEX(Dictionary!E:E,MATCH(G1850,Dictionary!A:A,0)),"")</f>
        <v/>
      </c>
    </row>
    <row r="1851" spans="1:12" hidden="1" x14ac:dyDescent="0.2">
      <c r="A1851" t="s">
        <v>1346</v>
      </c>
      <c r="B1851" s="1">
        <v>45473</v>
      </c>
      <c r="C1851" t="s">
        <v>8</v>
      </c>
      <c r="D1851" s="7">
        <v>16200</v>
      </c>
      <c r="E1851" s="6">
        <v>149850</v>
      </c>
      <c r="F1851" s="7">
        <v>16200</v>
      </c>
      <c r="G1851" t="s">
        <v>1357</v>
      </c>
      <c r="H1851" t="s">
        <v>18</v>
      </c>
      <c r="I1851" t="s">
        <v>42</v>
      </c>
      <c r="J1851" s="5">
        <v>9.25</v>
      </c>
      <c r="K1851" s="2">
        <v>1</v>
      </c>
      <c r="L1851" t="str">
        <f>IFERROR(INDEX(Dictionary!E:E,MATCH(G1851,Dictionary!A:A,0)),"")</f>
        <v/>
      </c>
    </row>
    <row r="1852" spans="1:12" hidden="1" x14ac:dyDescent="0.2">
      <c r="A1852" t="s">
        <v>1346</v>
      </c>
      <c r="B1852" s="1">
        <v>45473</v>
      </c>
      <c r="C1852" t="s">
        <v>22</v>
      </c>
      <c r="D1852" s="7">
        <v>-22680</v>
      </c>
      <c r="E1852" s="6">
        <v>-209800</v>
      </c>
      <c r="F1852" s="7">
        <v>0</v>
      </c>
      <c r="G1852" t="s">
        <v>606</v>
      </c>
      <c r="H1852" t="s">
        <v>18</v>
      </c>
      <c r="I1852" t="s">
        <v>42</v>
      </c>
      <c r="J1852" s="5">
        <v>9.25</v>
      </c>
      <c r="K1852" s="2">
        <v>-1</v>
      </c>
      <c r="L1852" t="str">
        <f>IFERROR(INDEX(Dictionary!E:E,MATCH(G1852,Dictionary!A:A,0)),"")</f>
        <v/>
      </c>
    </row>
    <row r="1853" spans="1:12" hidden="1" x14ac:dyDescent="0.2">
      <c r="A1853" t="s">
        <v>1346</v>
      </c>
      <c r="B1853" s="1">
        <v>45473</v>
      </c>
      <c r="C1853" t="s">
        <v>22</v>
      </c>
      <c r="D1853" s="7">
        <v>-73</v>
      </c>
      <c r="E1853" s="6">
        <v>-675</v>
      </c>
      <c r="F1853" s="7">
        <v>54</v>
      </c>
      <c r="G1853" t="s">
        <v>1371</v>
      </c>
      <c r="H1853" t="s">
        <v>18</v>
      </c>
      <c r="I1853" t="s">
        <v>42</v>
      </c>
      <c r="J1853" s="5">
        <v>9.25</v>
      </c>
      <c r="K1853" s="2">
        <v>-1.3520000000000001</v>
      </c>
      <c r="L1853" t="str">
        <f>IFERROR(INDEX(Dictionary!E:E,MATCH(G1853,Dictionary!A:A,0)),"")</f>
        <v/>
      </c>
    </row>
    <row r="1854" spans="1:12" hidden="1" x14ac:dyDescent="0.2">
      <c r="A1854" t="s">
        <v>1346</v>
      </c>
      <c r="B1854" s="1">
        <v>45473</v>
      </c>
      <c r="C1854" t="s">
        <v>8</v>
      </c>
      <c r="D1854" s="7">
        <v>1220000</v>
      </c>
      <c r="E1854" s="6">
        <v>11290000</v>
      </c>
      <c r="F1854" s="7">
        <v>1220000</v>
      </c>
      <c r="G1854" t="s">
        <v>1348</v>
      </c>
      <c r="H1854" t="s">
        <v>18</v>
      </c>
      <c r="I1854" t="s">
        <v>42</v>
      </c>
      <c r="J1854" s="5">
        <v>9.25</v>
      </c>
      <c r="K1854" s="2">
        <v>1</v>
      </c>
      <c r="L1854" t="str">
        <f>IFERROR(INDEX(Dictionary!E:E,MATCH(G1854,Dictionary!A:A,0)),"")</f>
        <v/>
      </c>
    </row>
    <row r="1855" spans="1:12" hidden="1" x14ac:dyDescent="0.2">
      <c r="A1855" t="s">
        <v>1346</v>
      </c>
      <c r="B1855" s="1">
        <v>45473</v>
      </c>
      <c r="C1855" t="s">
        <v>22</v>
      </c>
      <c r="D1855" s="7">
        <v>-22060</v>
      </c>
      <c r="E1855" s="6">
        <v>-204070</v>
      </c>
      <c r="F1855" s="7">
        <v>0</v>
      </c>
      <c r="G1855" t="s">
        <v>1374</v>
      </c>
      <c r="H1855" t="s">
        <v>18</v>
      </c>
      <c r="I1855" t="s">
        <v>42</v>
      </c>
      <c r="J1855" s="5">
        <v>9.25</v>
      </c>
      <c r="K1855" s="2">
        <v>-1</v>
      </c>
      <c r="L1855" t="str">
        <f>IFERROR(INDEX(Dictionary!E:E,MATCH(G1855,Dictionary!A:A,0)),"")</f>
        <v/>
      </c>
    </row>
    <row r="1856" spans="1:12" hidden="1" x14ac:dyDescent="0.2">
      <c r="A1856" t="s">
        <v>1346</v>
      </c>
      <c r="B1856" s="1">
        <v>45473</v>
      </c>
      <c r="C1856" t="s">
        <v>8</v>
      </c>
      <c r="D1856" s="7">
        <v>1010000</v>
      </c>
      <c r="E1856" s="6">
        <v>9330000</v>
      </c>
      <c r="F1856" s="7">
        <v>2360000</v>
      </c>
      <c r="G1856" t="s">
        <v>1283</v>
      </c>
      <c r="H1856" t="s">
        <v>18</v>
      </c>
      <c r="I1856" t="s">
        <v>42</v>
      </c>
      <c r="J1856" s="5">
        <v>9.24</v>
      </c>
      <c r="K1856" s="2">
        <v>0.42799999999999999</v>
      </c>
      <c r="L1856" t="str">
        <f>IFERROR(INDEX(Dictionary!E:E,MATCH(G1856,Dictionary!A:A,0)),"")</f>
        <v/>
      </c>
    </row>
    <row r="1857" spans="1:12" hidden="1" x14ac:dyDescent="0.2">
      <c r="A1857" t="s">
        <v>1346</v>
      </c>
      <c r="B1857" s="1">
        <v>45473</v>
      </c>
      <c r="C1857" t="s">
        <v>22</v>
      </c>
      <c r="D1857" s="7">
        <v>-24440</v>
      </c>
      <c r="E1857" s="6">
        <v>-226100</v>
      </c>
      <c r="F1857" s="7">
        <v>3480</v>
      </c>
      <c r="G1857" t="s">
        <v>1362</v>
      </c>
      <c r="H1857" t="s">
        <v>18</v>
      </c>
      <c r="I1857" t="s">
        <v>42</v>
      </c>
      <c r="J1857" s="5">
        <v>9.25</v>
      </c>
      <c r="K1857" s="2">
        <v>-7.0229999999999997</v>
      </c>
      <c r="L1857" t="str">
        <f>IFERROR(INDEX(Dictionary!E:E,MATCH(G1857,Dictionary!A:A,0)),"")</f>
        <v/>
      </c>
    </row>
    <row r="1858" spans="1:12" hidden="1" x14ac:dyDescent="0.2">
      <c r="A1858" t="s">
        <v>1346</v>
      </c>
      <c r="B1858" s="1">
        <v>45473</v>
      </c>
      <c r="C1858" t="s">
        <v>22</v>
      </c>
      <c r="D1858" s="7">
        <v>-48680</v>
      </c>
      <c r="E1858" s="6">
        <v>-450310</v>
      </c>
      <c r="F1858" s="7">
        <v>0</v>
      </c>
      <c r="G1858" t="s">
        <v>1375</v>
      </c>
      <c r="H1858" t="s">
        <v>18</v>
      </c>
      <c r="I1858" t="s">
        <v>42</v>
      </c>
      <c r="J1858" s="5">
        <v>9.25</v>
      </c>
      <c r="K1858" s="2">
        <v>-1</v>
      </c>
      <c r="L1858" t="str">
        <f>IFERROR(INDEX(Dictionary!E:E,MATCH(G1858,Dictionary!A:A,0)),"")</f>
        <v/>
      </c>
    </row>
    <row r="1859" spans="1:12" hidden="1" x14ac:dyDescent="0.2">
      <c r="A1859" t="s">
        <v>1346</v>
      </c>
      <c r="B1859" s="1">
        <v>45473</v>
      </c>
      <c r="C1859" t="s">
        <v>8</v>
      </c>
      <c r="D1859" s="7">
        <v>918</v>
      </c>
      <c r="E1859" s="6">
        <v>8490</v>
      </c>
      <c r="F1859" s="7">
        <v>918</v>
      </c>
      <c r="G1859" t="s">
        <v>1366</v>
      </c>
      <c r="H1859" t="s">
        <v>18</v>
      </c>
      <c r="I1859" t="s">
        <v>42</v>
      </c>
      <c r="J1859" s="5">
        <v>9.25</v>
      </c>
      <c r="K1859" s="2">
        <v>1</v>
      </c>
      <c r="L1859" t="str">
        <f>IFERROR(INDEX(Dictionary!E:E,MATCH(G1859,Dictionary!A:A,0)),"")</f>
        <v/>
      </c>
    </row>
    <row r="1860" spans="1:12" hidden="1" x14ac:dyDescent="0.2">
      <c r="A1860" t="s">
        <v>1346</v>
      </c>
      <c r="B1860" s="1">
        <v>45473</v>
      </c>
      <c r="C1860" t="s">
        <v>27</v>
      </c>
      <c r="D1860" s="7">
        <v>0</v>
      </c>
      <c r="E1860" s="6">
        <v>0</v>
      </c>
      <c r="F1860" s="7">
        <v>256</v>
      </c>
      <c r="G1860" t="s">
        <v>162</v>
      </c>
      <c r="H1860" t="s">
        <v>18</v>
      </c>
      <c r="I1860" t="s">
        <v>42</v>
      </c>
      <c r="J1860" s="5">
        <v>0</v>
      </c>
      <c r="K1860" s="2">
        <v>0</v>
      </c>
      <c r="L1860" t="str">
        <f>IFERROR(INDEX(Dictionary!E:E,MATCH(G1860,Dictionary!A:A,0)),"")</f>
        <v/>
      </c>
    </row>
    <row r="1861" spans="1:12" hidden="1" x14ac:dyDescent="0.2">
      <c r="A1861" t="s">
        <v>1346</v>
      </c>
      <c r="B1861" s="1">
        <v>45473</v>
      </c>
      <c r="C1861" t="s">
        <v>22</v>
      </c>
      <c r="D1861" s="7">
        <v>-1100</v>
      </c>
      <c r="E1861" s="6">
        <v>-10160</v>
      </c>
      <c r="F1861" s="7">
        <v>24160</v>
      </c>
      <c r="G1861" t="s">
        <v>1355</v>
      </c>
      <c r="H1861" t="s">
        <v>18</v>
      </c>
      <c r="I1861" t="s">
        <v>42</v>
      </c>
      <c r="J1861" s="5">
        <v>9.24</v>
      </c>
      <c r="K1861" s="2">
        <v>-4.5999999999999999E-2</v>
      </c>
      <c r="L1861" t="str">
        <f>IFERROR(INDEX(Dictionary!E:E,MATCH(G1861,Dictionary!A:A,0)),"")</f>
        <v/>
      </c>
    </row>
    <row r="1862" spans="1:12" hidden="1" x14ac:dyDescent="0.2">
      <c r="A1862" t="s">
        <v>1346</v>
      </c>
      <c r="B1862" s="1">
        <v>45473</v>
      </c>
      <c r="C1862" t="s">
        <v>22</v>
      </c>
      <c r="D1862" s="7">
        <v>-187060</v>
      </c>
      <c r="E1862" s="6">
        <v>-1730000</v>
      </c>
      <c r="F1862" s="7">
        <v>0</v>
      </c>
      <c r="G1862" t="s">
        <v>1323</v>
      </c>
      <c r="H1862" t="s">
        <v>18</v>
      </c>
      <c r="I1862" t="s">
        <v>42</v>
      </c>
      <c r="J1862" s="5">
        <v>9.25</v>
      </c>
      <c r="K1862" s="2">
        <v>-1</v>
      </c>
      <c r="L1862" t="str">
        <f>IFERROR(INDEX(Dictionary!E:E,MATCH(G1862,Dictionary!A:A,0)),"")</f>
        <v/>
      </c>
    </row>
    <row r="1863" spans="1:12" hidden="1" x14ac:dyDescent="0.2">
      <c r="A1863" t="s">
        <v>1346</v>
      </c>
      <c r="B1863" s="1">
        <v>45473</v>
      </c>
      <c r="C1863" t="s">
        <v>22</v>
      </c>
      <c r="D1863" s="7">
        <v>-15940</v>
      </c>
      <c r="E1863" s="6">
        <v>-147440</v>
      </c>
      <c r="F1863" s="7">
        <v>0</v>
      </c>
      <c r="G1863" t="s">
        <v>1096</v>
      </c>
      <c r="H1863" t="s">
        <v>18</v>
      </c>
      <c r="I1863" t="s">
        <v>42</v>
      </c>
      <c r="J1863" s="5">
        <v>9.25</v>
      </c>
      <c r="K1863" s="2">
        <v>-1</v>
      </c>
      <c r="L1863" t="str">
        <f>IFERROR(INDEX(Dictionary!E:E,MATCH(G1863,Dictionary!A:A,0)),"")</f>
        <v/>
      </c>
    </row>
    <row r="1864" spans="1:12" hidden="1" x14ac:dyDescent="0.2">
      <c r="A1864" t="s">
        <v>1346</v>
      </c>
      <c r="B1864" s="1">
        <v>45473</v>
      </c>
      <c r="C1864" t="s">
        <v>22</v>
      </c>
      <c r="D1864" s="7">
        <v>-35000</v>
      </c>
      <c r="E1864" s="6">
        <v>-323760</v>
      </c>
      <c r="F1864" s="7">
        <v>1500</v>
      </c>
      <c r="G1864" t="s">
        <v>145</v>
      </c>
      <c r="H1864" t="s">
        <v>18</v>
      </c>
      <c r="I1864" t="s">
        <v>42</v>
      </c>
      <c r="J1864" s="5">
        <v>9.25</v>
      </c>
      <c r="K1864" s="2">
        <v>-23.332999999999998</v>
      </c>
      <c r="L1864" t="str">
        <f>IFERROR(INDEX(Dictionary!E:E,MATCH(G1864,Dictionary!A:A,0)),"")</f>
        <v/>
      </c>
    </row>
    <row r="1865" spans="1:12" hidden="1" x14ac:dyDescent="0.2">
      <c r="A1865" t="s">
        <v>1346</v>
      </c>
      <c r="B1865" s="1">
        <v>45473</v>
      </c>
      <c r="C1865" t="s">
        <v>8</v>
      </c>
      <c r="D1865" s="7">
        <v>804</v>
      </c>
      <c r="E1865" s="6">
        <v>7440</v>
      </c>
      <c r="F1865" s="7">
        <v>804</v>
      </c>
      <c r="G1865" t="s">
        <v>139</v>
      </c>
      <c r="H1865" t="s">
        <v>18</v>
      </c>
      <c r="I1865" t="s">
        <v>42</v>
      </c>
      <c r="J1865" s="5">
        <v>9.25</v>
      </c>
      <c r="K1865" s="2">
        <v>1</v>
      </c>
      <c r="L1865" t="str">
        <f>IFERROR(INDEX(Dictionary!E:E,MATCH(G1865,Dictionary!A:A,0)),"")</f>
        <v/>
      </c>
    </row>
    <row r="1866" spans="1:12" hidden="1" x14ac:dyDescent="0.2">
      <c r="A1866" t="s">
        <v>1346</v>
      </c>
      <c r="B1866" s="1">
        <v>45473</v>
      </c>
      <c r="C1866" t="s">
        <v>8</v>
      </c>
      <c r="D1866" s="7">
        <v>3</v>
      </c>
      <c r="E1866" s="6">
        <v>28</v>
      </c>
      <c r="F1866" s="7">
        <v>3</v>
      </c>
      <c r="G1866" t="s">
        <v>1373</v>
      </c>
      <c r="H1866" t="s">
        <v>18</v>
      </c>
      <c r="I1866" t="s">
        <v>42</v>
      </c>
      <c r="J1866" s="5">
        <v>9.33</v>
      </c>
      <c r="K1866" s="2">
        <v>1</v>
      </c>
      <c r="L1866" t="str">
        <f>IFERROR(INDEX(Dictionary!E:E,MATCH(G1866,Dictionary!A:A,0)),"")</f>
        <v/>
      </c>
    </row>
    <row r="1867" spans="1:12" hidden="1" x14ac:dyDescent="0.2">
      <c r="A1867" t="s">
        <v>1346</v>
      </c>
      <c r="B1867" s="1">
        <v>45473</v>
      </c>
      <c r="C1867" t="s">
        <v>8</v>
      </c>
      <c r="D1867" s="7">
        <v>1</v>
      </c>
      <c r="E1867" s="6">
        <v>9</v>
      </c>
      <c r="F1867" s="7">
        <v>1</v>
      </c>
      <c r="G1867" t="s">
        <v>160</v>
      </c>
      <c r="H1867" t="s">
        <v>18</v>
      </c>
      <c r="I1867" t="s">
        <v>42</v>
      </c>
      <c r="J1867" s="5">
        <v>9</v>
      </c>
      <c r="K1867" s="2">
        <v>1</v>
      </c>
      <c r="L1867" t="str">
        <f>IFERROR(INDEX(Dictionary!E:E,MATCH(G1867,Dictionary!A:A,0)),"")</f>
        <v/>
      </c>
    </row>
    <row r="1868" spans="1:12" hidden="1" x14ac:dyDescent="0.2">
      <c r="A1868" t="s">
        <v>1346</v>
      </c>
      <c r="B1868" s="1">
        <v>45473</v>
      </c>
      <c r="C1868" t="s">
        <v>22</v>
      </c>
      <c r="D1868" s="7">
        <v>-87600</v>
      </c>
      <c r="E1868" s="6">
        <v>-810310</v>
      </c>
      <c r="F1868" s="7">
        <v>83690</v>
      </c>
      <c r="G1868" t="s">
        <v>999</v>
      </c>
      <c r="H1868" t="s">
        <v>18</v>
      </c>
      <c r="I1868" t="s">
        <v>42</v>
      </c>
      <c r="J1868" s="5">
        <v>9.25</v>
      </c>
      <c r="K1868" s="2">
        <v>-1.0469999999999999</v>
      </c>
      <c r="L1868" t="str">
        <f>IFERROR(INDEX(Dictionary!E:E,MATCH(G1868,Dictionary!A:A,0)),"")</f>
        <v/>
      </c>
    </row>
    <row r="1869" spans="1:12" hidden="1" x14ac:dyDescent="0.2">
      <c r="A1869" t="s">
        <v>1346</v>
      </c>
      <c r="B1869" s="1">
        <v>45473</v>
      </c>
      <c r="C1869" t="s">
        <v>8</v>
      </c>
      <c r="D1869" s="7">
        <v>127410</v>
      </c>
      <c r="E1869" s="6">
        <v>1180000</v>
      </c>
      <c r="F1869" s="7">
        <v>1350000</v>
      </c>
      <c r="G1869" t="s">
        <v>1103</v>
      </c>
      <c r="H1869" t="s">
        <v>18</v>
      </c>
      <c r="I1869" t="s">
        <v>42</v>
      </c>
      <c r="J1869" s="5">
        <v>9.26</v>
      </c>
      <c r="K1869" s="2">
        <v>9.4E-2</v>
      </c>
      <c r="L1869" t="str">
        <f>IFERROR(INDEX(Dictionary!E:E,MATCH(G1869,Dictionary!A:A,0)),"")</f>
        <v/>
      </c>
    </row>
    <row r="1870" spans="1:12" hidden="1" x14ac:dyDescent="0.2">
      <c r="A1870" t="s">
        <v>1346</v>
      </c>
      <c r="B1870" s="1">
        <v>45473</v>
      </c>
      <c r="C1870" t="s">
        <v>8</v>
      </c>
      <c r="D1870" s="7">
        <v>10370</v>
      </c>
      <c r="E1870" s="6">
        <v>95900</v>
      </c>
      <c r="F1870" s="7">
        <v>10370</v>
      </c>
      <c r="G1870" t="s">
        <v>1361</v>
      </c>
      <c r="H1870" t="s">
        <v>18</v>
      </c>
      <c r="I1870" t="s">
        <v>42</v>
      </c>
      <c r="J1870" s="5">
        <v>9.25</v>
      </c>
      <c r="K1870" s="2">
        <v>1</v>
      </c>
      <c r="L1870" t="str">
        <f>IFERROR(INDEX(Dictionary!E:E,MATCH(G1870,Dictionary!A:A,0)),"")</f>
        <v/>
      </c>
    </row>
    <row r="1871" spans="1:12" hidden="1" x14ac:dyDescent="0.2">
      <c r="A1871" t="s">
        <v>1346</v>
      </c>
      <c r="B1871" s="1">
        <v>45473</v>
      </c>
      <c r="C1871" t="s">
        <v>22</v>
      </c>
      <c r="D1871" s="7">
        <v>-37530</v>
      </c>
      <c r="E1871" s="6">
        <v>-347140</v>
      </c>
      <c r="F1871" s="7">
        <v>2060</v>
      </c>
      <c r="G1871" t="s">
        <v>50</v>
      </c>
      <c r="H1871" t="s">
        <v>18</v>
      </c>
      <c r="I1871" t="s">
        <v>42</v>
      </c>
      <c r="J1871" s="5">
        <v>9.25</v>
      </c>
      <c r="K1871" s="2">
        <v>-18.218</v>
      </c>
      <c r="L1871" t="str">
        <f>IFERROR(INDEX(Dictionary!E:E,MATCH(G1871,Dictionary!A:A,0)),"")</f>
        <v/>
      </c>
    </row>
    <row r="1872" spans="1:12" hidden="1" x14ac:dyDescent="0.2">
      <c r="A1872" t="s">
        <v>1346</v>
      </c>
      <c r="B1872" s="1">
        <v>45473</v>
      </c>
      <c r="C1872" t="s">
        <v>27</v>
      </c>
      <c r="D1872" s="7">
        <v>0</v>
      </c>
      <c r="E1872" s="6">
        <v>0</v>
      </c>
      <c r="F1872" s="7">
        <v>660</v>
      </c>
      <c r="G1872" t="s">
        <v>801</v>
      </c>
      <c r="H1872" t="s">
        <v>18</v>
      </c>
      <c r="I1872" t="s">
        <v>42</v>
      </c>
      <c r="J1872" s="5">
        <v>0</v>
      </c>
      <c r="K1872" s="2">
        <v>0</v>
      </c>
      <c r="L1872" t="str">
        <f>IFERROR(INDEX(Dictionary!E:E,MATCH(G1872,Dictionary!A:A,0)),"")</f>
        <v/>
      </c>
    </row>
    <row r="1873" spans="1:12" hidden="1" x14ac:dyDescent="0.2">
      <c r="A1873" t="s">
        <v>1346</v>
      </c>
      <c r="B1873" s="1">
        <v>45473</v>
      </c>
      <c r="C1873" t="s">
        <v>22</v>
      </c>
      <c r="D1873" s="7">
        <v>-12340</v>
      </c>
      <c r="E1873" s="6">
        <v>-114150</v>
      </c>
      <c r="F1873" s="7">
        <v>4600</v>
      </c>
      <c r="G1873" t="s">
        <v>92</v>
      </c>
      <c r="H1873" t="s">
        <v>18</v>
      </c>
      <c r="I1873" t="s">
        <v>42</v>
      </c>
      <c r="J1873" s="5">
        <v>9.25</v>
      </c>
      <c r="K1873" s="2">
        <v>-2.6829999999999998</v>
      </c>
      <c r="L1873" t="str">
        <f>IFERROR(INDEX(Dictionary!E:E,MATCH(G1873,Dictionary!A:A,0)),"")</f>
        <v/>
      </c>
    </row>
    <row r="1874" spans="1:12" hidden="1" x14ac:dyDescent="0.2">
      <c r="A1874" t="s">
        <v>1346</v>
      </c>
      <c r="B1874" s="1">
        <v>45473</v>
      </c>
      <c r="C1874" t="s">
        <v>22</v>
      </c>
      <c r="D1874" s="7">
        <v>-62810</v>
      </c>
      <c r="E1874" s="6">
        <v>-581040</v>
      </c>
      <c r="F1874" s="7">
        <v>497100</v>
      </c>
      <c r="G1874" t="s">
        <v>1349</v>
      </c>
      <c r="H1874" t="s">
        <v>18</v>
      </c>
      <c r="I1874" t="s">
        <v>42</v>
      </c>
      <c r="J1874" s="5">
        <v>9.25</v>
      </c>
      <c r="K1874" s="2">
        <v>-0.126</v>
      </c>
      <c r="L1874" t="str">
        <f>IFERROR(INDEX(Dictionary!E:E,MATCH(G1874,Dictionary!A:A,0)),"")</f>
        <v/>
      </c>
    </row>
    <row r="1875" spans="1:12" hidden="1" x14ac:dyDescent="0.2">
      <c r="A1875" t="s">
        <v>1346</v>
      </c>
      <c r="B1875" s="1">
        <v>45473</v>
      </c>
      <c r="C1875" t="s">
        <v>8</v>
      </c>
      <c r="D1875" s="7">
        <v>15780</v>
      </c>
      <c r="E1875" s="6">
        <v>145930</v>
      </c>
      <c r="F1875" s="7">
        <v>15780</v>
      </c>
      <c r="G1875" t="s">
        <v>1358</v>
      </c>
      <c r="H1875" t="s">
        <v>18</v>
      </c>
      <c r="I1875" t="s">
        <v>42</v>
      </c>
      <c r="J1875" s="5">
        <v>9.25</v>
      </c>
      <c r="K1875" s="2">
        <v>1</v>
      </c>
      <c r="L1875" t="str">
        <f>IFERROR(INDEX(Dictionary!E:E,MATCH(G1875,Dictionary!A:A,0)),"")</f>
        <v/>
      </c>
    </row>
    <row r="1876" spans="1:12" hidden="1" x14ac:dyDescent="0.2">
      <c r="A1876" t="s">
        <v>1346</v>
      </c>
      <c r="B1876" s="1">
        <v>45473</v>
      </c>
      <c r="C1876" t="s">
        <v>8</v>
      </c>
      <c r="D1876" s="7">
        <v>40730</v>
      </c>
      <c r="E1876" s="6">
        <v>376740</v>
      </c>
      <c r="F1876" s="7">
        <v>40730</v>
      </c>
      <c r="G1876" t="s">
        <v>95</v>
      </c>
      <c r="H1876" t="s">
        <v>18</v>
      </c>
      <c r="I1876" t="s">
        <v>42</v>
      </c>
      <c r="J1876" s="5">
        <v>9.25</v>
      </c>
      <c r="K1876" s="2">
        <v>1</v>
      </c>
      <c r="L1876" t="str">
        <f>IFERROR(INDEX(Dictionary!E:E,MATCH(G1876,Dictionary!A:A,0)),"")</f>
        <v/>
      </c>
    </row>
    <row r="1877" spans="1:12" hidden="1" x14ac:dyDescent="0.2">
      <c r="A1877" t="s">
        <v>1346</v>
      </c>
      <c r="B1877" s="1">
        <v>45473</v>
      </c>
      <c r="C1877" t="s">
        <v>27</v>
      </c>
      <c r="D1877" s="7">
        <v>0</v>
      </c>
      <c r="E1877" s="6">
        <v>0</v>
      </c>
      <c r="F1877" s="7">
        <v>1910</v>
      </c>
      <c r="G1877" t="s">
        <v>1364</v>
      </c>
      <c r="H1877" t="s">
        <v>18</v>
      </c>
      <c r="I1877" t="s">
        <v>42</v>
      </c>
      <c r="J1877" s="5">
        <v>0</v>
      </c>
      <c r="K1877" s="2">
        <v>0</v>
      </c>
      <c r="L1877" t="str">
        <f>IFERROR(INDEX(Dictionary!E:E,MATCH(G1877,Dictionary!A:A,0)),"")</f>
        <v/>
      </c>
    </row>
    <row r="1878" spans="1:12" hidden="1" x14ac:dyDescent="0.2">
      <c r="A1878" t="s">
        <v>1346</v>
      </c>
      <c r="B1878" s="1">
        <v>45473</v>
      </c>
      <c r="C1878" t="s">
        <v>22</v>
      </c>
      <c r="D1878" s="7">
        <v>-34010</v>
      </c>
      <c r="E1878" s="6">
        <v>-314560</v>
      </c>
      <c r="F1878" s="7">
        <v>1310</v>
      </c>
      <c r="G1878" t="s">
        <v>59</v>
      </c>
      <c r="H1878" t="s">
        <v>18</v>
      </c>
      <c r="I1878" t="s">
        <v>42</v>
      </c>
      <c r="J1878" s="5">
        <v>9.25</v>
      </c>
      <c r="K1878" s="2">
        <v>-25.962</v>
      </c>
      <c r="L1878" t="str">
        <f>IFERROR(INDEX(Dictionary!E:E,MATCH(G1878,Dictionary!A:A,0)),"")</f>
        <v/>
      </c>
    </row>
    <row r="1879" spans="1:12" hidden="1" x14ac:dyDescent="0.2">
      <c r="A1879" t="s">
        <v>1346</v>
      </c>
      <c r="B1879" s="1">
        <v>45473</v>
      </c>
      <c r="C1879" t="s">
        <v>22</v>
      </c>
      <c r="D1879" s="7">
        <v>-45770</v>
      </c>
      <c r="E1879" s="6">
        <v>-423380</v>
      </c>
      <c r="F1879" s="7">
        <v>96530</v>
      </c>
      <c r="G1879" t="s">
        <v>467</v>
      </c>
      <c r="H1879" t="s">
        <v>18</v>
      </c>
      <c r="I1879" t="s">
        <v>42</v>
      </c>
      <c r="J1879" s="5">
        <v>9.25</v>
      </c>
      <c r="K1879" s="2">
        <v>-0.47399999999999998</v>
      </c>
      <c r="L1879" t="str">
        <f>IFERROR(INDEX(Dictionary!E:E,MATCH(G1879,Dictionary!A:A,0)),"")</f>
        <v/>
      </c>
    </row>
    <row r="1880" spans="1:12" hidden="1" x14ac:dyDescent="0.2">
      <c r="A1880" t="s">
        <v>1346</v>
      </c>
      <c r="B1880" s="1">
        <v>45473</v>
      </c>
      <c r="C1880" t="s">
        <v>22</v>
      </c>
      <c r="D1880" s="7">
        <v>-12240</v>
      </c>
      <c r="E1880" s="6">
        <v>-113180</v>
      </c>
      <c r="F1880" s="7">
        <v>31230</v>
      </c>
      <c r="G1880" t="s">
        <v>75</v>
      </c>
      <c r="H1880" t="s">
        <v>18</v>
      </c>
      <c r="I1880" t="s">
        <v>42</v>
      </c>
      <c r="J1880" s="5">
        <v>9.25</v>
      </c>
      <c r="K1880" s="2">
        <v>-0.39200000000000002</v>
      </c>
      <c r="L1880" t="str">
        <f>IFERROR(INDEX(Dictionary!E:E,MATCH(G1880,Dictionary!A:A,0)),"")</f>
        <v/>
      </c>
    </row>
    <row r="1881" spans="1:12" hidden="1" x14ac:dyDescent="0.2">
      <c r="A1881" t="s">
        <v>1346</v>
      </c>
      <c r="B1881" s="1">
        <v>45473</v>
      </c>
      <c r="C1881" t="s">
        <v>22</v>
      </c>
      <c r="D1881" s="7">
        <v>-33440</v>
      </c>
      <c r="E1881" s="6">
        <v>-309270</v>
      </c>
      <c r="F1881" s="7">
        <v>44900</v>
      </c>
      <c r="G1881" t="s">
        <v>1329</v>
      </c>
      <c r="H1881" t="s">
        <v>18</v>
      </c>
      <c r="I1881" t="s">
        <v>42</v>
      </c>
      <c r="J1881" s="5">
        <v>9.25</v>
      </c>
      <c r="K1881" s="2">
        <v>-0.745</v>
      </c>
      <c r="L1881" t="str">
        <f>IFERROR(INDEX(Dictionary!E:E,MATCH(G1881,Dictionary!A:A,0)),"")</f>
        <v/>
      </c>
    </row>
    <row r="1882" spans="1:12" hidden="1" x14ac:dyDescent="0.2">
      <c r="A1882" t="s">
        <v>1346</v>
      </c>
      <c r="B1882" s="1">
        <v>45473</v>
      </c>
      <c r="C1882" t="s">
        <v>8</v>
      </c>
      <c r="D1882" s="7">
        <v>33240</v>
      </c>
      <c r="E1882" s="6">
        <v>307520</v>
      </c>
      <c r="F1882" s="7">
        <v>41090</v>
      </c>
      <c r="G1882" t="s">
        <v>1081</v>
      </c>
      <c r="H1882" t="s">
        <v>18</v>
      </c>
      <c r="I1882" t="s">
        <v>42</v>
      </c>
      <c r="J1882" s="5">
        <v>9.25</v>
      </c>
      <c r="K1882" s="2">
        <v>0.80900000000000005</v>
      </c>
      <c r="L1882" t="str">
        <f>IFERROR(INDEX(Dictionary!E:E,MATCH(G1882,Dictionary!A:A,0)),"")</f>
        <v/>
      </c>
    </row>
    <row r="1883" spans="1:12" hidden="1" x14ac:dyDescent="0.2">
      <c r="A1883" t="s">
        <v>1346</v>
      </c>
      <c r="B1883" s="1">
        <v>45473</v>
      </c>
      <c r="C1883" t="s">
        <v>8</v>
      </c>
      <c r="D1883" s="7">
        <v>1730</v>
      </c>
      <c r="E1883" s="6">
        <v>15980</v>
      </c>
      <c r="F1883" s="7">
        <v>8910</v>
      </c>
      <c r="G1883" t="s">
        <v>208</v>
      </c>
      <c r="H1883" t="s">
        <v>18</v>
      </c>
      <c r="I1883" t="s">
        <v>42</v>
      </c>
      <c r="J1883" s="5">
        <v>9.24</v>
      </c>
      <c r="K1883" s="2">
        <v>0.19400000000000001</v>
      </c>
      <c r="L1883" t="str">
        <f>IFERROR(INDEX(Dictionary!E:E,MATCH(G1883,Dictionary!A:A,0)),"")</f>
        <v/>
      </c>
    </row>
    <row r="1884" spans="1:12" hidden="1" x14ac:dyDescent="0.2">
      <c r="A1884" t="s">
        <v>1346</v>
      </c>
      <c r="B1884" s="1">
        <v>45473</v>
      </c>
      <c r="C1884" t="s">
        <v>27</v>
      </c>
      <c r="D1884" s="7">
        <v>0</v>
      </c>
      <c r="E1884" s="6">
        <v>0</v>
      </c>
      <c r="F1884" s="7">
        <v>58990</v>
      </c>
      <c r="G1884" t="s">
        <v>1352</v>
      </c>
      <c r="H1884" t="s">
        <v>18</v>
      </c>
      <c r="I1884" t="s">
        <v>42</v>
      </c>
      <c r="J1884" s="5">
        <v>0</v>
      </c>
      <c r="K1884" s="2">
        <v>0</v>
      </c>
      <c r="L1884" t="str">
        <f>IFERROR(INDEX(Dictionary!E:E,MATCH(G1884,Dictionary!A:A,0)),"")</f>
        <v/>
      </c>
    </row>
    <row r="1885" spans="1:12" hidden="1" x14ac:dyDescent="0.2">
      <c r="A1885" t="s">
        <v>1346</v>
      </c>
      <c r="B1885" s="1">
        <v>45473</v>
      </c>
      <c r="C1885" t="s">
        <v>8</v>
      </c>
      <c r="D1885" s="7">
        <v>1460000</v>
      </c>
      <c r="E1885" s="6">
        <v>13490000</v>
      </c>
      <c r="F1885" s="7">
        <v>1460000</v>
      </c>
      <c r="G1885" t="s">
        <v>1347</v>
      </c>
      <c r="H1885" t="s">
        <v>18</v>
      </c>
      <c r="I1885" t="s">
        <v>42</v>
      </c>
      <c r="J1885" s="5">
        <v>9.24</v>
      </c>
      <c r="K1885" s="2">
        <v>1</v>
      </c>
      <c r="L1885" t="str">
        <f>IFERROR(INDEX(Dictionary!E:E,MATCH(G1885,Dictionary!A:A,0)),"")</f>
        <v/>
      </c>
    </row>
    <row r="1886" spans="1:12" hidden="1" x14ac:dyDescent="0.2">
      <c r="A1886" t="s">
        <v>1346</v>
      </c>
      <c r="B1886" s="1">
        <v>45473</v>
      </c>
      <c r="C1886" t="s">
        <v>8</v>
      </c>
      <c r="D1886" s="7">
        <v>230930</v>
      </c>
      <c r="E1886" s="6">
        <v>2140000</v>
      </c>
      <c r="F1886" s="7">
        <v>230930</v>
      </c>
      <c r="G1886" t="s">
        <v>1351</v>
      </c>
      <c r="H1886" t="s">
        <v>18</v>
      </c>
      <c r="I1886" t="s">
        <v>42</v>
      </c>
      <c r="J1886" s="5">
        <v>9.27</v>
      </c>
      <c r="K1886" s="2">
        <v>1</v>
      </c>
      <c r="L1886" t="str">
        <f>IFERROR(INDEX(Dictionary!E:E,MATCH(G1886,Dictionary!A:A,0)),"")</f>
        <v/>
      </c>
    </row>
    <row r="1887" spans="1:12" hidden="1" x14ac:dyDescent="0.2">
      <c r="A1887" t="s">
        <v>1346</v>
      </c>
      <c r="B1887" s="1">
        <v>45473</v>
      </c>
      <c r="C1887" t="s">
        <v>22</v>
      </c>
      <c r="D1887" s="7">
        <v>-219560</v>
      </c>
      <c r="E1887" s="6">
        <v>-2030000</v>
      </c>
      <c r="F1887" s="7">
        <v>23710</v>
      </c>
      <c r="G1887" t="s">
        <v>78</v>
      </c>
      <c r="H1887" t="s">
        <v>18</v>
      </c>
      <c r="I1887" t="s">
        <v>42</v>
      </c>
      <c r="J1887" s="5">
        <v>9.25</v>
      </c>
      <c r="K1887" s="2">
        <v>-9.26</v>
      </c>
      <c r="L1887" t="str">
        <f>IFERROR(INDEX(Dictionary!E:E,MATCH(G1887,Dictionary!A:A,0)),"")</f>
        <v/>
      </c>
    </row>
    <row r="1888" spans="1:12" hidden="1" x14ac:dyDescent="0.2">
      <c r="A1888" t="s">
        <v>1346</v>
      </c>
      <c r="B1888" s="1">
        <v>45473</v>
      </c>
      <c r="C1888" t="s">
        <v>8</v>
      </c>
      <c r="D1888" s="7">
        <v>400</v>
      </c>
      <c r="E1888" s="6">
        <v>3700</v>
      </c>
      <c r="F1888" s="7">
        <v>400</v>
      </c>
      <c r="G1888" t="s">
        <v>1369</v>
      </c>
      <c r="H1888" t="s">
        <v>18</v>
      </c>
      <c r="I1888" t="s">
        <v>42</v>
      </c>
      <c r="J1888" s="5">
        <v>9.25</v>
      </c>
      <c r="K1888" s="2">
        <v>1</v>
      </c>
      <c r="L1888" t="str">
        <f>IFERROR(INDEX(Dictionary!E:E,MATCH(G1888,Dictionary!A:A,0)),"")</f>
        <v/>
      </c>
    </row>
    <row r="1889" spans="1:12" hidden="1" x14ac:dyDescent="0.2">
      <c r="A1889" t="s">
        <v>1392</v>
      </c>
      <c r="B1889" s="1">
        <v>45535</v>
      </c>
      <c r="C1889" t="s">
        <v>22</v>
      </c>
      <c r="D1889" s="7">
        <v>-10320</v>
      </c>
      <c r="E1889" s="6">
        <v>-302540</v>
      </c>
      <c r="F1889" s="7">
        <v>5090000</v>
      </c>
      <c r="G1889" t="s">
        <v>325</v>
      </c>
      <c r="H1889" t="s">
        <v>18</v>
      </c>
      <c r="I1889" t="s">
        <v>19</v>
      </c>
      <c r="J1889" s="5">
        <v>29.32</v>
      </c>
      <c r="K1889" s="2">
        <v>-2.026E-3</v>
      </c>
      <c r="L1889" t="str">
        <f>IFERROR(INDEX(Dictionary!E:E,MATCH(G1889,Dictionary!A:A,0)),"")</f>
        <v/>
      </c>
    </row>
    <row r="1890" spans="1:12" hidden="1" x14ac:dyDescent="0.2">
      <c r="A1890" t="s">
        <v>1392</v>
      </c>
      <c r="B1890" s="1">
        <v>45535</v>
      </c>
      <c r="C1890" t="s">
        <v>27</v>
      </c>
      <c r="D1890" s="7">
        <v>0</v>
      </c>
      <c r="E1890" s="6">
        <v>0</v>
      </c>
      <c r="F1890" s="7">
        <v>761670</v>
      </c>
      <c r="G1890" t="s">
        <v>405</v>
      </c>
      <c r="H1890" t="s">
        <v>18</v>
      </c>
      <c r="I1890" t="s">
        <v>19</v>
      </c>
      <c r="J1890" s="5">
        <v>0</v>
      </c>
      <c r="K1890" s="2">
        <v>0</v>
      </c>
      <c r="L1890" t="str">
        <f>IFERROR(INDEX(Dictionary!E:E,MATCH(G1890,Dictionary!A:A,0)),"")</f>
        <v/>
      </c>
    </row>
    <row r="1891" spans="1:12" hidden="1" x14ac:dyDescent="0.2">
      <c r="A1891" t="s">
        <v>1392</v>
      </c>
      <c r="B1891" s="1">
        <v>45535</v>
      </c>
      <c r="C1891" t="s">
        <v>22</v>
      </c>
      <c r="D1891" s="7">
        <v>-14270</v>
      </c>
      <c r="E1891" s="6">
        <v>-418190</v>
      </c>
      <c r="F1891" s="7">
        <v>215460</v>
      </c>
      <c r="G1891" t="s">
        <v>409</v>
      </c>
      <c r="H1891" t="s">
        <v>18</v>
      </c>
      <c r="I1891" t="s">
        <v>19</v>
      </c>
      <c r="J1891" s="5">
        <v>29.3</v>
      </c>
      <c r="K1891" s="2">
        <v>-6.2200999999999999E-2</v>
      </c>
      <c r="L1891" t="str">
        <f>IFERROR(INDEX(Dictionary!E:E,MATCH(G1891,Dictionary!A:A,0)),"")</f>
        <v/>
      </c>
    </row>
    <row r="1892" spans="1:12" hidden="1" x14ac:dyDescent="0.2">
      <c r="A1892" t="s">
        <v>1392</v>
      </c>
      <c r="B1892" s="1">
        <v>45535</v>
      </c>
      <c r="C1892" t="s">
        <v>8</v>
      </c>
      <c r="D1892" s="7">
        <v>4790</v>
      </c>
      <c r="E1892" s="6">
        <v>140310</v>
      </c>
      <c r="F1892" s="7">
        <v>48010</v>
      </c>
      <c r="G1892" t="s">
        <v>1393</v>
      </c>
      <c r="H1892" t="s">
        <v>18</v>
      </c>
      <c r="I1892" t="s">
        <v>19</v>
      </c>
      <c r="J1892" s="5">
        <v>29.29</v>
      </c>
      <c r="K1892" s="2">
        <v>0.109768</v>
      </c>
      <c r="L1892" t="str">
        <f>IFERROR(INDEX(Dictionary!E:E,MATCH(G1892,Dictionary!A:A,0)),"")</f>
        <v/>
      </c>
    </row>
    <row r="1893" spans="1:12" hidden="1" x14ac:dyDescent="0.2">
      <c r="A1893" t="s">
        <v>1392</v>
      </c>
      <c r="B1893" s="1">
        <v>45535</v>
      </c>
      <c r="C1893" t="s">
        <v>8</v>
      </c>
      <c r="D1893" s="7">
        <v>5030</v>
      </c>
      <c r="E1893" s="6">
        <v>147310</v>
      </c>
      <c r="F1893" s="7">
        <v>47110</v>
      </c>
      <c r="G1893" t="s">
        <v>506</v>
      </c>
      <c r="H1893" t="s">
        <v>18</v>
      </c>
      <c r="I1893" t="s">
        <v>19</v>
      </c>
      <c r="J1893" s="5">
        <v>29.29</v>
      </c>
      <c r="K1893" s="2">
        <v>0.119507</v>
      </c>
      <c r="L1893" t="str">
        <f>IFERROR(INDEX(Dictionary!E:E,MATCH(G1893,Dictionary!A:A,0)),"")</f>
        <v/>
      </c>
    </row>
    <row r="1894" spans="1:12" hidden="1" x14ac:dyDescent="0.2">
      <c r="A1894" t="s">
        <v>1392</v>
      </c>
      <c r="B1894" s="1">
        <v>45535</v>
      </c>
      <c r="C1894" t="s">
        <v>22</v>
      </c>
      <c r="D1894" s="7">
        <v>-793</v>
      </c>
      <c r="E1894" s="6">
        <v>-23240</v>
      </c>
      <c r="F1894" s="7">
        <v>10520</v>
      </c>
      <c r="G1894" t="s">
        <v>1083</v>
      </c>
      <c r="H1894" t="s">
        <v>18</v>
      </c>
      <c r="I1894" t="s">
        <v>19</v>
      </c>
      <c r="J1894" s="5">
        <v>29.31</v>
      </c>
      <c r="K1894" s="2">
        <v>-7.0113999999999996E-2</v>
      </c>
      <c r="L1894" t="str">
        <f>IFERROR(INDEX(Dictionary!E:E,MATCH(G1894,Dictionary!A:A,0)),"")</f>
        <v/>
      </c>
    </row>
    <row r="1895" spans="1:12" hidden="1" x14ac:dyDescent="0.2">
      <c r="A1895" t="s">
        <v>1392</v>
      </c>
      <c r="B1895" s="1">
        <v>45535</v>
      </c>
      <c r="C1895" t="s">
        <v>27</v>
      </c>
      <c r="D1895" s="7">
        <v>0</v>
      </c>
      <c r="E1895" s="6">
        <v>0</v>
      </c>
      <c r="F1895" s="7">
        <v>5750</v>
      </c>
      <c r="G1895" t="s">
        <v>940</v>
      </c>
      <c r="H1895" t="s">
        <v>18</v>
      </c>
      <c r="I1895" t="s">
        <v>19</v>
      </c>
      <c r="J1895" s="5">
        <v>0</v>
      </c>
      <c r="K1895" s="2">
        <v>0</v>
      </c>
      <c r="L1895" t="str">
        <f>IFERROR(INDEX(Dictionary!E:E,MATCH(G1895,Dictionary!A:A,0)),"")</f>
        <v/>
      </c>
    </row>
    <row r="1896" spans="1:12" hidden="1" x14ac:dyDescent="0.2">
      <c r="A1896" t="s">
        <v>1392</v>
      </c>
      <c r="B1896" s="1">
        <v>45504</v>
      </c>
      <c r="C1896" t="s">
        <v>27</v>
      </c>
      <c r="D1896" s="7">
        <v>0</v>
      </c>
      <c r="E1896" s="6">
        <v>0</v>
      </c>
      <c r="F1896" s="7">
        <v>6620000</v>
      </c>
      <c r="G1896" t="s">
        <v>158</v>
      </c>
      <c r="H1896" t="s">
        <v>18</v>
      </c>
      <c r="I1896" t="s">
        <v>19</v>
      </c>
      <c r="J1896" s="5">
        <v>0</v>
      </c>
      <c r="K1896" s="2">
        <v>0</v>
      </c>
      <c r="L1896" t="str">
        <f>IFERROR(INDEX(Dictionary!E:E,MATCH(G1896,Dictionary!A:A,0)),"")</f>
        <v/>
      </c>
    </row>
    <row r="1897" spans="1:12" hidden="1" x14ac:dyDescent="0.2">
      <c r="A1897" t="s">
        <v>1392</v>
      </c>
      <c r="B1897" s="1">
        <v>45504</v>
      </c>
      <c r="C1897" t="s">
        <v>27</v>
      </c>
      <c r="D1897" s="7">
        <v>0</v>
      </c>
      <c r="E1897" s="6">
        <v>0</v>
      </c>
      <c r="F1897" s="7">
        <v>1480000</v>
      </c>
      <c r="G1897" t="s">
        <v>323</v>
      </c>
      <c r="H1897" t="s">
        <v>18</v>
      </c>
      <c r="I1897" t="s">
        <v>19</v>
      </c>
      <c r="J1897" s="5">
        <v>0</v>
      </c>
      <c r="K1897" s="2">
        <v>0</v>
      </c>
      <c r="L1897" t="str">
        <f>IFERROR(INDEX(Dictionary!E:E,MATCH(G1897,Dictionary!A:A,0)),"")</f>
        <v/>
      </c>
    </row>
    <row r="1898" spans="1:12" hidden="1" x14ac:dyDescent="0.2">
      <c r="A1898" t="s">
        <v>1392</v>
      </c>
      <c r="B1898" s="1">
        <v>45504</v>
      </c>
      <c r="C1898" t="s">
        <v>27</v>
      </c>
      <c r="D1898" s="7">
        <v>0</v>
      </c>
      <c r="E1898" s="6">
        <v>0</v>
      </c>
      <c r="F1898" s="7">
        <v>1020000</v>
      </c>
      <c r="G1898" t="s">
        <v>1394</v>
      </c>
      <c r="H1898" t="s">
        <v>18</v>
      </c>
      <c r="I1898" t="s">
        <v>19</v>
      </c>
      <c r="J1898" s="5">
        <v>0</v>
      </c>
      <c r="K1898" s="2">
        <v>0</v>
      </c>
      <c r="L1898" t="str">
        <f>IFERROR(INDEX(Dictionary!E:E,MATCH(G1898,Dictionary!A:A,0)),"")</f>
        <v/>
      </c>
    </row>
    <row r="1899" spans="1:12" hidden="1" x14ac:dyDescent="0.2">
      <c r="A1899" t="s">
        <v>1392</v>
      </c>
      <c r="B1899" s="1">
        <v>45504</v>
      </c>
      <c r="C1899" t="s">
        <v>8</v>
      </c>
      <c r="D1899" s="7">
        <v>194600</v>
      </c>
      <c r="E1899" s="6">
        <v>5660000</v>
      </c>
      <c r="F1899" s="7">
        <v>986810</v>
      </c>
      <c r="G1899" t="s">
        <v>777</v>
      </c>
      <c r="H1899" t="s">
        <v>18</v>
      </c>
      <c r="I1899" t="s">
        <v>19</v>
      </c>
      <c r="J1899" s="5">
        <v>29.09</v>
      </c>
      <c r="K1899" s="2">
        <v>0.24618599999999999</v>
      </c>
      <c r="L1899" t="str">
        <f>IFERROR(INDEX(Dictionary!E:E,MATCH(G1899,Dictionary!A:A,0)),"")</f>
        <v/>
      </c>
    </row>
    <row r="1900" spans="1:12" hidden="1" x14ac:dyDescent="0.2">
      <c r="A1900" t="s">
        <v>1392</v>
      </c>
      <c r="B1900" s="1">
        <v>45504</v>
      </c>
      <c r="C1900" t="s">
        <v>8</v>
      </c>
      <c r="D1900" s="7">
        <v>101950</v>
      </c>
      <c r="E1900" s="6">
        <v>2970000</v>
      </c>
      <c r="F1900" s="7">
        <v>445610</v>
      </c>
      <c r="G1900" t="s">
        <v>1395</v>
      </c>
      <c r="H1900" t="s">
        <v>18</v>
      </c>
      <c r="I1900" t="s">
        <v>19</v>
      </c>
      <c r="J1900" s="5">
        <v>29.13</v>
      </c>
      <c r="K1900" s="2">
        <v>0.29671399999999998</v>
      </c>
      <c r="L1900" t="str">
        <f>IFERROR(INDEX(Dictionary!E:E,MATCH(G1900,Dictionary!A:A,0)),"")</f>
        <v/>
      </c>
    </row>
    <row r="1901" spans="1:12" hidden="1" x14ac:dyDescent="0.2">
      <c r="A1901" t="s">
        <v>1392</v>
      </c>
      <c r="B1901" s="1">
        <v>45504</v>
      </c>
      <c r="C1901" t="s">
        <v>22</v>
      </c>
      <c r="D1901" s="7">
        <v>-9730</v>
      </c>
      <c r="E1901" s="6">
        <v>-283390</v>
      </c>
      <c r="F1901" s="7">
        <v>420090</v>
      </c>
      <c r="G1901" t="s">
        <v>440</v>
      </c>
      <c r="H1901" t="s">
        <v>18</v>
      </c>
      <c r="I1901" t="s">
        <v>19</v>
      </c>
      <c r="J1901" s="5">
        <v>29.13</v>
      </c>
      <c r="K1901" s="2">
        <v>-2.2637999999999998E-2</v>
      </c>
      <c r="L1901" t="str">
        <f>IFERROR(INDEX(Dictionary!E:E,MATCH(G1901,Dictionary!A:A,0)),"")</f>
        <v/>
      </c>
    </row>
    <row r="1902" spans="1:12" hidden="1" x14ac:dyDescent="0.2">
      <c r="A1902" t="s">
        <v>1392</v>
      </c>
      <c r="B1902" s="1">
        <v>45504</v>
      </c>
      <c r="C1902" t="s">
        <v>8</v>
      </c>
      <c r="D1902" s="7">
        <v>10440</v>
      </c>
      <c r="E1902" s="6">
        <v>304000</v>
      </c>
      <c r="F1902" s="7">
        <v>325270</v>
      </c>
      <c r="G1902" t="s">
        <v>581</v>
      </c>
      <c r="H1902" t="s">
        <v>18</v>
      </c>
      <c r="I1902" t="s">
        <v>19</v>
      </c>
      <c r="J1902" s="5">
        <v>29.12</v>
      </c>
      <c r="K1902" s="2">
        <v>3.2126000000000002E-2</v>
      </c>
      <c r="L1902" t="str">
        <f>IFERROR(INDEX(Dictionary!E:E,MATCH(G1902,Dictionary!A:A,0)),"")</f>
        <v/>
      </c>
    </row>
    <row r="1903" spans="1:12" hidden="1" x14ac:dyDescent="0.2">
      <c r="A1903" t="s">
        <v>1392</v>
      </c>
      <c r="B1903" s="1">
        <v>45504</v>
      </c>
      <c r="C1903" t="s">
        <v>27</v>
      </c>
      <c r="D1903" s="7">
        <v>0</v>
      </c>
      <c r="E1903" s="6">
        <v>0</v>
      </c>
      <c r="F1903" s="7">
        <v>183500</v>
      </c>
      <c r="G1903" t="s">
        <v>951</v>
      </c>
      <c r="H1903" t="s">
        <v>18</v>
      </c>
      <c r="I1903" t="s">
        <v>19</v>
      </c>
      <c r="J1903" s="5">
        <v>0</v>
      </c>
      <c r="K1903" s="2">
        <v>0</v>
      </c>
      <c r="L1903" t="str">
        <f>IFERROR(INDEX(Dictionary!E:E,MATCH(G1903,Dictionary!A:A,0)),"")</f>
        <v/>
      </c>
    </row>
    <row r="1904" spans="1:12" hidden="1" x14ac:dyDescent="0.2">
      <c r="A1904" t="s">
        <v>1392</v>
      </c>
      <c r="B1904" s="1">
        <v>45504</v>
      </c>
      <c r="C1904" t="s">
        <v>8</v>
      </c>
      <c r="D1904" s="7">
        <v>12870</v>
      </c>
      <c r="E1904" s="6">
        <v>374650</v>
      </c>
      <c r="F1904" s="7">
        <v>181900</v>
      </c>
      <c r="G1904" t="s">
        <v>771</v>
      </c>
      <c r="H1904" t="s">
        <v>18</v>
      </c>
      <c r="I1904" t="s">
        <v>19</v>
      </c>
      <c r="J1904" s="5">
        <v>29.11</v>
      </c>
      <c r="K1904" s="2">
        <v>7.6125999999999999E-2</v>
      </c>
      <c r="L1904" t="str">
        <f>IFERROR(INDEX(Dictionary!E:E,MATCH(G1904,Dictionary!A:A,0)),"")</f>
        <v/>
      </c>
    </row>
    <row r="1905" spans="1:12" hidden="1" x14ac:dyDescent="0.2">
      <c r="A1905" t="s">
        <v>1392</v>
      </c>
      <c r="B1905" s="1">
        <v>45504</v>
      </c>
      <c r="C1905" t="s">
        <v>27</v>
      </c>
      <c r="D1905" s="7">
        <v>0</v>
      </c>
      <c r="E1905" s="6">
        <v>0</v>
      </c>
      <c r="F1905" s="7">
        <v>158770</v>
      </c>
      <c r="G1905" t="s">
        <v>425</v>
      </c>
      <c r="H1905" t="s">
        <v>18</v>
      </c>
      <c r="I1905" t="s">
        <v>19</v>
      </c>
      <c r="J1905" s="5">
        <v>0</v>
      </c>
      <c r="K1905" s="2">
        <v>0</v>
      </c>
      <c r="L1905" t="str">
        <f>IFERROR(INDEX(Dictionary!E:E,MATCH(G1905,Dictionary!A:A,0)),"")</f>
        <v/>
      </c>
    </row>
    <row r="1906" spans="1:12" hidden="1" x14ac:dyDescent="0.2">
      <c r="A1906" t="s">
        <v>1392</v>
      </c>
      <c r="B1906" s="1">
        <v>45504</v>
      </c>
      <c r="C1906" t="s">
        <v>8</v>
      </c>
      <c r="D1906" s="7">
        <v>4720</v>
      </c>
      <c r="E1906" s="6">
        <v>137430</v>
      </c>
      <c r="F1906" s="7">
        <v>155270</v>
      </c>
      <c r="G1906" t="s">
        <v>989</v>
      </c>
      <c r="H1906" t="s">
        <v>18</v>
      </c>
      <c r="I1906" t="s">
        <v>19</v>
      </c>
      <c r="J1906" s="5">
        <v>29.12</v>
      </c>
      <c r="K1906" s="2">
        <v>3.1365999999999998E-2</v>
      </c>
      <c r="L1906" t="str">
        <f>IFERROR(INDEX(Dictionary!E:E,MATCH(G1906,Dictionary!A:A,0)),"")</f>
        <v/>
      </c>
    </row>
    <row r="1907" spans="1:12" hidden="1" x14ac:dyDescent="0.2">
      <c r="A1907" t="s">
        <v>1392</v>
      </c>
      <c r="B1907" s="1">
        <v>45504</v>
      </c>
      <c r="C1907" t="s">
        <v>22</v>
      </c>
      <c r="D1907" s="7">
        <v>-7860</v>
      </c>
      <c r="E1907" s="6">
        <v>-228660</v>
      </c>
      <c r="F1907" s="7">
        <v>142580</v>
      </c>
      <c r="G1907" t="s">
        <v>424</v>
      </c>
      <c r="H1907" t="s">
        <v>18</v>
      </c>
      <c r="I1907" t="s">
        <v>19</v>
      </c>
      <c r="J1907" s="5">
        <v>29.09</v>
      </c>
      <c r="K1907" s="2">
        <v>-5.2255999999999997E-2</v>
      </c>
      <c r="L1907" t="str">
        <f>IFERROR(INDEX(Dictionary!E:E,MATCH(G1907,Dictionary!A:A,0)),"")</f>
        <v/>
      </c>
    </row>
    <row r="1908" spans="1:12" hidden="1" x14ac:dyDescent="0.2">
      <c r="A1908" t="s">
        <v>1392</v>
      </c>
      <c r="B1908" s="1">
        <v>45504</v>
      </c>
      <c r="C1908" t="s">
        <v>27</v>
      </c>
      <c r="D1908" s="7">
        <v>0</v>
      </c>
      <c r="E1908" s="6">
        <v>0</v>
      </c>
      <c r="F1908" s="7">
        <v>126540</v>
      </c>
      <c r="G1908" t="s">
        <v>314</v>
      </c>
      <c r="H1908" t="s">
        <v>18</v>
      </c>
      <c r="I1908" t="s">
        <v>19</v>
      </c>
      <c r="J1908" s="5">
        <v>0</v>
      </c>
      <c r="K1908" s="2">
        <v>0</v>
      </c>
      <c r="L1908" t="str">
        <f>IFERROR(INDEX(Dictionary!E:E,MATCH(G1908,Dictionary!A:A,0)),"")</f>
        <v/>
      </c>
    </row>
    <row r="1909" spans="1:12" hidden="1" x14ac:dyDescent="0.2">
      <c r="A1909" t="s">
        <v>1392</v>
      </c>
      <c r="B1909" s="1">
        <v>45504</v>
      </c>
      <c r="C1909" t="s">
        <v>27</v>
      </c>
      <c r="D1909" s="7">
        <v>0</v>
      </c>
      <c r="E1909" s="6">
        <v>0</v>
      </c>
      <c r="F1909" s="7">
        <v>120050</v>
      </c>
      <c r="G1909" t="s">
        <v>579</v>
      </c>
      <c r="H1909" t="s">
        <v>18</v>
      </c>
      <c r="I1909" t="s">
        <v>19</v>
      </c>
      <c r="J1909" s="5">
        <v>0</v>
      </c>
      <c r="K1909" s="2">
        <v>0</v>
      </c>
      <c r="L1909" t="str">
        <f>IFERROR(INDEX(Dictionary!E:E,MATCH(G1909,Dictionary!A:A,0)),"")</f>
        <v/>
      </c>
    </row>
    <row r="1910" spans="1:12" hidden="1" x14ac:dyDescent="0.2">
      <c r="A1910" t="s">
        <v>1392</v>
      </c>
      <c r="B1910" s="1">
        <v>45504</v>
      </c>
      <c r="C1910" t="s">
        <v>27</v>
      </c>
      <c r="D1910" s="7">
        <v>0</v>
      </c>
      <c r="E1910" s="6">
        <v>0</v>
      </c>
      <c r="F1910" s="7">
        <v>113020</v>
      </c>
      <c r="G1910" t="s">
        <v>328</v>
      </c>
      <c r="H1910" t="s">
        <v>18</v>
      </c>
      <c r="I1910" t="s">
        <v>19</v>
      </c>
      <c r="J1910" s="5">
        <v>0</v>
      </c>
      <c r="K1910" s="2">
        <v>0</v>
      </c>
      <c r="L1910" t="str">
        <f>IFERROR(INDEX(Dictionary!E:E,MATCH(G1910,Dictionary!A:A,0)),"")</f>
        <v/>
      </c>
    </row>
    <row r="1911" spans="1:12" hidden="1" x14ac:dyDescent="0.2">
      <c r="A1911" t="s">
        <v>1392</v>
      </c>
      <c r="B1911" s="1">
        <v>45504</v>
      </c>
      <c r="C1911" t="s">
        <v>27</v>
      </c>
      <c r="D1911" s="7">
        <v>0</v>
      </c>
      <c r="E1911" s="6">
        <v>0</v>
      </c>
      <c r="F1911" s="7">
        <v>101570</v>
      </c>
      <c r="G1911" t="s">
        <v>914</v>
      </c>
      <c r="H1911" t="s">
        <v>18</v>
      </c>
      <c r="I1911" t="s">
        <v>19</v>
      </c>
      <c r="J1911" s="5">
        <v>0</v>
      </c>
      <c r="K1911" s="2">
        <v>0</v>
      </c>
      <c r="L1911" t="str">
        <f>IFERROR(INDEX(Dictionary!E:E,MATCH(G1911,Dictionary!A:A,0)),"")</f>
        <v/>
      </c>
    </row>
    <row r="1912" spans="1:12" hidden="1" x14ac:dyDescent="0.2">
      <c r="A1912" t="s">
        <v>1392</v>
      </c>
      <c r="B1912" s="1">
        <v>45504</v>
      </c>
      <c r="C1912" t="s">
        <v>27</v>
      </c>
      <c r="D1912" s="7">
        <v>0</v>
      </c>
      <c r="E1912" s="6">
        <v>0</v>
      </c>
      <c r="F1912" s="7">
        <v>88000</v>
      </c>
      <c r="G1912" t="s">
        <v>320</v>
      </c>
      <c r="H1912" t="s">
        <v>18</v>
      </c>
      <c r="I1912" t="s">
        <v>19</v>
      </c>
      <c r="J1912" s="5">
        <v>0</v>
      </c>
      <c r="K1912" s="2">
        <v>0</v>
      </c>
      <c r="L1912" t="str">
        <f>IFERROR(INDEX(Dictionary!E:E,MATCH(G1912,Dictionary!A:A,0)),"")</f>
        <v/>
      </c>
    </row>
    <row r="1913" spans="1:12" hidden="1" x14ac:dyDescent="0.2">
      <c r="A1913" t="s">
        <v>1392</v>
      </c>
      <c r="B1913" s="1">
        <v>45504</v>
      </c>
      <c r="C1913" t="s">
        <v>22</v>
      </c>
      <c r="D1913" s="7">
        <v>-1080</v>
      </c>
      <c r="E1913" s="6">
        <v>-31350</v>
      </c>
      <c r="F1913" s="7">
        <v>85750</v>
      </c>
      <c r="G1913" t="s">
        <v>419</v>
      </c>
      <c r="H1913" t="s">
        <v>18</v>
      </c>
      <c r="I1913" t="s">
        <v>19</v>
      </c>
      <c r="J1913" s="5">
        <v>29.03</v>
      </c>
      <c r="K1913" s="2">
        <v>-1.2441000000000001E-2</v>
      </c>
      <c r="L1913" t="str">
        <f>IFERROR(INDEX(Dictionary!E:E,MATCH(G1913,Dictionary!A:A,0)),"")</f>
        <v/>
      </c>
    </row>
    <row r="1914" spans="1:12" hidden="1" x14ac:dyDescent="0.2">
      <c r="A1914" t="s">
        <v>1392</v>
      </c>
      <c r="B1914" s="1">
        <v>45504</v>
      </c>
      <c r="C1914" t="s">
        <v>22</v>
      </c>
      <c r="D1914" s="7">
        <v>-2680</v>
      </c>
      <c r="E1914" s="6">
        <v>-78070</v>
      </c>
      <c r="F1914" s="7">
        <v>82210</v>
      </c>
      <c r="G1914" t="s">
        <v>1045</v>
      </c>
      <c r="H1914" t="s">
        <v>18</v>
      </c>
      <c r="I1914" t="s">
        <v>19</v>
      </c>
      <c r="J1914" s="5">
        <v>29.13</v>
      </c>
      <c r="K1914" s="2">
        <v>-3.1586000000000003E-2</v>
      </c>
      <c r="L1914" t="str">
        <f>IFERROR(INDEX(Dictionary!E:E,MATCH(G1914,Dictionary!A:A,0)),"")</f>
        <v/>
      </c>
    </row>
    <row r="1915" spans="1:12" hidden="1" x14ac:dyDescent="0.2">
      <c r="A1915" t="s">
        <v>1392</v>
      </c>
      <c r="B1915" s="1">
        <v>45504</v>
      </c>
      <c r="C1915" t="s">
        <v>22</v>
      </c>
      <c r="D1915" s="7">
        <v>-2130</v>
      </c>
      <c r="E1915" s="6">
        <v>-61890</v>
      </c>
      <c r="F1915" s="7">
        <v>69550</v>
      </c>
      <c r="G1915" t="s">
        <v>978</v>
      </c>
      <c r="H1915" t="s">
        <v>18</v>
      </c>
      <c r="I1915" t="s">
        <v>19</v>
      </c>
      <c r="J1915" s="5">
        <v>29.06</v>
      </c>
      <c r="K1915" s="2">
        <v>-2.9697000000000001E-2</v>
      </c>
      <c r="L1915" t="str">
        <f>IFERROR(INDEX(Dictionary!E:E,MATCH(G1915,Dictionary!A:A,0)),"")</f>
        <v/>
      </c>
    </row>
    <row r="1916" spans="1:12" hidden="1" x14ac:dyDescent="0.2">
      <c r="A1916" t="s">
        <v>1392</v>
      </c>
      <c r="B1916" s="1">
        <v>45504</v>
      </c>
      <c r="C1916" t="s">
        <v>27</v>
      </c>
      <c r="D1916" s="7">
        <v>0</v>
      </c>
      <c r="E1916" s="6">
        <v>0</v>
      </c>
      <c r="F1916" s="7">
        <v>52330</v>
      </c>
      <c r="G1916" t="s">
        <v>758</v>
      </c>
      <c r="H1916" t="s">
        <v>18</v>
      </c>
      <c r="I1916" t="s">
        <v>19</v>
      </c>
      <c r="J1916" s="5">
        <v>0</v>
      </c>
      <c r="K1916" s="2">
        <v>0</v>
      </c>
      <c r="L1916" t="str">
        <f>IFERROR(INDEX(Dictionary!E:E,MATCH(G1916,Dictionary!A:A,0)),"")</f>
        <v/>
      </c>
    </row>
    <row r="1917" spans="1:12" hidden="1" x14ac:dyDescent="0.2">
      <c r="A1917" t="s">
        <v>1392</v>
      </c>
      <c r="B1917" s="1">
        <v>45504</v>
      </c>
      <c r="C1917" t="s">
        <v>8</v>
      </c>
      <c r="D1917" s="7">
        <v>231</v>
      </c>
      <c r="E1917" s="6">
        <v>6720</v>
      </c>
      <c r="F1917" s="7">
        <v>50070</v>
      </c>
      <c r="G1917" t="s">
        <v>426</v>
      </c>
      <c r="H1917" t="s">
        <v>18</v>
      </c>
      <c r="I1917" t="s">
        <v>19</v>
      </c>
      <c r="J1917" s="5">
        <v>29.09</v>
      </c>
      <c r="K1917" s="2">
        <v>4.633E-3</v>
      </c>
      <c r="L1917" t="str">
        <f>IFERROR(INDEX(Dictionary!E:E,MATCH(G1917,Dictionary!A:A,0)),"")</f>
        <v/>
      </c>
    </row>
    <row r="1918" spans="1:12" hidden="1" x14ac:dyDescent="0.2">
      <c r="A1918" t="s">
        <v>1392</v>
      </c>
      <c r="B1918" s="1">
        <v>45504</v>
      </c>
      <c r="C1918" t="s">
        <v>27</v>
      </c>
      <c r="D1918" s="7">
        <v>0</v>
      </c>
      <c r="E1918" s="6">
        <v>0</v>
      </c>
      <c r="F1918" s="7">
        <v>49770</v>
      </c>
      <c r="G1918" t="s">
        <v>960</v>
      </c>
      <c r="H1918" t="s">
        <v>18</v>
      </c>
      <c r="I1918" t="s">
        <v>19</v>
      </c>
      <c r="J1918" s="5">
        <v>0</v>
      </c>
      <c r="K1918" s="2">
        <v>0</v>
      </c>
      <c r="L1918" t="str">
        <f>IFERROR(INDEX(Dictionary!E:E,MATCH(G1918,Dictionary!A:A,0)),"")</f>
        <v/>
      </c>
    </row>
    <row r="1919" spans="1:12" hidden="1" x14ac:dyDescent="0.2">
      <c r="A1919" t="s">
        <v>1392</v>
      </c>
      <c r="B1919" s="1">
        <v>45504</v>
      </c>
      <c r="C1919" t="s">
        <v>27</v>
      </c>
      <c r="D1919" s="7">
        <v>0</v>
      </c>
      <c r="E1919" s="6">
        <v>0</v>
      </c>
      <c r="F1919" s="7">
        <v>42240</v>
      </c>
      <c r="G1919" t="s">
        <v>311</v>
      </c>
      <c r="H1919" t="s">
        <v>18</v>
      </c>
      <c r="I1919" t="s">
        <v>19</v>
      </c>
      <c r="J1919" s="5">
        <v>0</v>
      </c>
      <c r="K1919" s="2">
        <v>0</v>
      </c>
      <c r="L1919" t="str">
        <f>IFERROR(INDEX(Dictionary!E:E,MATCH(G1919,Dictionary!A:A,0)),"")</f>
        <v/>
      </c>
    </row>
    <row r="1920" spans="1:12" hidden="1" x14ac:dyDescent="0.2">
      <c r="A1920" t="s">
        <v>1392</v>
      </c>
      <c r="B1920" s="1">
        <v>45504</v>
      </c>
      <c r="C1920" t="s">
        <v>27</v>
      </c>
      <c r="D1920" s="7">
        <v>0</v>
      </c>
      <c r="E1920" s="6">
        <v>0</v>
      </c>
      <c r="F1920" s="7">
        <v>35520</v>
      </c>
      <c r="G1920" t="s">
        <v>992</v>
      </c>
      <c r="H1920" t="s">
        <v>18</v>
      </c>
      <c r="I1920" t="s">
        <v>19</v>
      </c>
      <c r="J1920" s="5">
        <v>0</v>
      </c>
      <c r="K1920" s="2">
        <v>0</v>
      </c>
      <c r="L1920" t="str">
        <f>IFERROR(INDEX(Dictionary!E:E,MATCH(G1920,Dictionary!A:A,0)),"")</f>
        <v/>
      </c>
    </row>
    <row r="1921" spans="1:12" hidden="1" x14ac:dyDescent="0.2">
      <c r="A1921" t="s">
        <v>1392</v>
      </c>
      <c r="B1921" s="1">
        <v>45504</v>
      </c>
      <c r="C1921" t="s">
        <v>22</v>
      </c>
      <c r="D1921" s="7">
        <v>-2</v>
      </c>
      <c r="E1921" s="6">
        <v>-58</v>
      </c>
      <c r="F1921" s="7">
        <v>22060</v>
      </c>
      <c r="G1921" t="s">
        <v>1156</v>
      </c>
      <c r="H1921" t="s">
        <v>18</v>
      </c>
      <c r="I1921" t="s">
        <v>19</v>
      </c>
      <c r="J1921" s="5">
        <v>29</v>
      </c>
      <c r="K1921" s="2">
        <v>-9.1000000000000003E-5</v>
      </c>
      <c r="L1921" t="str">
        <f>IFERROR(INDEX(Dictionary!E:E,MATCH(G1921,Dictionary!A:A,0)),"")</f>
        <v/>
      </c>
    </row>
    <row r="1922" spans="1:12" hidden="1" x14ac:dyDescent="0.2">
      <c r="A1922" t="s">
        <v>1392</v>
      </c>
      <c r="B1922" s="1">
        <v>45504</v>
      </c>
      <c r="C1922" t="s">
        <v>27</v>
      </c>
      <c r="D1922" s="7">
        <v>0</v>
      </c>
      <c r="E1922" s="6">
        <v>0</v>
      </c>
      <c r="F1922" s="7">
        <v>21690</v>
      </c>
      <c r="G1922" t="s">
        <v>968</v>
      </c>
      <c r="H1922" t="s">
        <v>18</v>
      </c>
      <c r="I1922" t="s">
        <v>19</v>
      </c>
      <c r="J1922" s="5">
        <v>0</v>
      </c>
      <c r="K1922" s="2">
        <v>0</v>
      </c>
      <c r="L1922" t="str">
        <f>IFERROR(INDEX(Dictionary!E:E,MATCH(G1922,Dictionary!A:A,0)),"")</f>
        <v/>
      </c>
    </row>
    <row r="1923" spans="1:12" hidden="1" x14ac:dyDescent="0.2">
      <c r="A1923" t="s">
        <v>1392</v>
      </c>
      <c r="B1923" s="1">
        <v>45504</v>
      </c>
      <c r="C1923" t="s">
        <v>27</v>
      </c>
      <c r="D1923" s="7">
        <v>0</v>
      </c>
      <c r="E1923" s="6">
        <v>0</v>
      </c>
      <c r="F1923" s="7">
        <v>20000</v>
      </c>
      <c r="G1923" t="s">
        <v>1303</v>
      </c>
      <c r="H1923" t="s">
        <v>18</v>
      </c>
      <c r="I1923" t="s">
        <v>19</v>
      </c>
      <c r="J1923" s="5">
        <v>0</v>
      </c>
      <c r="K1923" s="2">
        <v>0</v>
      </c>
      <c r="L1923" t="str">
        <f>IFERROR(INDEX(Dictionary!E:E,MATCH(G1923,Dictionary!A:A,0)),"")</f>
        <v/>
      </c>
    </row>
    <row r="1924" spans="1:12" hidden="1" x14ac:dyDescent="0.2">
      <c r="A1924" t="s">
        <v>1392</v>
      </c>
      <c r="B1924" s="1">
        <v>45504</v>
      </c>
      <c r="C1924" t="s">
        <v>8</v>
      </c>
      <c r="D1924" s="7">
        <v>2940</v>
      </c>
      <c r="E1924" s="6">
        <v>85470</v>
      </c>
      <c r="F1924" s="7">
        <v>17930</v>
      </c>
      <c r="G1924" t="s">
        <v>1157</v>
      </c>
      <c r="H1924" t="s">
        <v>18</v>
      </c>
      <c r="I1924" t="s">
        <v>19</v>
      </c>
      <c r="J1924" s="5">
        <v>29.07</v>
      </c>
      <c r="K1924" s="2">
        <v>0.19620699999999999</v>
      </c>
      <c r="L1924" t="str">
        <f>IFERROR(INDEX(Dictionary!E:E,MATCH(G1924,Dictionary!A:A,0)),"")</f>
        <v/>
      </c>
    </row>
    <row r="1925" spans="1:12" hidden="1" x14ac:dyDescent="0.2">
      <c r="A1925" t="s">
        <v>1392</v>
      </c>
      <c r="B1925" s="1">
        <v>45504</v>
      </c>
      <c r="C1925" t="s">
        <v>8</v>
      </c>
      <c r="D1925" s="7">
        <v>1020</v>
      </c>
      <c r="E1925" s="6">
        <v>29810</v>
      </c>
      <c r="F1925" s="7">
        <v>16840</v>
      </c>
      <c r="G1925" t="s">
        <v>770</v>
      </c>
      <c r="H1925" t="s">
        <v>18</v>
      </c>
      <c r="I1925" t="s">
        <v>19</v>
      </c>
      <c r="J1925" s="5">
        <v>29.23</v>
      </c>
      <c r="K1925" s="2">
        <v>6.4489000000000005E-2</v>
      </c>
      <c r="L1925" t="str">
        <f>IFERROR(INDEX(Dictionary!E:E,MATCH(G1925,Dictionary!A:A,0)),"")</f>
        <v/>
      </c>
    </row>
    <row r="1926" spans="1:12" hidden="1" x14ac:dyDescent="0.2">
      <c r="A1926" t="s">
        <v>1392</v>
      </c>
      <c r="B1926" s="1">
        <v>45504</v>
      </c>
      <c r="C1926" t="s">
        <v>27</v>
      </c>
      <c r="D1926" s="7">
        <v>0</v>
      </c>
      <c r="E1926" s="6">
        <v>0</v>
      </c>
      <c r="F1926" s="7">
        <v>13000</v>
      </c>
      <c r="G1926" t="s">
        <v>1396</v>
      </c>
      <c r="H1926" t="s">
        <v>18</v>
      </c>
      <c r="I1926" t="s">
        <v>19</v>
      </c>
      <c r="J1926" s="5">
        <v>0</v>
      </c>
      <c r="K1926" s="2">
        <v>0</v>
      </c>
      <c r="L1926" t="str">
        <f>IFERROR(INDEX(Dictionary!E:E,MATCH(G1926,Dictionary!A:A,0)),"")</f>
        <v/>
      </c>
    </row>
    <row r="1927" spans="1:12" hidden="1" x14ac:dyDescent="0.2">
      <c r="A1927" t="s">
        <v>1392</v>
      </c>
      <c r="B1927" s="1">
        <v>45504</v>
      </c>
      <c r="C1927" t="s">
        <v>8</v>
      </c>
      <c r="D1927" s="7">
        <v>11650</v>
      </c>
      <c r="E1927" s="6">
        <v>339220</v>
      </c>
      <c r="F1927" s="7">
        <v>11650</v>
      </c>
      <c r="G1927" t="s">
        <v>305</v>
      </c>
      <c r="H1927" t="s">
        <v>18</v>
      </c>
      <c r="I1927" t="s">
        <v>19</v>
      </c>
      <c r="J1927" s="5">
        <v>29.12</v>
      </c>
      <c r="K1927" s="2">
        <v>1</v>
      </c>
      <c r="L1927" t="str">
        <f>IFERROR(INDEX(Dictionary!E:E,MATCH(G1927,Dictionary!A:A,0)),"")</f>
        <v/>
      </c>
    </row>
    <row r="1928" spans="1:12" hidden="1" x14ac:dyDescent="0.2">
      <c r="A1928" t="s">
        <v>1392</v>
      </c>
      <c r="B1928" s="1">
        <v>45504</v>
      </c>
      <c r="C1928" t="s">
        <v>22</v>
      </c>
      <c r="D1928" s="7">
        <v>-500</v>
      </c>
      <c r="E1928" s="6">
        <v>-14550</v>
      </c>
      <c r="F1928" s="7">
        <v>7960</v>
      </c>
      <c r="G1928" t="s">
        <v>298</v>
      </c>
      <c r="H1928" t="s">
        <v>18</v>
      </c>
      <c r="I1928" t="s">
        <v>19</v>
      </c>
      <c r="J1928" s="5">
        <v>29.1</v>
      </c>
      <c r="K1928" s="2">
        <v>-5.9055000000000003E-2</v>
      </c>
      <c r="L1928" t="str">
        <f>IFERROR(INDEX(Dictionary!E:E,MATCH(G1928,Dictionary!A:A,0)),"")</f>
        <v/>
      </c>
    </row>
    <row r="1929" spans="1:12" hidden="1" x14ac:dyDescent="0.2">
      <c r="A1929" t="s">
        <v>1392</v>
      </c>
      <c r="B1929" s="1">
        <v>45504</v>
      </c>
      <c r="C1929" t="s">
        <v>27</v>
      </c>
      <c r="D1929" s="7">
        <v>0</v>
      </c>
      <c r="E1929" s="6">
        <v>0</v>
      </c>
      <c r="F1929" s="7">
        <v>6900</v>
      </c>
      <c r="G1929" t="s">
        <v>584</v>
      </c>
      <c r="H1929" t="s">
        <v>18</v>
      </c>
      <c r="I1929" t="s">
        <v>19</v>
      </c>
      <c r="J1929" s="5">
        <v>0</v>
      </c>
      <c r="K1929" s="2">
        <v>0</v>
      </c>
      <c r="L1929" t="str">
        <f>IFERROR(INDEX(Dictionary!E:E,MATCH(G1929,Dictionary!A:A,0)),"")</f>
        <v/>
      </c>
    </row>
    <row r="1930" spans="1:12" hidden="1" x14ac:dyDescent="0.2">
      <c r="A1930" t="s">
        <v>1392</v>
      </c>
      <c r="B1930" s="1">
        <v>45504</v>
      </c>
      <c r="C1930" t="s">
        <v>22</v>
      </c>
      <c r="D1930" s="7">
        <v>-16</v>
      </c>
      <c r="E1930" s="6">
        <v>-466</v>
      </c>
      <c r="F1930" s="7">
        <v>2790</v>
      </c>
      <c r="G1930" t="s">
        <v>254</v>
      </c>
      <c r="H1930" t="s">
        <v>18</v>
      </c>
      <c r="I1930" t="s">
        <v>19</v>
      </c>
      <c r="J1930" s="5">
        <v>29.13</v>
      </c>
      <c r="K1930" s="2">
        <v>-5.6990000000000001E-3</v>
      </c>
      <c r="L1930" t="str">
        <f>IFERROR(INDEX(Dictionary!E:E,MATCH(G1930,Dictionary!A:A,0)),"")</f>
        <v>State Street</v>
      </c>
    </row>
    <row r="1931" spans="1:12" hidden="1" x14ac:dyDescent="0.2">
      <c r="A1931" t="s">
        <v>1392</v>
      </c>
      <c r="B1931" s="1">
        <v>45504</v>
      </c>
      <c r="C1931" t="s">
        <v>27</v>
      </c>
      <c r="D1931" s="7">
        <v>0</v>
      </c>
      <c r="E1931" s="6">
        <v>0</v>
      </c>
      <c r="F1931" s="7">
        <v>1660</v>
      </c>
      <c r="G1931" t="s">
        <v>995</v>
      </c>
      <c r="H1931" t="s">
        <v>18</v>
      </c>
      <c r="I1931" t="s">
        <v>19</v>
      </c>
      <c r="J1931" s="5">
        <v>0</v>
      </c>
      <c r="K1931" s="2">
        <v>0</v>
      </c>
      <c r="L1931" t="str">
        <f>IFERROR(INDEX(Dictionary!E:E,MATCH(G1931,Dictionary!A:A,0)),"")</f>
        <v/>
      </c>
    </row>
    <row r="1932" spans="1:12" hidden="1" x14ac:dyDescent="0.2">
      <c r="A1932" t="s">
        <v>1392</v>
      </c>
      <c r="B1932" s="1">
        <v>45504</v>
      </c>
      <c r="C1932" t="s">
        <v>27</v>
      </c>
      <c r="D1932" s="7">
        <v>0</v>
      </c>
      <c r="E1932" s="6">
        <v>0</v>
      </c>
      <c r="F1932" s="7">
        <v>781</v>
      </c>
      <c r="G1932" t="s">
        <v>1294</v>
      </c>
      <c r="H1932" t="s">
        <v>18</v>
      </c>
      <c r="I1932" t="s">
        <v>19</v>
      </c>
      <c r="J1932" s="5">
        <v>0</v>
      </c>
      <c r="K1932" s="2">
        <v>0</v>
      </c>
      <c r="L1932" t="str">
        <f>IFERROR(INDEX(Dictionary!E:E,MATCH(G1932,Dictionary!A:A,0)),"")</f>
        <v/>
      </c>
    </row>
    <row r="1933" spans="1:12" hidden="1" x14ac:dyDescent="0.2">
      <c r="A1933" t="s">
        <v>1392</v>
      </c>
      <c r="B1933" s="1">
        <v>45504</v>
      </c>
      <c r="C1933" t="s">
        <v>27</v>
      </c>
      <c r="D1933" s="7">
        <v>0</v>
      </c>
      <c r="E1933" s="6">
        <v>0</v>
      </c>
      <c r="F1933" s="7">
        <v>480</v>
      </c>
      <c r="G1933" t="s">
        <v>787</v>
      </c>
      <c r="H1933" t="s">
        <v>18</v>
      </c>
      <c r="I1933" t="s">
        <v>19</v>
      </c>
      <c r="J1933" s="5">
        <v>0</v>
      </c>
      <c r="K1933" s="2">
        <v>0</v>
      </c>
      <c r="L1933" t="str">
        <f>IFERROR(INDEX(Dictionary!E:E,MATCH(G1933,Dictionary!A:A,0)),"")</f>
        <v/>
      </c>
    </row>
    <row r="1934" spans="1:12" hidden="1" x14ac:dyDescent="0.2">
      <c r="A1934" t="s">
        <v>1392</v>
      </c>
      <c r="B1934" s="1">
        <v>45473</v>
      </c>
      <c r="C1934" t="s">
        <v>22</v>
      </c>
      <c r="D1934" s="7">
        <v>-512040</v>
      </c>
      <c r="E1934" s="6">
        <v>-14750000</v>
      </c>
      <c r="F1934" s="7">
        <v>63570000</v>
      </c>
      <c r="G1934" t="s">
        <v>338</v>
      </c>
      <c r="H1934" t="s">
        <v>18</v>
      </c>
      <c r="I1934" t="s">
        <v>42</v>
      </c>
      <c r="J1934" s="5">
        <v>28.81</v>
      </c>
      <c r="K1934" s="2">
        <v>-7.9769999999999997E-3</v>
      </c>
      <c r="L1934" t="str">
        <f>IFERROR(INDEX(Dictionary!E:E,MATCH(G1934,Dictionary!A:A,0)),"")</f>
        <v/>
      </c>
    </row>
    <row r="1935" spans="1:12" hidden="1" x14ac:dyDescent="0.2">
      <c r="A1935" t="s">
        <v>1392</v>
      </c>
      <c r="B1935" s="1">
        <v>45473</v>
      </c>
      <c r="C1935" t="s">
        <v>8</v>
      </c>
      <c r="D1935" s="7">
        <v>9170000</v>
      </c>
      <c r="E1935" s="6">
        <v>264060000</v>
      </c>
      <c r="F1935" s="7">
        <v>56460000</v>
      </c>
      <c r="G1935" t="s">
        <v>795</v>
      </c>
      <c r="H1935" t="s">
        <v>18</v>
      </c>
      <c r="I1935" t="s">
        <v>42</v>
      </c>
      <c r="J1935" s="5">
        <v>28.8</v>
      </c>
      <c r="K1935" s="2">
        <v>0.19387099999999999</v>
      </c>
      <c r="L1935" t="str">
        <f>IFERROR(INDEX(Dictionary!E:E,MATCH(G1935,Dictionary!A:A,0)),"")</f>
        <v/>
      </c>
    </row>
    <row r="1936" spans="1:12" hidden="1" x14ac:dyDescent="0.2">
      <c r="A1936" t="s">
        <v>1392</v>
      </c>
      <c r="B1936" s="1">
        <v>45473</v>
      </c>
      <c r="C1936" t="s">
        <v>22</v>
      </c>
      <c r="D1936" s="7">
        <v>-1980000</v>
      </c>
      <c r="E1936" s="6">
        <v>-56910000</v>
      </c>
      <c r="F1936" s="7">
        <v>37450000</v>
      </c>
      <c r="G1936" t="s">
        <v>345</v>
      </c>
      <c r="H1936" t="s">
        <v>18</v>
      </c>
      <c r="I1936" t="s">
        <v>42</v>
      </c>
      <c r="J1936" s="5">
        <v>28.74</v>
      </c>
      <c r="K1936" s="2">
        <v>-5.0214000000000002E-2</v>
      </c>
      <c r="L1936" t="str">
        <f>IFERROR(INDEX(Dictionary!E:E,MATCH(G1936,Dictionary!A:A,0)),"")</f>
        <v/>
      </c>
    </row>
    <row r="1937" spans="1:12" hidden="1" x14ac:dyDescent="0.2">
      <c r="A1937" t="s">
        <v>1392</v>
      </c>
      <c r="B1937" s="1">
        <v>45473</v>
      </c>
      <c r="C1937" t="s">
        <v>22</v>
      </c>
      <c r="D1937" s="7">
        <v>-1510000</v>
      </c>
      <c r="E1937" s="6">
        <v>-43460000</v>
      </c>
      <c r="F1937" s="7">
        <v>28610000</v>
      </c>
      <c r="G1937" t="s">
        <v>1376</v>
      </c>
      <c r="H1937" t="s">
        <v>18</v>
      </c>
      <c r="I1937" t="s">
        <v>42</v>
      </c>
      <c r="J1937" s="5">
        <v>28.78</v>
      </c>
      <c r="K1937" s="2">
        <v>-5.0139000000000003E-2</v>
      </c>
      <c r="L1937" t="str">
        <f>IFERROR(INDEX(Dictionary!E:E,MATCH(G1937,Dictionary!A:A,0)),"")</f>
        <v/>
      </c>
    </row>
    <row r="1938" spans="1:12" hidden="1" x14ac:dyDescent="0.2">
      <c r="A1938" t="s">
        <v>1392</v>
      </c>
      <c r="B1938" s="1">
        <v>45473</v>
      </c>
      <c r="C1938" t="s">
        <v>22</v>
      </c>
      <c r="D1938" s="7">
        <v>-1460000</v>
      </c>
      <c r="E1938" s="6">
        <v>-42200000</v>
      </c>
      <c r="F1938" s="7">
        <v>19360000</v>
      </c>
      <c r="G1938" t="s">
        <v>157</v>
      </c>
      <c r="H1938" t="s">
        <v>18</v>
      </c>
      <c r="I1938" t="s">
        <v>42</v>
      </c>
      <c r="J1938" s="5">
        <v>28.9</v>
      </c>
      <c r="K1938" s="2">
        <v>-7.0144999999999999E-2</v>
      </c>
      <c r="L1938" t="str">
        <f>IFERROR(INDEX(Dictionary!E:E,MATCH(G1938,Dictionary!A:A,0)),"")</f>
        <v/>
      </c>
    </row>
    <row r="1939" spans="1:12" hidden="1" x14ac:dyDescent="0.2">
      <c r="A1939" t="s">
        <v>1392</v>
      </c>
      <c r="B1939" s="1">
        <v>45473</v>
      </c>
      <c r="C1939" t="s">
        <v>8</v>
      </c>
      <c r="D1939" s="7">
        <v>927070</v>
      </c>
      <c r="E1939" s="6">
        <v>26710000</v>
      </c>
      <c r="F1939" s="7">
        <v>15180000</v>
      </c>
      <c r="G1939" t="s">
        <v>360</v>
      </c>
      <c r="H1939" t="s">
        <v>18</v>
      </c>
      <c r="I1939" t="s">
        <v>42</v>
      </c>
      <c r="J1939" s="5">
        <v>28.81</v>
      </c>
      <c r="K1939" s="2">
        <v>6.5022999999999997E-2</v>
      </c>
      <c r="L1939" t="str">
        <f>IFERROR(INDEX(Dictionary!E:E,MATCH(G1939,Dictionary!A:A,0)),"")</f>
        <v/>
      </c>
    </row>
    <row r="1940" spans="1:12" hidden="1" x14ac:dyDescent="0.2">
      <c r="A1940" t="s">
        <v>1392</v>
      </c>
      <c r="B1940" s="1">
        <v>45473</v>
      </c>
      <c r="C1940" t="s">
        <v>22</v>
      </c>
      <c r="D1940" s="7">
        <v>-386330</v>
      </c>
      <c r="E1940" s="6">
        <v>-11130000</v>
      </c>
      <c r="F1940" s="7">
        <v>13800000</v>
      </c>
      <c r="G1940" t="s">
        <v>872</v>
      </c>
      <c r="H1940" t="s">
        <v>18</v>
      </c>
      <c r="I1940" t="s">
        <v>42</v>
      </c>
      <c r="J1940" s="5">
        <v>28.81</v>
      </c>
      <c r="K1940" s="2">
        <v>-2.7251999999999998E-2</v>
      </c>
      <c r="L1940" t="str">
        <f>IFERROR(INDEX(Dictionary!E:E,MATCH(G1940,Dictionary!A:A,0)),"")</f>
        <v/>
      </c>
    </row>
    <row r="1941" spans="1:12" hidden="1" x14ac:dyDescent="0.2">
      <c r="A1941" t="s">
        <v>1392</v>
      </c>
      <c r="B1941" s="1">
        <v>45473</v>
      </c>
      <c r="C1941" t="s">
        <v>8</v>
      </c>
      <c r="D1941" s="7">
        <v>441150</v>
      </c>
      <c r="E1941" s="6">
        <v>12710000</v>
      </c>
      <c r="F1941" s="7">
        <v>12250000</v>
      </c>
      <c r="G1941" t="s">
        <v>805</v>
      </c>
      <c r="H1941" t="s">
        <v>18</v>
      </c>
      <c r="I1941" t="s">
        <v>42</v>
      </c>
      <c r="J1941" s="5">
        <v>28.81</v>
      </c>
      <c r="K1941" s="2">
        <v>3.7376E-2</v>
      </c>
      <c r="L1941" t="str">
        <f>IFERROR(INDEX(Dictionary!E:E,MATCH(G1941,Dictionary!A:A,0)),"")</f>
        <v/>
      </c>
    </row>
    <row r="1942" spans="1:12" hidden="1" x14ac:dyDescent="0.2">
      <c r="A1942" t="s">
        <v>1392</v>
      </c>
      <c r="B1942" s="1">
        <v>45473</v>
      </c>
      <c r="C1942" t="s">
        <v>22</v>
      </c>
      <c r="D1942" s="7">
        <v>-439520</v>
      </c>
      <c r="E1942" s="6">
        <v>-12660000</v>
      </c>
      <c r="F1942" s="7">
        <v>11740000</v>
      </c>
      <c r="G1942" t="s">
        <v>344</v>
      </c>
      <c r="H1942" t="s">
        <v>18</v>
      </c>
      <c r="I1942" t="s">
        <v>42</v>
      </c>
      <c r="J1942" s="5">
        <v>28.8</v>
      </c>
      <c r="K1942" s="2">
        <v>-3.6105999999999999E-2</v>
      </c>
      <c r="L1942" t="str">
        <f>IFERROR(INDEX(Dictionary!E:E,MATCH(G1942,Dictionary!A:A,0)),"")</f>
        <v/>
      </c>
    </row>
    <row r="1943" spans="1:12" hidden="1" x14ac:dyDescent="0.2">
      <c r="A1943" t="s">
        <v>1392</v>
      </c>
      <c r="B1943" s="1">
        <v>45473</v>
      </c>
      <c r="C1943" t="s">
        <v>8</v>
      </c>
      <c r="D1943" s="7">
        <v>1670000</v>
      </c>
      <c r="E1943" s="6">
        <v>47980000</v>
      </c>
      <c r="F1943" s="7">
        <v>11550000</v>
      </c>
      <c r="G1943" t="s">
        <v>695</v>
      </c>
      <c r="H1943" t="s">
        <v>18</v>
      </c>
      <c r="I1943" t="s">
        <v>42</v>
      </c>
      <c r="J1943" s="5">
        <v>28.73</v>
      </c>
      <c r="K1943" s="2">
        <v>0.16896600000000001</v>
      </c>
      <c r="L1943" t="str">
        <f>IFERROR(INDEX(Dictionary!E:E,MATCH(G1943,Dictionary!A:A,0)),"")</f>
        <v/>
      </c>
    </row>
    <row r="1944" spans="1:12" hidden="1" x14ac:dyDescent="0.2">
      <c r="A1944" t="s">
        <v>1392</v>
      </c>
      <c r="B1944" s="1">
        <v>45473</v>
      </c>
      <c r="C1944" t="s">
        <v>8</v>
      </c>
      <c r="D1944" s="7">
        <v>141550</v>
      </c>
      <c r="E1944" s="6">
        <v>4080000</v>
      </c>
      <c r="F1944" s="7">
        <v>10750000</v>
      </c>
      <c r="G1944" t="s">
        <v>420</v>
      </c>
      <c r="H1944" t="s">
        <v>18</v>
      </c>
      <c r="I1944" t="s">
        <v>42</v>
      </c>
      <c r="J1944" s="5">
        <v>28.82</v>
      </c>
      <c r="K1944" s="2">
        <v>1.3336000000000001E-2</v>
      </c>
      <c r="L1944" t="str">
        <f>IFERROR(INDEX(Dictionary!E:E,MATCH(G1944,Dictionary!A:A,0)),"")</f>
        <v/>
      </c>
    </row>
    <row r="1945" spans="1:12" hidden="1" x14ac:dyDescent="0.2">
      <c r="A1945" t="s">
        <v>1392</v>
      </c>
      <c r="B1945" s="1">
        <v>45473</v>
      </c>
      <c r="C1945" t="s">
        <v>22</v>
      </c>
      <c r="D1945" s="7">
        <v>-348110</v>
      </c>
      <c r="E1945" s="6">
        <v>-10030000</v>
      </c>
      <c r="F1945" s="7">
        <v>9850000</v>
      </c>
      <c r="G1945" t="s">
        <v>197</v>
      </c>
      <c r="H1945" t="s">
        <v>18</v>
      </c>
      <c r="I1945" t="s">
        <v>42</v>
      </c>
      <c r="J1945" s="5">
        <v>28.81</v>
      </c>
      <c r="K1945" s="2">
        <v>-3.4134999999999999E-2</v>
      </c>
      <c r="L1945" t="str">
        <f>IFERROR(INDEX(Dictionary!E:E,MATCH(G1945,Dictionary!A:A,0)),"")</f>
        <v/>
      </c>
    </row>
    <row r="1946" spans="1:12" hidden="1" x14ac:dyDescent="0.2">
      <c r="A1946" t="s">
        <v>1392</v>
      </c>
      <c r="B1946" s="1">
        <v>45473</v>
      </c>
      <c r="C1946" t="s">
        <v>22</v>
      </c>
      <c r="D1946" s="7">
        <v>-1110000</v>
      </c>
      <c r="E1946" s="6">
        <v>-31870000</v>
      </c>
      <c r="F1946" s="7">
        <v>9350000</v>
      </c>
      <c r="G1946" t="s">
        <v>92</v>
      </c>
      <c r="H1946" t="s">
        <v>18</v>
      </c>
      <c r="I1946" t="s">
        <v>42</v>
      </c>
      <c r="J1946" s="5">
        <v>28.71</v>
      </c>
      <c r="K1946" s="2">
        <v>-0.106195</v>
      </c>
      <c r="L1946" t="str">
        <f>IFERROR(INDEX(Dictionary!E:E,MATCH(G1946,Dictionary!A:A,0)),"")</f>
        <v/>
      </c>
    </row>
    <row r="1947" spans="1:12" hidden="1" x14ac:dyDescent="0.2">
      <c r="A1947" t="s">
        <v>1392</v>
      </c>
      <c r="B1947" s="1">
        <v>45473</v>
      </c>
      <c r="C1947" t="s">
        <v>22</v>
      </c>
      <c r="D1947" s="7">
        <v>-504220</v>
      </c>
      <c r="E1947" s="6">
        <v>-14530000</v>
      </c>
      <c r="F1947" s="7">
        <v>8730000</v>
      </c>
      <c r="G1947" t="s">
        <v>660</v>
      </c>
      <c r="H1947" t="s">
        <v>18</v>
      </c>
      <c r="I1947" t="s">
        <v>19</v>
      </c>
      <c r="J1947" s="5">
        <v>28.82</v>
      </c>
      <c r="K1947" s="2">
        <v>-5.4605000000000001E-2</v>
      </c>
      <c r="L1947" t="str">
        <f>IFERROR(INDEX(Dictionary!E:E,MATCH(G1947,Dictionary!A:A,0)),"")</f>
        <v/>
      </c>
    </row>
    <row r="1948" spans="1:12" hidden="1" x14ac:dyDescent="0.2">
      <c r="A1948" t="s">
        <v>1392</v>
      </c>
      <c r="B1948" s="1">
        <v>45473</v>
      </c>
      <c r="C1948" t="s">
        <v>22</v>
      </c>
      <c r="D1948" s="7">
        <v>-36470</v>
      </c>
      <c r="E1948" s="6">
        <v>-1050000</v>
      </c>
      <c r="F1948" s="7">
        <v>8470000</v>
      </c>
      <c r="G1948" t="s">
        <v>1001</v>
      </c>
      <c r="H1948" t="s">
        <v>18</v>
      </c>
      <c r="I1948" t="s">
        <v>42</v>
      </c>
      <c r="J1948" s="5">
        <v>28.79</v>
      </c>
      <c r="K1948" s="2">
        <v>-4.2849999999999997E-3</v>
      </c>
      <c r="L1948" t="str">
        <f>IFERROR(INDEX(Dictionary!E:E,MATCH(G1948,Dictionary!A:A,0)),"")</f>
        <v/>
      </c>
    </row>
    <row r="1949" spans="1:12" hidden="1" x14ac:dyDescent="0.2">
      <c r="A1949" t="s">
        <v>1392</v>
      </c>
      <c r="B1949" s="1">
        <v>45473</v>
      </c>
      <c r="C1949" t="s">
        <v>22</v>
      </c>
      <c r="D1949" s="7">
        <v>-170400</v>
      </c>
      <c r="E1949" s="6">
        <v>-4910000</v>
      </c>
      <c r="F1949" s="7">
        <v>7640000</v>
      </c>
      <c r="G1949" t="s">
        <v>47</v>
      </c>
      <c r="H1949" t="s">
        <v>18</v>
      </c>
      <c r="I1949" t="s">
        <v>42</v>
      </c>
      <c r="J1949" s="5">
        <v>28.81</v>
      </c>
      <c r="K1949" s="2">
        <v>-2.1802999999999999E-2</v>
      </c>
      <c r="L1949" t="str">
        <f>IFERROR(INDEX(Dictionary!E:E,MATCH(G1949,Dictionary!A:A,0)),"")</f>
        <v>State Street</v>
      </c>
    </row>
    <row r="1950" spans="1:12" hidden="1" x14ac:dyDescent="0.2">
      <c r="A1950" t="s">
        <v>1392</v>
      </c>
      <c r="B1950" s="1">
        <v>45473</v>
      </c>
      <c r="C1950" t="s">
        <v>22</v>
      </c>
      <c r="D1950" s="7">
        <v>-458860</v>
      </c>
      <c r="E1950" s="6">
        <v>-13220000</v>
      </c>
      <c r="F1950" s="7">
        <v>7190000</v>
      </c>
      <c r="G1950" t="s">
        <v>810</v>
      </c>
      <c r="H1950" t="s">
        <v>18</v>
      </c>
      <c r="I1950" t="s">
        <v>42</v>
      </c>
      <c r="J1950" s="5">
        <v>28.81</v>
      </c>
      <c r="K1950" s="2">
        <v>-6.0002E-2</v>
      </c>
      <c r="L1950" t="str">
        <f>IFERROR(INDEX(Dictionary!E:E,MATCH(G1950,Dictionary!A:A,0)),"")</f>
        <v/>
      </c>
    </row>
    <row r="1951" spans="1:12" hidden="1" x14ac:dyDescent="0.2">
      <c r="A1951" t="s">
        <v>1392</v>
      </c>
      <c r="B1951" s="1">
        <v>45473</v>
      </c>
      <c r="C1951" t="s">
        <v>8</v>
      </c>
      <c r="D1951" s="7">
        <v>312290</v>
      </c>
      <c r="E1951" s="6">
        <v>9000000</v>
      </c>
      <c r="F1951" s="7">
        <v>6920000</v>
      </c>
      <c r="G1951" t="s">
        <v>611</v>
      </c>
      <c r="H1951" t="s">
        <v>18</v>
      </c>
      <c r="I1951" t="s">
        <v>42</v>
      </c>
      <c r="J1951" s="5">
        <v>28.82</v>
      </c>
      <c r="K1951" s="2">
        <v>4.7227999999999999E-2</v>
      </c>
      <c r="L1951" t="str">
        <f>IFERROR(INDEX(Dictionary!E:E,MATCH(G1951,Dictionary!A:A,0)),"")</f>
        <v/>
      </c>
    </row>
    <row r="1952" spans="1:12" hidden="1" x14ac:dyDescent="0.2">
      <c r="A1952" t="s">
        <v>1392</v>
      </c>
      <c r="B1952" s="1">
        <v>45473</v>
      </c>
      <c r="C1952" t="s">
        <v>8</v>
      </c>
      <c r="D1952" s="7">
        <v>4110000</v>
      </c>
      <c r="E1952" s="6">
        <v>118310000</v>
      </c>
      <c r="F1952" s="7">
        <v>6630000</v>
      </c>
      <c r="G1952" t="s">
        <v>59</v>
      </c>
      <c r="H1952" t="s">
        <v>18</v>
      </c>
      <c r="I1952" t="s">
        <v>42</v>
      </c>
      <c r="J1952" s="5">
        <v>28.79</v>
      </c>
      <c r="K1952" s="2">
        <v>1.6294120000000001</v>
      </c>
      <c r="L1952" t="str">
        <f>IFERROR(INDEX(Dictionary!E:E,MATCH(G1952,Dictionary!A:A,0)),"")</f>
        <v/>
      </c>
    </row>
    <row r="1953" spans="1:12" hidden="1" x14ac:dyDescent="0.2">
      <c r="A1953" t="s">
        <v>1392</v>
      </c>
      <c r="B1953" s="1">
        <v>45473</v>
      </c>
      <c r="C1953" t="s">
        <v>8</v>
      </c>
      <c r="D1953" s="7">
        <v>490890</v>
      </c>
      <c r="E1953" s="6">
        <v>14140000</v>
      </c>
      <c r="F1953" s="7">
        <v>6360000</v>
      </c>
      <c r="G1953" t="s">
        <v>1261</v>
      </c>
      <c r="H1953" t="s">
        <v>18</v>
      </c>
      <c r="I1953" t="s">
        <v>42</v>
      </c>
      <c r="J1953" s="5">
        <v>28.8</v>
      </c>
      <c r="K1953" s="2">
        <v>8.3621000000000001E-2</v>
      </c>
      <c r="L1953" t="str">
        <f>IFERROR(INDEX(Dictionary!E:E,MATCH(G1953,Dictionary!A:A,0)),"")</f>
        <v/>
      </c>
    </row>
    <row r="1954" spans="1:12" hidden="1" x14ac:dyDescent="0.2">
      <c r="A1954" t="s">
        <v>1392</v>
      </c>
      <c r="B1954" s="1">
        <v>45473</v>
      </c>
      <c r="C1954" t="s">
        <v>27</v>
      </c>
      <c r="D1954" s="7">
        <v>0</v>
      </c>
      <c r="E1954" s="6">
        <v>0</v>
      </c>
      <c r="F1954" s="7">
        <v>6300000</v>
      </c>
      <c r="G1954" t="s">
        <v>1378</v>
      </c>
      <c r="H1954" t="s">
        <v>18</v>
      </c>
      <c r="I1954" t="s">
        <v>42</v>
      </c>
      <c r="J1954" s="5">
        <v>0</v>
      </c>
      <c r="K1954" s="2">
        <v>0</v>
      </c>
      <c r="L1954" t="str">
        <f>IFERROR(INDEX(Dictionary!E:E,MATCH(G1954,Dictionary!A:A,0)),"")</f>
        <v/>
      </c>
    </row>
    <row r="1955" spans="1:12" hidden="1" x14ac:dyDescent="0.2">
      <c r="A1955" t="s">
        <v>1392</v>
      </c>
      <c r="B1955" s="1">
        <v>45473</v>
      </c>
      <c r="C1955" t="s">
        <v>8</v>
      </c>
      <c r="D1955" s="7">
        <v>2170000</v>
      </c>
      <c r="E1955" s="6">
        <v>62590000</v>
      </c>
      <c r="F1955" s="7">
        <v>6290000</v>
      </c>
      <c r="G1955" t="s">
        <v>1349</v>
      </c>
      <c r="H1955" t="s">
        <v>18</v>
      </c>
      <c r="I1955" t="s">
        <v>42</v>
      </c>
      <c r="J1955" s="5">
        <v>28.84</v>
      </c>
      <c r="K1955" s="2">
        <v>0.526231</v>
      </c>
      <c r="L1955" t="str">
        <f>IFERROR(INDEX(Dictionary!E:E,MATCH(G1955,Dictionary!A:A,0)),"")</f>
        <v/>
      </c>
    </row>
    <row r="1956" spans="1:12" hidden="1" x14ac:dyDescent="0.2">
      <c r="A1956" t="s">
        <v>1392</v>
      </c>
      <c r="B1956" s="1">
        <v>45473</v>
      </c>
      <c r="C1956" t="s">
        <v>8</v>
      </c>
      <c r="D1956" s="7">
        <v>243650</v>
      </c>
      <c r="E1956" s="6">
        <v>7020000</v>
      </c>
      <c r="F1956" s="7">
        <v>6190000</v>
      </c>
      <c r="G1956" t="s">
        <v>285</v>
      </c>
      <c r="H1956" t="s">
        <v>18</v>
      </c>
      <c r="I1956" t="s">
        <v>42</v>
      </c>
      <c r="J1956" s="5">
        <v>28.81</v>
      </c>
      <c r="K1956" s="2">
        <v>4.0954999999999998E-2</v>
      </c>
      <c r="L1956" t="str">
        <f>IFERROR(INDEX(Dictionary!E:E,MATCH(G1956,Dictionary!A:A,0)),"")</f>
        <v/>
      </c>
    </row>
    <row r="1957" spans="1:12" hidden="1" x14ac:dyDescent="0.2">
      <c r="A1957" t="s">
        <v>1392</v>
      </c>
      <c r="B1957" s="1">
        <v>45473</v>
      </c>
      <c r="C1957" t="s">
        <v>8</v>
      </c>
      <c r="D1957" s="7">
        <v>1070000</v>
      </c>
      <c r="E1957" s="6">
        <v>30760000</v>
      </c>
      <c r="F1957" s="7">
        <v>6170000</v>
      </c>
      <c r="G1957" t="s">
        <v>1379</v>
      </c>
      <c r="H1957" t="s">
        <v>18</v>
      </c>
      <c r="I1957" t="s">
        <v>42</v>
      </c>
      <c r="J1957" s="5">
        <v>28.75</v>
      </c>
      <c r="K1957" s="2">
        <v>0.20983599999999999</v>
      </c>
      <c r="L1957" t="str">
        <f>IFERROR(INDEX(Dictionary!E:E,MATCH(G1957,Dictionary!A:A,0)),"")</f>
        <v/>
      </c>
    </row>
    <row r="1958" spans="1:12" hidden="1" x14ac:dyDescent="0.2">
      <c r="A1958" t="s">
        <v>1392</v>
      </c>
      <c r="B1958" s="1">
        <v>45473</v>
      </c>
      <c r="C1958" t="s">
        <v>8</v>
      </c>
      <c r="D1958" s="7">
        <v>2000000</v>
      </c>
      <c r="E1958" s="6">
        <v>57620000</v>
      </c>
      <c r="F1958" s="7">
        <v>6090000</v>
      </c>
      <c r="G1958" t="s">
        <v>895</v>
      </c>
      <c r="H1958" t="s">
        <v>18</v>
      </c>
      <c r="I1958" t="s">
        <v>42</v>
      </c>
      <c r="J1958" s="5">
        <v>28.81</v>
      </c>
      <c r="K1958" s="2">
        <v>0.48899799999999999</v>
      </c>
      <c r="L1958" t="str">
        <f>IFERROR(INDEX(Dictionary!E:E,MATCH(G1958,Dictionary!A:A,0)),"")</f>
        <v/>
      </c>
    </row>
    <row r="1959" spans="1:12" hidden="1" x14ac:dyDescent="0.2">
      <c r="A1959" t="s">
        <v>1392</v>
      </c>
      <c r="B1959" s="1">
        <v>45473</v>
      </c>
      <c r="C1959" t="s">
        <v>22</v>
      </c>
      <c r="D1959" s="7">
        <v>-522570</v>
      </c>
      <c r="E1959" s="6">
        <v>-15060000</v>
      </c>
      <c r="F1959" s="7">
        <v>5540000</v>
      </c>
      <c r="G1959" t="s">
        <v>1207</v>
      </c>
      <c r="H1959" t="s">
        <v>18</v>
      </c>
      <c r="I1959" t="s">
        <v>42</v>
      </c>
      <c r="J1959" s="5">
        <v>28.82</v>
      </c>
      <c r="K1959" s="2">
        <v>-8.6213999999999999E-2</v>
      </c>
      <c r="L1959" t="str">
        <f>IFERROR(INDEX(Dictionary!E:E,MATCH(G1959,Dictionary!A:A,0)),"")</f>
        <v/>
      </c>
    </row>
    <row r="1960" spans="1:12" hidden="1" x14ac:dyDescent="0.2">
      <c r="A1960" t="s">
        <v>1392</v>
      </c>
      <c r="B1960" s="1">
        <v>45473</v>
      </c>
      <c r="C1960" t="s">
        <v>22</v>
      </c>
      <c r="D1960" s="7">
        <v>-903300</v>
      </c>
      <c r="E1960" s="6">
        <v>-26020000</v>
      </c>
      <c r="F1960" s="7">
        <v>5540000</v>
      </c>
      <c r="G1960" t="s">
        <v>798</v>
      </c>
      <c r="H1960" t="s">
        <v>18</v>
      </c>
      <c r="I1960" t="s">
        <v>42</v>
      </c>
      <c r="J1960" s="5">
        <v>28.81</v>
      </c>
      <c r="K1960" s="2">
        <v>-0.14014499999999999</v>
      </c>
      <c r="L1960" t="str">
        <f>IFERROR(INDEX(Dictionary!E:E,MATCH(G1960,Dictionary!A:A,0)),"")</f>
        <v/>
      </c>
    </row>
    <row r="1961" spans="1:12" hidden="1" x14ac:dyDescent="0.2">
      <c r="A1961" t="s">
        <v>1392</v>
      </c>
      <c r="B1961" s="1">
        <v>45473</v>
      </c>
      <c r="C1961" t="s">
        <v>22</v>
      </c>
      <c r="D1961" s="7">
        <v>-54830</v>
      </c>
      <c r="E1961" s="6">
        <v>-1580000</v>
      </c>
      <c r="F1961" s="7">
        <v>5440000</v>
      </c>
      <c r="G1961" t="s">
        <v>916</v>
      </c>
      <c r="H1961" t="s">
        <v>18</v>
      </c>
      <c r="I1961" t="s">
        <v>42</v>
      </c>
      <c r="J1961" s="5">
        <v>28.82</v>
      </c>
      <c r="K1961" s="2">
        <v>-9.9810000000000003E-3</v>
      </c>
      <c r="L1961" t="str">
        <f>IFERROR(INDEX(Dictionary!E:E,MATCH(G1961,Dictionary!A:A,0)),"")</f>
        <v/>
      </c>
    </row>
    <row r="1962" spans="1:12" hidden="1" x14ac:dyDescent="0.2">
      <c r="A1962" t="s">
        <v>1392</v>
      </c>
      <c r="B1962" s="1">
        <v>45473</v>
      </c>
      <c r="C1962" t="s">
        <v>22</v>
      </c>
      <c r="D1962" s="7">
        <v>-277540</v>
      </c>
      <c r="E1962" s="6">
        <v>-8000000</v>
      </c>
      <c r="F1962" s="7">
        <v>5210000</v>
      </c>
      <c r="G1962" t="s">
        <v>887</v>
      </c>
      <c r="H1962" t="s">
        <v>18</v>
      </c>
      <c r="I1962" t="s">
        <v>42</v>
      </c>
      <c r="J1962" s="5">
        <v>28.82</v>
      </c>
      <c r="K1962" s="2">
        <v>-5.0555999999999997E-2</v>
      </c>
      <c r="L1962" t="str">
        <f>IFERROR(INDEX(Dictionary!E:E,MATCH(G1962,Dictionary!A:A,0)),"")</f>
        <v/>
      </c>
    </row>
    <row r="1963" spans="1:12" hidden="1" x14ac:dyDescent="0.2">
      <c r="A1963" t="s">
        <v>1392</v>
      </c>
      <c r="B1963" s="1">
        <v>45473</v>
      </c>
      <c r="C1963" t="s">
        <v>22</v>
      </c>
      <c r="D1963" s="7">
        <v>-173490</v>
      </c>
      <c r="E1963" s="6">
        <v>-5000000</v>
      </c>
      <c r="F1963" s="7">
        <v>5110000</v>
      </c>
      <c r="G1963" t="s">
        <v>369</v>
      </c>
      <c r="H1963" t="s">
        <v>18</v>
      </c>
      <c r="I1963" t="s">
        <v>42</v>
      </c>
      <c r="J1963" s="5">
        <v>28.82</v>
      </c>
      <c r="K1963" s="2">
        <v>-3.2829999999999998E-2</v>
      </c>
      <c r="L1963" t="str">
        <f>IFERROR(INDEX(Dictionary!E:E,MATCH(G1963,Dictionary!A:A,0)),"")</f>
        <v/>
      </c>
    </row>
    <row r="1964" spans="1:12" hidden="1" x14ac:dyDescent="0.2">
      <c r="A1964" t="s">
        <v>1392</v>
      </c>
      <c r="B1964" s="1">
        <v>45473</v>
      </c>
      <c r="C1964" t="s">
        <v>8</v>
      </c>
      <c r="D1964" s="7">
        <v>1260000</v>
      </c>
      <c r="E1964" s="6">
        <v>36380000</v>
      </c>
      <c r="F1964" s="7">
        <v>5010000</v>
      </c>
      <c r="G1964" t="s">
        <v>999</v>
      </c>
      <c r="H1964" t="s">
        <v>18</v>
      </c>
      <c r="I1964" t="s">
        <v>42</v>
      </c>
      <c r="J1964" s="5">
        <v>28.87</v>
      </c>
      <c r="K1964" s="2">
        <v>0.336364</v>
      </c>
      <c r="L1964" t="str">
        <f>IFERROR(INDEX(Dictionary!E:E,MATCH(G1964,Dictionary!A:A,0)),"")</f>
        <v/>
      </c>
    </row>
    <row r="1965" spans="1:12" hidden="1" x14ac:dyDescent="0.2">
      <c r="A1965" t="s">
        <v>1392</v>
      </c>
      <c r="B1965" s="1">
        <v>45473</v>
      </c>
      <c r="C1965" t="s">
        <v>22</v>
      </c>
      <c r="D1965" s="7">
        <v>-218860</v>
      </c>
      <c r="E1965" s="6">
        <v>-6310000</v>
      </c>
      <c r="F1965" s="7">
        <v>4940000</v>
      </c>
      <c r="G1965" t="s">
        <v>1380</v>
      </c>
      <c r="H1965" t="s">
        <v>18</v>
      </c>
      <c r="I1965" t="s">
        <v>42</v>
      </c>
      <c r="J1965" s="5">
        <v>28.83</v>
      </c>
      <c r="K1965" s="2">
        <v>-4.2398999999999999E-2</v>
      </c>
      <c r="L1965" t="str">
        <f>IFERROR(INDEX(Dictionary!E:E,MATCH(G1965,Dictionary!A:A,0)),"")</f>
        <v/>
      </c>
    </row>
    <row r="1966" spans="1:12" hidden="1" x14ac:dyDescent="0.2">
      <c r="A1966" t="s">
        <v>1392</v>
      </c>
      <c r="B1966" s="1">
        <v>45473</v>
      </c>
      <c r="C1966" t="s">
        <v>22</v>
      </c>
      <c r="D1966" s="7">
        <v>-183950</v>
      </c>
      <c r="E1966" s="6">
        <v>-5300000</v>
      </c>
      <c r="F1966" s="7">
        <v>4690000</v>
      </c>
      <c r="G1966" t="s">
        <v>900</v>
      </c>
      <c r="H1966" t="s">
        <v>18</v>
      </c>
      <c r="I1966" t="s">
        <v>42</v>
      </c>
      <c r="J1966" s="5">
        <v>28.81</v>
      </c>
      <c r="K1966" s="2">
        <v>-3.7728999999999999E-2</v>
      </c>
      <c r="L1966" t="str">
        <f>IFERROR(INDEX(Dictionary!E:E,MATCH(G1966,Dictionary!A:A,0)),"")</f>
        <v/>
      </c>
    </row>
    <row r="1967" spans="1:12" hidden="1" x14ac:dyDescent="0.2">
      <c r="A1967" t="s">
        <v>1392</v>
      </c>
      <c r="B1967" s="1">
        <v>45473</v>
      </c>
      <c r="C1967" t="s">
        <v>22</v>
      </c>
      <c r="D1967" s="7">
        <v>-18560</v>
      </c>
      <c r="E1967" s="6">
        <v>-534740</v>
      </c>
      <c r="F1967" s="7">
        <v>4520000</v>
      </c>
      <c r="G1967" t="s">
        <v>110</v>
      </c>
      <c r="H1967" t="s">
        <v>18</v>
      </c>
      <c r="I1967" t="s">
        <v>42</v>
      </c>
      <c r="J1967" s="5">
        <v>28.81</v>
      </c>
      <c r="K1967" s="2">
        <v>-4.0870000000000004E-3</v>
      </c>
      <c r="L1967" t="str">
        <f>IFERROR(INDEX(Dictionary!E:E,MATCH(G1967,Dictionary!A:A,0)),"")</f>
        <v/>
      </c>
    </row>
    <row r="1968" spans="1:12" hidden="1" x14ac:dyDescent="0.2">
      <c r="A1968" t="s">
        <v>1392</v>
      </c>
      <c r="B1968" s="1">
        <v>45473</v>
      </c>
      <c r="C1968" t="s">
        <v>22</v>
      </c>
      <c r="D1968" s="7">
        <v>-438960</v>
      </c>
      <c r="E1968" s="6">
        <v>-12650000</v>
      </c>
      <c r="F1968" s="7">
        <v>4380000</v>
      </c>
      <c r="G1968" t="s">
        <v>102</v>
      </c>
      <c r="H1968" t="s">
        <v>18</v>
      </c>
      <c r="I1968" t="s">
        <v>42</v>
      </c>
      <c r="J1968" s="5">
        <v>28.82</v>
      </c>
      <c r="K1968" s="2">
        <v>-9.1146000000000005E-2</v>
      </c>
      <c r="L1968" t="str">
        <f>IFERROR(INDEX(Dictionary!E:E,MATCH(G1968,Dictionary!A:A,0)),"")</f>
        <v/>
      </c>
    </row>
    <row r="1969" spans="1:12" hidden="1" x14ac:dyDescent="0.2">
      <c r="A1969" t="s">
        <v>1392</v>
      </c>
      <c r="B1969" s="1">
        <v>45473</v>
      </c>
      <c r="C1969" t="s">
        <v>8</v>
      </c>
      <c r="D1969" s="7">
        <v>434020</v>
      </c>
      <c r="E1969" s="6">
        <v>12500000</v>
      </c>
      <c r="F1969" s="7">
        <v>4140000</v>
      </c>
      <c r="G1969" t="s">
        <v>1286</v>
      </c>
      <c r="H1969" t="s">
        <v>18</v>
      </c>
      <c r="I1969" t="s">
        <v>42</v>
      </c>
      <c r="J1969" s="5">
        <v>28.8</v>
      </c>
      <c r="K1969" s="2">
        <v>0.117192</v>
      </c>
      <c r="L1969" t="str">
        <f>IFERROR(INDEX(Dictionary!E:E,MATCH(G1969,Dictionary!A:A,0)),"")</f>
        <v/>
      </c>
    </row>
    <row r="1970" spans="1:12" hidden="1" x14ac:dyDescent="0.2">
      <c r="A1970" t="s">
        <v>1392</v>
      </c>
      <c r="B1970" s="1">
        <v>45473</v>
      </c>
      <c r="C1970" t="s">
        <v>22</v>
      </c>
      <c r="D1970" s="7">
        <v>-135520</v>
      </c>
      <c r="E1970" s="6">
        <v>-3900000</v>
      </c>
      <c r="F1970" s="7">
        <v>4140000</v>
      </c>
      <c r="G1970" t="s">
        <v>1340</v>
      </c>
      <c r="H1970" t="s">
        <v>18</v>
      </c>
      <c r="I1970" t="s">
        <v>42</v>
      </c>
      <c r="J1970" s="5">
        <v>28.78</v>
      </c>
      <c r="K1970" s="2">
        <v>-3.1681000000000001E-2</v>
      </c>
      <c r="L1970" t="str">
        <f>IFERROR(INDEX(Dictionary!E:E,MATCH(G1970,Dictionary!A:A,0)),"")</f>
        <v/>
      </c>
    </row>
    <row r="1971" spans="1:12" hidden="1" x14ac:dyDescent="0.2">
      <c r="A1971" t="s">
        <v>1392</v>
      </c>
      <c r="B1971" s="1">
        <v>45473</v>
      </c>
      <c r="C1971" t="s">
        <v>22</v>
      </c>
      <c r="D1971" s="7">
        <v>-523540</v>
      </c>
      <c r="E1971" s="6">
        <v>-15080000</v>
      </c>
      <c r="F1971" s="7">
        <v>4140000</v>
      </c>
      <c r="G1971" t="s">
        <v>807</v>
      </c>
      <c r="H1971" t="s">
        <v>18</v>
      </c>
      <c r="I1971" t="s">
        <v>42</v>
      </c>
      <c r="J1971" s="5">
        <v>28.8</v>
      </c>
      <c r="K1971" s="2">
        <v>-0.112264</v>
      </c>
      <c r="L1971" t="str">
        <f>IFERROR(INDEX(Dictionary!E:E,MATCH(G1971,Dictionary!A:A,0)),"")</f>
        <v/>
      </c>
    </row>
    <row r="1972" spans="1:12" hidden="1" x14ac:dyDescent="0.2">
      <c r="A1972" t="s">
        <v>1392</v>
      </c>
      <c r="B1972" s="1">
        <v>45473</v>
      </c>
      <c r="C1972" t="s">
        <v>8</v>
      </c>
      <c r="D1972" s="7">
        <v>143260</v>
      </c>
      <c r="E1972" s="6">
        <v>4130000</v>
      </c>
      <c r="F1972" s="7">
        <v>3990000</v>
      </c>
      <c r="G1972" t="s">
        <v>70</v>
      </c>
      <c r="H1972" t="s">
        <v>18</v>
      </c>
      <c r="I1972" t="s">
        <v>42</v>
      </c>
      <c r="J1972" s="5">
        <v>28.83</v>
      </c>
      <c r="K1972" s="2">
        <v>3.7213999999999997E-2</v>
      </c>
      <c r="L1972" t="str">
        <f>IFERROR(INDEX(Dictionary!E:E,MATCH(G1972,Dictionary!A:A,0)),"")</f>
        <v/>
      </c>
    </row>
    <row r="1973" spans="1:12" hidden="1" x14ac:dyDescent="0.2">
      <c r="A1973" t="s">
        <v>1392</v>
      </c>
      <c r="B1973" s="1">
        <v>45473</v>
      </c>
      <c r="C1973" t="s">
        <v>22</v>
      </c>
      <c r="D1973" s="7">
        <v>-551590</v>
      </c>
      <c r="E1973" s="6">
        <v>-15890000</v>
      </c>
      <c r="F1973" s="7">
        <v>3940000</v>
      </c>
      <c r="G1973" t="s">
        <v>209</v>
      </c>
      <c r="H1973" t="s">
        <v>18</v>
      </c>
      <c r="I1973" t="s">
        <v>42</v>
      </c>
      <c r="J1973" s="5">
        <v>28.81</v>
      </c>
      <c r="K1973" s="2">
        <v>-0.122961</v>
      </c>
      <c r="L1973" t="str">
        <f>IFERROR(INDEX(Dictionary!E:E,MATCH(G1973,Dictionary!A:A,0)),"")</f>
        <v/>
      </c>
    </row>
    <row r="1974" spans="1:12" hidden="1" x14ac:dyDescent="0.2">
      <c r="A1974" t="s">
        <v>1392</v>
      </c>
      <c r="B1974" s="1">
        <v>45473</v>
      </c>
      <c r="C1974" t="s">
        <v>22</v>
      </c>
      <c r="D1974" s="7">
        <v>-8470</v>
      </c>
      <c r="E1974" s="6">
        <v>-244140</v>
      </c>
      <c r="F1974" s="7">
        <v>3770000</v>
      </c>
      <c r="G1974" t="s">
        <v>794</v>
      </c>
      <c r="H1974" t="s">
        <v>18</v>
      </c>
      <c r="I1974" t="s">
        <v>42</v>
      </c>
      <c r="J1974" s="5">
        <v>28.82</v>
      </c>
      <c r="K1974" s="2">
        <v>-2.2399999999999998E-3</v>
      </c>
      <c r="L1974" t="str">
        <f>IFERROR(INDEX(Dictionary!E:E,MATCH(G1974,Dictionary!A:A,0)),"")</f>
        <v/>
      </c>
    </row>
    <row r="1975" spans="1:12" hidden="1" x14ac:dyDescent="0.2">
      <c r="A1975" t="s">
        <v>1392</v>
      </c>
      <c r="B1975" s="1">
        <v>45473</v>
      </c>
      <c r="C1975" t="s">
        <v>22</v>
      </c>
      <c r="D1975" s="7">
        <v>-315700</v>
      </c>
      <c r="E1975" s="6">
        <v>-9100000</v>
      </c>
      <c r="F1975" s="7">
        <v>3690000</v>
      </c>
      <c r="G1975" t="s">
        <v>622</v>
      </c>
      <c r="H1975" t="s">
        <v>18</v>
      </c>
      <c r="I1975" t="s">
        <v>42</v>
      </c>
      <c r="J1975" s="5">
        <v>28.83</v>
      </c>
      <c r="K1975" s="2">
        <v>-7.8700000000000006E-2</v>
      </c>
      <c r="L1975" t="str">
        <f>IFERROR(INDEX(Dictionary!E:E,MATCH(G1975,Dictionary!A:A,0)),"")</f>
        <v/>
      </c>
    </row>
    <row r="1976" spans="1:12" hidden="1" x14ac:dyDescent="0.2">
      <c r="A1976" t="s">
        <v>1392</v>
      </c>
      <c r="B1976" s="1">
        <v>45473</v>
      </c>
      <c r="C1976" t="s">
        <v>8</v>
      </c>
      <c r="D1976" s="7">
        <v>421190</v>
      </c>
      <c r="E1976" s="6">
        <v>12130000</v>
      </c>
      <c r="F1976" s="7">
        <v>3680000</v>
      </c>
      <c r="G1976" t="s">
        <v>78</v>
      </c>
      <c r="H1976" t="s">
        <v>18</v>
      </c>
      <c r="I1976" t="s">
        <v>42</v>
      </c>
      <c r="J1976" s="5">
        <v>28.8</v>
      </c>
      <c r="K1976" s="2">
        <v>0.12915399999999999</v>
      </c>
      <c r="L1976" t="str">
        <f>IFERROR(INDEX(Dictionary!E:E,MATCH(G1976,Dictionary!A:A,0)),"")</f>
        <v/>
      </c>
    </row>
    <row r="1977" spans="1:12" hidden="1" x14ac:dyDescent="0.2">
      <c r="A1977" t="s">
        <v>1392</v>
      </c>
      <c r="B1977" s="1">
        <v>45473</v>
      </c>
      <c r="C1977" t="s">
        <v>8</v>
      </c>
      <c r="D1977" s="7">
        <v>733600</v>
      </c>
      <c r="E1977" s="6">
        <v>21140000</v>
      </c>
      <c r="F1977" s="7">
        <v>3670000</v>
      </c>
      <c r="G1977" t="s">
        <v>1111</v>
      </c>
      <c r="H1977" t="s">
        <v>18</v>
      </c>
      <c r="I1977" t="s">
        <v>42</v>
      </c>
      <c r="J1977" s="5">
        <v>28.82</v>
      </c>
      <c r="K1977" s="2">
        <v>0.249891</v>
      </c>
      <c r="L1977" t="str">
        <f>IFERROR(INDEX(Dictionary!E:E,MATCH(G1977,Dictionary!A:A,0)),"")</f>
        <v/>
      </c>
    </row>
    <row r="1978" spans="1:12" hidden="1" x14ac:dyDescent="0.2">
      <c r="A1978" t="s">
        <v>1392</v>
      </c>
      <c r="B1978" s="1">
        <v>45473</v>
      </c>
      <c r="C1978" t="s">
        <v>22</v>
      </c>
      <c r="D1978" s="7">
        <v>-279920</v>
      </c>
      <c r="E1978" s="6">
        <v>-8060000</v>
      </c>
      <c r="F1978" s="7">
        <v>3610000</v>
      </c>
      <c r="G1978" t="s">
        <v>169</v>
      </c>
      <c r="H1978" t="s">
        <v>18</v>
      </c>
      <c r="I1978" t="s">
        <v>42</v>
      </c>
      <c r="J1978" s="5">
        <v>28.79</v>
      </c>
      <c r="K1978" s="2">
        <v>-7.2014999999999996E-2</v>
      </c>
      <c r="L1978" t="str">
        <f>IFERROR(INDEX(Dictionary!E:E,MATCH(G1978,Dictionary!A:A,0)),"")</f>
        <v/>
      </c>
    </row>
    <row r="1979" spans="1:12" hidden="1" x14ac:dyDescent="0.2">
      <c r="A1979" t="s">
        <v>1392</v>
      </c>
      <c r="B1979" s="1">
        <v>45473</v>
      </c>
      <c r="C1979" t="s">
        <v>22</v>
      </c>
      <c r="D1979" s="7">
        <v>-237630</v>
      </c>
      <c r="E1979" s="6">
        <v>-6850000</v>
      </c>
      <c r="F1979" s="7">
        <v>3550000</v>
      </c>
      <c r="G1979" t="s">
        <v>793</v>
      </c>
      <c r="H1979" t="s">
        <v>18</v>
      </c>
      <c r="I1979" t="s">
        <v>42</v>
      </c>
      <c r="J1979" s="5">
        <v>28.83</v>
      </c>
      <c r="K1979" s="2">
        <v>-6.2708E-2</v>
      </c>
      <c r="L1979" t="str">
        <f>IFERROR(INDEX(Dictionary!E:E,MATCH(G1979,Dictionary!A:A,0)),"")</f>
        <v/>
      </c>
    </row>
    <row r="1980" spans="1:12" hidden="1" x14ac:dyDescent="0.2">
      <c r="A1980" t="s">
        <v>1392</v>
      </c>
      <c r="B1980" s="1">
        <v>45473</v>
      </c>
      <c r="C1980" t="s">
        <v>8</v>
      </c>
      <c r="D1980" s="7">
        <v>509010</v>
      </c>
      <c r="E1980" s="6">
        <v>14660000</v>
      </c>
      <c r="F1980" s="7">
        <v>3350000</v>
      </c>
      <c r="G1980" t="s">
        <v>897</v>
      </c>
      <c r="H1980" t="s">
        <v>18</v>
      </c>
      <c r="I1980" t="s">
        <v>42</v>
      </c>
      <c r="J1980" s="5">
        <v>28.8</v>
      </c>
      <c r="K1980" s="2">
        <v>0.17930199999999999</v>
      </c>
      <c r="L1980" t="str">
        <f>IFERROR(INDEX(Dictionary!E:E,MATCH(G1980,Dictionary!A:A,0)),"")</f>
        <v/>
      </c>
    </row>
    <row r="1981" spans="1:12" hidden="1" x14ac:dyDescent="0.2">
      <c r="A1981" t="s">
        <v>1392</v>
      </c>
      <c r="B1981" s="1">
        <v>45473</v>
      </c>
      <c r="C1981" t="s">
        <v>22</v>
      </c>
      <c r="D1981" s="7">
        <v>-67700</v>
      </c>
      <c r="E1981" s="6">
        <v>-1950000</v>
      </c>
      <c r="F1981" s="7">
        <v>3340000</v>
      </c>
      <c r="G1981" t="s">
        <v>797</v>
      </c>
      <c r="H1981" t="s">
        <v>18</v>
      </c>
      <c r="I1981" t="s">
        <v>42</v>
      </c>
      <c r="J1981" s="5">
        <v>28.8</v>
      </c>
      <c r="K1981" s="2">
        <v>-1.9862999999999999E-2</v>
      </c>
      <c r="L1981" t="str">
        <f>IFERROR(INDEX(Dictionary!E:E,MATCH(G1981,Dictionary!A:A,0)),"")</f>
        <v/>
      </c>
    </row>
    <row r="1982" spans="1:12" hidden="1" x14ac:dyDescent="0.2">
      <c r="A1982" t="s">
        <v>1392</v>
      </c>
      <c r="B1982" s="1">
        <v>45473</v>
      </c>
      <c r="C1982" t="s">
        <v>8</v>
      </c>
      <c r="D1982" s="7">
        <v>1160000</v>
      </c>
      <c r="E1982" s="6">
        <v>33390000</v>
      </c>
      <c r="F1982" s="7">
        <v>3290000</v>
      </c>
      <c r="G1982" t="s">
        <v>1381</v>
      </c>
      <c r="H1982" t="s">
        <v>18</v>
      </c>
      <c r="I1982" t="s">
        <v>42</v>
      </c>
      <c r="J1982" s="5">
        <v>28.78</v>
      </c>
      <c r="K1982" s="2">
        <v>0.54413100000000003</v>
      </c>
      <c r="L1982" t="str">
        <f>IFERROR(INDEX(Dictionary!E:E,MATCH(G1982,Dictionary!A:A,0)),"")</f>
        <v/>
      </c>
    </row>
    <row r="1983" spans="1:12" hidden="1" x14ac:dyDescent="0.2">
      <c r="A1983" t="s">
        <v>1392</v>
      </c>
      <c r="B1983" s="1">
        <v>45473</v>
      </c>
      <c r="C1983" t="s">
        <v>22</v>
      </c>
      <c r="D1983" s="7">
        <v>-5000</v>
      </c>
      <c r="E1983" s="6">
        <v>-144050</v>
      </c>
      <c r="F1983" s="7">
        <v>3290000</v>
      </c>
      <c r="G1983" t="s">
        <v>1382</v>
      </c>
      <c r="H1983" t="s">
        <v>18</v>
      </c>
      <c r="I1983" t="s">
        <v>42</v>
      </c>
      <c r="J1983" s="5">
        <v>28.81</v>
      </c>
      <c r="K1983" s="2">
        <v>-1.518E-3</v>
      </c>
      <c r="L1983" t="str">
        <f>IFERROR(INDEX(Dictionary!E:E,MATCH(G1983,Dictionary!A:A,0)),"")</f>
        <v/>
      </c>
    </row>
    <row r="1984" spans="1:12" hidden="1" x14ac:dyDescent="0.2">
      <c r="A1984" t="s">
        <v>1392</v>
      </c>
      <c r="B1984" s="1">
        <v>45473</v>
      </c>
      <c r="C1984" t="s">
        <v>8</v>
      </c>
      <c r="D1984" s="7">
        <v>221530</v>
      </c>
      <c r="E1984" s="6">
        <v>6380000</v>
      </c>
      <c r="F1984" s="7">
        <v>3220000</v>
      </c>
      <c r="G1984" t="s">
        <v>616</v>
      </c>
      <c r="H1984" t="s">
        <v>18</v>
      </c>
      <c r="I1984" t="s">
        <v>42</v>
      </c>
      <c r="J1984" s="5">
        <v>28.8</v>
      </c>
      <c r="K1984" s="2">
        <v>7.3855000000000004E-2</v>
      </c>
      <c r="L1984" t="str">
        <f>IFERROR(INDEX(Dictionary!E:E,MATCH(G1984,Dictionary!A:A,0)),"")</f>
        <v/>
      </c>
    </row>
    <row r="1985" spans="1:12" hidden="1" x14ac:dyDescent="0.2">
      <c r="A1985" t="s">
        <v>1392</v>
      </c>
      <c r="B1985" s="1">
        <v>45473</v>
      </c>
      <c r="C1985" t="s">
        <v>8</v>
      </c>
      <c r="D1985" s="7">
        <v>814200</v>
      </c>
      <c r="E1985" s="6">
        <v>23460000</v>
      </c>
      <c r="F1985" s="7">
        <v>3150000</v>
      </c>
      <c r="G1985" t="s">
        <v>1383</v>
      </c>
      <c r="H1985" t="s">
        <v>18</v>
      </c>
      <c r="I1985" t="s">
        <v>42</v>
      </c>
      <c r="J1985" s="5">
        <v>28.81</v>
      </c>
      <c r="K1985" s="2">
        <v>0.34846199999999999</v>
      </c>
      <c r="L1985" t="str">
        <f>IFERROR(INDEX(Dictionary!E:E,MATCH(G1985,Dictionary!A:A,0)),"")</f>
        <v/>
      </c>
    </row>
    <row r="1986" spans="1:12" hidden="1" x14ac:dyDescent="0.2">
      <c r="A1986" t="s">
        <v>1392</v>
      </c>
      <c r="B1986" s="1">
        <v>45473</v>
      </c>
      <c r="C1986" t="s">
        <v>22</v>
      </c>
      <c r="D1986" s="7">
        <v>-4290</v>
      </c>
      <c r="E1986" s="6">
        <v>-123650</v>
      </c>
      <c r="F1986" s="7">
        <v>3110000</v>
      </c>
      <c r="G1986" t="s">
        <v>906</v>
      </c>
      <c r="H1986" t="s">
        <v>18</v>
      </c>
      <c r="I1986" t="s">
        <v>42</v>
      </c>
      <c r="J1986" s="5">
        <v>28.82</v>
      </c>
      <c r="K1986" s="2">
        <v>-1.3760000000000001E-3</v>
      </c>
      <c r="L1986" t="str">
        <f>IFERROR(INDEX(Dictionary!E:E,MATCH(G1986,Dictionary!A:A,0)),"")</f>
        <v/>
      </c>
    </row>
    <row r="1987" spans="1:12" hidden="1" x14ac:dyDescent="0.2">
      <c r="A1987" t="s">
        <v>1392</v>
      </c>
      <c r="B1987" s="1">
        <v>45473</v>
      </c>
      <c r="C1987" t="s">
        <v>8</v>
      </c>
      <c r="D1987" s="7">
        <v>1850000</v>
      </c>
      <c r="E1987" s="6">
        <v>53160000</v>
      </c>
      <c r="F1987" s="7">
        <v>2980000</v>
      </c>
      <c r="G1987" t="s">
        <v>997</v>
      </c>
      <c r="H1987" t="s">
        <v>18</v>
      </c>
      <c r="I1987" t="s">
        <v>42</v>
      </c>
      <c r="J1987" s="5">
        <v>28.74</v>
      </c>
      <c r="K1987" s="2">
        <v>1.6349560000000001</v>
      </c>
      <c r="L1987" t="str">
        <f>IFERROR(INDEX(Dictionary!E:E,MATCH(G1987,Dictionary!A:A,0)),"")</f>
        <v/>
      </c>
    </row>
    <row r="1988" spans="1:12" hidden="1" x14ac:dyDescent="0.2">
      <c r="A1988" t="s">
        <v>1392</v>
      </c>
      <c r="B1988" s="1">
        <v>45473</v>
      </c>
      <c r="C1988" t="s">
        <v>8</v>
      </c>
      <c r="D1988" s="7">
        <v>542190</v>
      </c>
      <c r="E1988" s="6">
        <v>15620000</v>
      </c>
      <c r="F1988" s="7">
        <v>2970000</v>
      </c>
      <c r="G1988" t="s">
        <v>608</v>
      </c>
      <c r="H1988" t="s">
        <v>18</v>
      </c>
      <c r="I1988" t="s">
        <v>42</v>
      </c>
      <c r="J1988" s="5">
        <v>28.81</v>
      </c>
      <c r="K1988" s="2">
        <v>0.223333</v>
      </c>
      <c r="L1988" t="str">
        <f>IFERROR(INDEX(Dictionary!E:E,MATCH(G1988,Dictionary!A:A,0)),"")</f>
        <v/>
      </c>
    </row>
    <row r="1989" spans="1:12" hidden="1" x14ac:dyDescent="0.2">
      <c r="A1989" t="s">
        <v>1397</v>
      </c>
      <c r="B1989" s="1">
        <v>45538</v>
      </c>
      <c r="C1989" t="s">
        <v>8</v>
      </c>
      <c r="D1989" s="7">
        <v>41630</v>
      </c>
      <c r="E1989" s="6">
        <v>8400000</v>
      </c>
      <c r="F1989" s="7">
        <v>253520</v>
      </c>
      <c r="G1989" t="s">
        <v>1418</v>
      </c>
      <c r="H1989" t="s">
        <v>10</v>
      </c>
      <c r="I1989" t="s">
        <v>11</v>
      </c>
      <c r="J1989" s="5">
        <v>201.78</v>
      </c>
      <c r="K1989" s="2">
        <v>0.16420699999999999</v>
      </c>
      <c r="L1989" t="str">
        <f>IFERROR(INDEX(Dictionary!E:E,MATCH(G1989,Dictionary!A:A,0)),"")</f>
        <v/>
      </c>
    </row>
    <row r="1990" spans="1:12" hidden="1" x14ac:dyDescent="0.2">
      <c r="A1990" t="s">
        <v>1397</v>
      </c>
      <c r="B1990" s="1">
        <v>45535</v>
      </c>
      <c r="C1990" t="s">
        <v>8</v>
      </c>
      <c r="D1990" s="7">
        <v>3880</v>
      </c>
      <c r="E1990" s="6">
        <v>779080</v>
      </c>
      <c r="F1990" s="7">
        <v>163000</v>
      </c>
      <c r="G1990" t="s">
        <v>239</v>
      </c>
      <c r="H1990" t="s">
        <v>18</v>
      </c>
      <c r="I1990" t="s">
        <v>19</v>
      </c>
      <c r="J1990" s="5">
        <v>200.79</v>
      </c>
      <c r="K1990" s="2">
        <v>2.3803999999999999E-2</v>
      </c>
      <c r="L1990" t="str">
        <f>IFERROR(INDEX(Dictionary!E:E,MATCH(G1990,Dictionary!A:A,0)),"")</f>
        <v>State Street</v>
      </c>
    </row>
    <row r="1991" spans="1:12" hidden="1" x14ac:dyDescent="0.2">
      <c r="A1991" t="s">
        <v>1397</v>
      </c>
      <c r="B1991" s="1">
        <v>45535</v>
      </c>
      <c r="C1991" t="s">
        <v>8</v>
      </c>
      <c r="D1991" s="7">
        <v>21080</v>
      </c>
      <c r="E1991" s="6">
        <v>4240000</v>
      </c>
      <c r="F1991" s="7">
        <v>123650</v>
      </c>
      <c r="G1991" t="s">
        <v>240</v>
      </c>
      <c r="H1991" t="s">
        <v>18</v>
      </c>
      <c r="I1991" t="s">
        <v>19</v>
      </c>
      <c r="J1991" s="5">
        <v>201.14</v>
      </c>
      <c r="K1991" s="2">
        <v>0.17048099999999999</v>
      </c>
      <c r="L1991" t="str">
        <f>IFERROR(INDEX(Dictionary!E:E,MATCH(G1991,Dictionary!A:A,0)),"")</f>
        <v>Vanguard</v>
      </c>
    </row>
    <row r="1992" spans="1:12" hidden="1" x14ac:dyDescent="0.2">
      <c r="A1992" t="s">
        <v>1397</v>
      </c>
      <c r="B1992" s="1">
        <v>45535</v>
      </c>
      <c r="C1992" t="s">
        <v>27</v>
      </c>
      <c r="D1992" s="7">
        <v>0</v>
      </c>
      <c r="E1992" s="6">
        <v>0</v>
      </c>
      <c r="F1992" s="7">
        <v>103070</v>
      </c>
      <c r="G1992" t="s">
        <v>682</v>
      </c>
      <c r="H1992" t="s">
        <v>18</v>
      </c>
      <c r="I1992" t="s">
        <v>19</v>
      </c>
      <c r="J1992" s="5">
        <v>0</v>
      </c>
      <c r="K1992" s="2">
        <v>0</v>
      </c>
      <c r="L1992" t="str">
        <f>IFERROR(INDEX(Dictionary!E:E,MATCH(G1992,Dictionary!A:A,0)),"")</f>
        <v/>
      </c>
    </row>
    <row r="1993" spans="1:12" hidden="1" x14ac:dyDescent="0.2">
      <c r="A1993" t="s">
        <v>1397</v>
      </c>
      <c r="B1993" s="1">
        <v>45535</v>
      </c>
      <c r="C1993" t="s">
        <v>8</v>
      </c>
      <c r="D1993" s="7">
        <v>6</v>
      </c>
      <c r="E1993" s="6">
        <v>1210</v>
      </c>
      <c r="F1993" s="7">
        <v>74710</v>
      </c>
      <c r="G1993" t="s">
        <v>238</v>
      </c>
      <c r="H1993" t="s">
        <v>18</v>
      </c>
      <c r="I1993" t="s">
        <v>19</v>
      </c>
      <c r="J1993" s="5">
        <v>201.67</v>
      </c>
      <c r="K1993" s="2">
        <v>8.0000000000000007E-5</v>
      </c>
      <c r="L1993" t="str">
        <f>IFERROR(INDEX(Dictionary!E:E,MATCH(G1993,Dictionary!A:A,0)),"")</f>
        <v>State Street</v>
      </c>
    </row>
    <row r="1994" spans="1:12" hidden="1" x14ac:dyDescent="0.2">
      <c r="A1994" t="s">
        <v>1397</v>
      </c>
      <c r="B1994" s="1">
        <v>45535</v>
      </c>
      <c r="C1994" t="s">
        <v>22</v>
      </c>
      <c r="D1994" s="7">
        <v>-5720</v>
      </c>
      <c r="E1994" s="6">
        <v>-1150000</v>
      </c>
      <c r="F1994" s="7">
        <v>39260</v>
      </c>
      <c r="G1994" t="s">
        <v>1428</v>
      </c>
      <c r="H1994" t="s">
        <v>18</v>
      </c>
      <c r="I1994" t="s">
        <v>19</v>
      </c>
      <c r="J1994" s="5">
        <v>201.05</v>
      </c>
      <c r="K1994" s="2">
        <v>-0.14569499999999999</v>
      </c>
      <c r="L1994" t="str">
        <f>IFERROR(INDEX(Dictionary!E:E,MATCH(G1994,Dictionary!A:A,0)),"")</f>
        <v/>
      </c>
    </row>
    <row r="1995" spans="1:12" hidden="1" x14ac:dyDescent="0.2">
      <c r="A1995" t="s">
        <v>1397</v>
      </c>
      <c r="B1995" s="1">
        <v>45535</v>
      </c>
      <c r="C1995" t="s">
        <v>8</v>
      </c>
      <c r="D1995" s="7">
        <v>3400</v>
      </c>
      <c r="E1995" s="6">
        <v>683400</v>
      </c>
      <c r="F1995" s="7">
        <v>31000</v>
      </c>
      <c r="G1995" t="s">
        <v>244</v>
      </c>
      <c r="H1995" t="s">
        <v>18</v>
      </c>
      <c r="I1995" t="s">
        <v>19</v>
      </c>
      <c r="J1995" s="5">
        <v>201</v>
      </c>
      <c r="K1995" s="2">
        <v>0.109677</v>
      </c>
      <c r="L1995" t="str">
        <f>IFERROR(INDEX(Dictionary!E:E,MATCH(G1995,Dictionary!A:A,0)),"")</f>
        <v/>
      </c>
    </row>
    <row r="1996" spans="1:12" hidden="1" x14ac:dyDescent="0.2">
      <c r="A1996" t="s">
        <v>1397</v>
      </c>
      <c r="B1996" s="1">
        <v>45535</v>
      </c>
      <c r="C1996" t="s">
        <v>8</v>
      </c>
      <c r="D1996" s="7">
        <v>27400</v>
      </c>
      <c r="E1996" s="6">
        <v>5510000</v>
      </c>
      <c r="F1996" s="7">
        <v>27400</v>
      </c>
      <c r="G1996" t="s">
        <v>753</v>
      </c>
      <c r="H1996" t="s">
        <v>18</v>
      </c>
      <c r="I1996" t="s">
        <v>19</v>
      </c>
      <c r="J1996" s="5">
        <v>201.09</v>
      </c>
      <c r="K1996" s="2">
        <v>1</v>
      </c>
      <c r="L1996" t="str">
        <f>IFERROR(INDEX(Dictionary!E:E,MATCH(G1996,Dictionary!A:A,0)),"")</f>
        <v/>
      </c>
    </row>
    <row r="1997" spans="1:12" hidden="1" x14ac:dyDescent="0.2">
      <c r="A1997" t="s">
        <v>1397</v>
      </c>
      <c r="B1997" s="1">
        <v>45535</v>
      </c>
      <c r="C1997" t="s">
        <v>8</v>
      </c>
      <c r="D1997" s="7">
        <v>937</v>
      </c>
      <c r="E1997" s="6">
        <v>188340</v>
      </c>
      <c r="F1997" s="7">
        <v>25680</v>
      </c>
      <c r="G1997" t="s">
        <v>241</v>
      </c>
      <c r="H1997" t="s">
        <v>18</v>
      </c>
      <c r="I1997" t="s">
        <v>19</v>
      </c>
      <c r="J1997" s="5">
        <v>201</v>
      </c>
      <c r="K1997" s="2">
        <v>3.6488E-2</v>
      </c>
      <c r="L1997" t="str">
        <f>IFERROR(INDEX(Dictionary!E:E,MATCH(G1997,Dictionary!A:A,0)),"")</f>
        <v/>
      </c>
    </row>
    <row r="1998" spans="1:12" hidden="1" x14ac:dyDescent="0.2">
      <c r="A1998" t="s">
        <v>1397</v>
      </c>
      <c r="B1998" s="1">
        <v>45535</v>
      </c>
      <c r="C1998" t="s">
        <v>8</v>
      </c>
      <c r="D1998" s="7">
        <v>5</v>
      </c>
      <c r="E1998" s="6">
        <v>1000</v>
      </c>
      <c r="F1998" s="7">
        <v>15090</v>
      </c>
      <c r="G1998" t="s">
        <v>246</v>
      </c>
      <c r="H1998" t="s">
        <v>18</v>
      </c>
      <c r="I1998" t="s">
        <v>19</v>
      </c>
      <c r="J1998" s="5">
        <v>200</v>
      </c>
      <c r="K1998" s="2">
        <v>3.3100000000000002E-4</v>
      </c>
      <c r="L1998" t="str">
        <f>IFERROR(INDEX(Dictionary!E:E,MATCH(G1998,Dictionary!A:A,0)),"")</f>
        <v/>
      </c>
    </row>
    <row r="1999" spans="1:12" hidden="1" x14ac:dyDescent="0.2">
      <c r="A1999" t="s">
        <v>1397</v>
      </c>
      <c r="B1999" s="1">
        <v>45535</v>
      </c>
      <c r="C1999" t="s">
        <v>8</v>
      </c>
      <c r="D1999" s="7">
        <v>749</v>
      </c>
      <c r="E1999" s="6">
        <v>150550</v>
      </c>
      <c r="F1999" s="7">
        <v>11190</v>
      </c>
      <c r="G1999" t="s">
        <v>247</v>
      </c>
      <c r="H1999" t="s">
        <v>18</v>
      </c>
      <c r="I1999" t="s">
        <v>19</v>
      </c>
      <c r="J1999" s="5">
        <v>201</v>
      </c>
      <c r="K1999" s="2">
        <v>6.6934999999999995E-2</v>
      </c>
      <c r="L1999" t="str">
        <f>IFERROR(INDEX(Dictionary!E:E,MATCH(G1999,Dictionary!A:A,0)),"")</f>
        <v>BlackRock</v>
      </c>
    </row>
    <row r="2000" spans="1:12" hidden="1" x14ac:dyDescent="0.2">
      <c r="A2000" t="s">
        <v>1397</v>
      </c>
      <c r="B2000" s="1">
        <v>45535</v>
      </c>
      <c r="C2000" t="s">
        <v>8</v>
      </c>
      <c r="D2000" s="7">
        <v>6210</v>
      </c>
      <c r="E2000" s="6">
        <v>1250000</v>
      </c>
      <c r="F2000" s="7">
        <v>10200</v>
      </c>
      <c r="G2000" t="s">
        <v>325</v>
      </c>
      <c r="H2000" t="s">
        <v>18</v>
      </c>
      <c r="I2000" t="s">
        <v>19</v>
      </c>
      <c r="J2000" s="5">
        <v>201.29</v>
      </c>
      <c r="K2000" s="2">
        <v>0.60980400000000001</v>
      </c>
      <c r="L2000" t="str">
        <f>IFERROR(INDEX(Dictionary!E:E,MATCH(G2000,Dictionary!A:A,0)),"")</f>
        <v/>
      </c>
    </row>
    <row r="2001" spans="1:12" hidden="1" x14ac:dyDescent="0.2">
      <c r="A2001" t="s">
        <v>1397</v>
      </c>
      <c r="B2001" s="1">
        <v>45535</v>
      </c>
      <c r="C2001" t="s">
        <v>8</v>
      </c>
      <c r="D2001" s="7">
        <v>333</v>
      </c>
      <c r="E2001" s="6">
        <v>66930</v>
      </c>
      <c r="F2001" s="7">
        <v>7980</v>
      </c>
      <c r="G2001" t="s">
        <v>492</v>
      </c>
      <c r="H2001" t="s">
        <v>18</v>
      </c>
      <c r="I2001" t="s">
        <v>19</v>
      </c>
      <c r="J2001" s="5">
        <v>201</v>
      </c>
      <c r="K2001" s="2">
        <v>4.1729000000000002E-2</v>
      </c>
      <c r="L2001" t="str">
        <f>IFERROR(INDEX(Dictionary!E:E,MATCH(G2001,Dictionary!A:A,0)),"")</f>
        <v/>
      </c>
    </row>
    <row r="2002" spans="1:12" hidden="1" x14ac:dyDescent="0.2">
      <c r="A2002" t="s">
        <v>1397</v>
      </c>
      <c r="B2002" s="1">
        <v>45535</v>
      </c>
      <c r="C2002" t="s">
        <v>22</v>
      </c>
      <c r="D2002" s="7">
        <v>-185</v>
      </c>
      <c r="E2002" s="6">
        <v>-37190</v>
      </c>
      <c r="F2002" s="7">
        <v>7880</v>
      </c>
      <c r="G2002" t="s">
        <v>996</v>
      </c>
      <c r="H2002" t="s">
        <v>18</v>
      </c>
      <c r="I2002" t="s">
        <v>19</v>
      </c>
      <c r="J2002" s="5">
        <v>201.03</v>
      </c>
      <c r="K2002" s="2">
        <v>-2.3477000000000001E-2</v>
      </c>
      <c r="L2002" t="str">
        <f>IFERROR(INDEX(Dictionary!E:E,MATCH(G2002,Dictionary!A:A,0)),"")</f>
        <v/>
      </c>
    </row>
    <row r="2003" spans="1:12" hidden="1" x14ac:dyDescent="0.2">
      <c r="A2003" t="s">
        <v>1397</v>
      </c>
      <c r="B2003" s="1">
        <v>45535</v>
      </c>
      <c r="C2003" t="s">
        <v>8</v>
      </c>
      <c r="D2003" s="7">
        <v>3680</v>
      </c>
      <c r="E2003" s="6">
        <v>739280</v>
      </c>
      <c r="F2003" s="7">
        <v>6700</v>
      </c>
      <c r="G2003" t="s">
        <v>242</v>
      </c>
      <c r="H2003" t="s">
        <v>18</v>
      </c>
      <c r="I2003" t="s">
        <v>19</v>
      </c>
      <c r="J2003" s="5">
        <v>200.89</v>
      </c>
      <c r="K2003" s="2">
        <v>0.54925400000000002</v>
      </c>
      <c r="L2003" t="str">
        <f>IFERROR(INDEX(Dictionary!E:E,MATCH(G2003,Dictionary!A:A,0)),"")</f>
        <v/>
      </c>
    </row>
    <row r="2004" spans="1:12" hidden="1" x14ac:dyDescent="0.2">
      <c r="A2004" t="s">
        <v>1397</v>
      </c>
      <c r="B2004" s="1">
        <v>45535</v>
      </c>
      <c r="C2004" t="s">
        <v>8</v>
      </c>
      <c r="D2004" s="7">
        <v>6350</v>
      </c>
      <c r="E2004" s="6">
        <v>1280000</v>
      </c>
      <c r="F2004" s="7">
        <v>6350</v>
      </c>
      <c r="G2004" t="s">
        <v>268</v>
      </c>
      <c r="H2004" t="s">
        <v>18</v>
      </c>
      <c r="I2004" t="s">
        <v>19</v>
      </c>
      <c r="J2004" s="5">
        <v>201.57</v>
      </c>
      <c r="K2004" s="2">
        <v>1</v>
      </c>
      <c r="L2004" t="str">
        <f>IFERROR(INDEX(Dictionary!E:E,MATCH(G2004,Dictionary!A:A,0)),"")</f>
        <v/>
      </c>
    </row>
    <row r="2005" spans="1:12" hidden="1" x14ac:dyDescent="0.2">
      <c r="A2005" t="s">
        <v>1397</v>
      </c>
      <c r="B2005" s="1">
        <v>45535</v>
      </c>
      <c r="C2005" t="s">
        <v>8</v>
      </c>
      <c r="D2005" s="7">
        <v>315</v>
      </c>
      <c r="E2005" s="6">
        <v>63310</v>
      </c>
      <c r="F2005" s="7">
        <v>4420</v>
      </c>
      <c r="G2005" t="s">
        <v>253</v>
      </c>
      <c r="H2005" t="s">
        <v>18</v>
      </c>
      <c r="I2005" t="s">
        <v>19</v>
      </c>
      <c r="J2005" s="5">
        <v>201</v>
      </c>
      <c r="K2005" s="2">
        <v>7.1266999999999997E-2</v>
      </c>
      <c r="L2005" t="str">
        <f>IFERROR(INDEX(Dictionary!E:E,MATCH(G2005,Dictionary!A:A,0)),"")</f>
        <v/>
      </c>
    </row>
    <row r="2006" spans="1:12" hidden="1" x14ac:dyDescent="0.2">
      <c r="A2006" t="s">
        <v>1397</v>
      </c>
      <c r="B2006" s="1">
        <v>45535</v>
      </c>
      <c r="C2006" t="s">
        <v>27</v>
      </c>
      <c r="D2006" s="7">
        <v>0</v>
      </c>
      <c r="E2006" s="6">
        <v>0</v>
      </c>
      <c r="F2006" s="7">
        <v>4380</v>
      </c>
      <c r="G2006" t="s">
        <v>491</v>
      </c>
      <c r="H2006" t="s">
        <v>18</v>
      </c>
      <c r="I2006" t="s">
        <v>19</v>
      </c>
      <c r="J2006" s="5">
        <v>0</v>
      </c>
      <c r="K2006" s="2">
        <v>0</v>
      </c>
      <c r="L2006" t="str">
        <f>IFERROR(INDEX(Dictionary!E:E,MATCH(G2006,Dictionary!A:A,0)),"")</f>
        <v/>
      </c>
    </row>
    <row r="2007" spans="1:12" hidden="1" x14ac:dyDescent="0.2">
      <c r="A2007" t="s">
        <v>1397</v>
      </c>
      <c r="B2007" s="1">
        <v>45535</v>
      </c>
      <c r="C2007" t="s">
        <v>22</v>
      </c>
      <c r="D2007" s="7">
        <v>-10</v>
      </c>
      <c r="E2007" s="6">
        <v>-2010</v>
      </c>
      <c r="F2007" s="7">
        <v>4260</v>
      </c>
      <c r="G2007" t="s">
        <v>1143</v>
      </c>
      <c r="H2007" t="s">
        <v>18</v>
      </c>
      <c r="I2007" t="s">
        <v>19</v>
      </c>
      <c r="J2007" s="5">
        <v>201</v>
      </c>
      <c r="K2007" s="2">
        <v>-2.3470000000000001E-3</v>
      </c>
      <c r="L2007" t="str">
        <f>IFERROR(INDEX(Dictionary!E:E,MATCH(G2007,Dictionary!A:A,0)),"")</f>
        <v/>
      </c>
    </row>
    <row r="2008" spans="1:12" hidden="1" x14ac:dyDescent="0.2">
      <c r="A2008" t="s">
        <v>1397</v>
      </c>
      <c r="B2008" s="1">
        <v>45535</v>
      </c>
      <c r="C2008" t="s">
        <v>8</v>
      </c>
      <c r="D2008" s="7">
        <v>3500</v>
      </c>
      <c r="E2008" s="6">
        <v>703900</v>
      </c>
      <c r="F2008" s="7">
        <v>3500</v>
      </c>
      <c r="G2008" t="s">
        <v>267</v>
      </c>
      <c r="H2008" t="s">
        <v>18</v>
      </c>
      <c r="I2008" t="s">
        <v>19</v>
      </c>
      <c r="J2008" s="5">
        <v>201.11</v>
      </c>
      <c r="K2008" s="2">
        <v>1</v>
      </c>
      <c r="L2008" t="str">
        <f>IFERROR(INDEX(Dictionary!E:E,MATCH(G2008,Dictionary!A:A,0)),"")</f>
        <v/>
      </c>
    </row>
    <row r="2009" spans="1:12" hidden="1" x14ac:dyDescent="0.2">
      <c r="A2009" t="s">
        <v>1397</v>
      </c>
      <c r="B2009" s="1">
        <v>45535</v>
      </c>
      <c r="C2009" t="s">
        <v>8</v>
      </c>
      <c r="D2009" s="7">
        <v>21</v>
      </c>
      <c r="E2009" s="6">
        <v>4220</v>
      </c>
      <c r="F2009" s="7">
        <v>3310</v>
      </c>
      <c r="G2009" t="s">
        <v>994</v>
      </c>
      <c r="H2009" t="s">
        <v>18</v>
      </c>
      <c r="I2009" t="s">
        <v>19</v>
      </c>
      <c r="J2009" s="5">
        <v>201</v>
      </c>
      <c r="K2009" s="2">
        <v>6.3439999999999998E-3</v>
      </c>
      <c r="L2009" t="str">
        <f>IFERROR(INDEX(Dictionary!E:E,MATCH(G2009,Dictionary!A:A,0)),"")</f>
        <v/>
      </c>
    </row>
    <row r="2010" spans="1:12" hidden="1" x14ac:dyDescent="0.2">
      <c r="A2010" t="s">
        <v>1397</v>
      </c>
      <c r="B2010" s="1">
        <v>45535</v>
      </c>
      <c r="C2010" t="s">
        <v>8</v>
      </c>
      <c r="D2010" s="7">
        <v>320</v>
      </c>
      <c r="E2010" s="6">
        <v>64320</v>
      </c>
      <c r="F2010" s="7">
        <v>2520</v>
      </c>
      <c r="G2010" t="s">
        <v>260</v>
      </c>
      <c r="H2010" t="s">
        <v>18</v>
      </c>
      <c r="I2010" t="s">
        <v>19</v>
      </c>
      <c r="J2010" s="5">
        <v>201</v>
      </c>
      <c r="K2010" s="2">
        <v>0.12698400000000001</v>
      </c>
      <c r="L2010" t="str">
        <f>IFERROR(INDEX(Dictionary!E:E,MATCH(G2010,Dictionary!A:A,0)),"")</f>
        <v/>
      </c>
    </row>
    <row r="2011" spans="1:12" hidden="1" x14ac:dyDescent="0.2">
      <c r="A2011" t="s">
        <v>1397</v>
      </c>
      <c r="B2011" s="1">
        <v>45535</v>
      </c>
      <c r="C2011" t="s">
        <v>22</v>
      </c>
      <c r="D2011" s="7">
        <v>-43</v>
      </c>
      <c r="E2011" s="6">
        <v>-8640</v>
      </c>
      <c r="F2011" s="7">
        <v>2370</v>
      </c>
      <c r="G2011" t="s">
        <v>248</v>
      </c>
      <c r="H2011" t="s">
        <v>18</v>
      </c>
      <c r="I2011" t="s">
        <v>19</v>
      </c>
      <c r="J2011" s="5">
        <v>200.93</v>
      </c>
      <c r="K2011" s="2">
        <v>-1.8142999999999999E-2</v>
      </c>
      <c r="L2011" t="str">
        <f>IFERROR(INDEX(Dictionary!E:E,MATCH(G2011,Dictionary!A:A,0)),"")</f>
        <v/>
      </c>
    </row>
    <row r="2012" spans="1:12" hidden="1" x14ac:dyDescent="0.2">
      <c r="A2012" t="s">
        <v>1397</v>
      </c>
      <c r="B2012" s="1">
        <v>45535</v>
      </c>
      <c r="C2012" t="s">
        <v>8</v>
      </c>
      <c r="D2012" s="7">
        <v>2360</v>
      </c>
      <c r="E2012" s="6">
        <v>473960</v>
      </c>
      <c r="F2012" s="7">
        <v>2360</v>
      </c>
      <c r="G2012" t="s">
        <v>289</v>
      </c>
      <c r="H2012" t="s">
        <v>18</v>
      </c>
      <c r="I2012" t="s">
        <v>19</v>
      </c>
      <c r="J2012" s="5">
        <v>200.83</v>
      </c>
      <c r="K2012" s="2">
        <v>1</v>
      </c>
      <c r="L2012" t="str">
        <f>IFERROR(INDEX(Dictionary!E:E,MATCH(G2012,Dictionary!A:A,0)),"")</f>
        <v/>
      </c>
    </row>
    <row r="2013" spans="1:12" hidden="1" x14ac:dyDescent="0.2">
      <c r="A2013" t="s">
        <v>1397</v>
      </c>
      <c r="B2013" s="1">
        <v>45535</v>
      </c>
      <c r="C2013" t="s">
        <v>22</v>
      </c>
      <c r="D2013" s="7">
        <v>-2810</v>
      </c>
      <c r="E2013" s="6">
        <v>-564410</v>
      </c>
      <c r="F2013" s="7">
        <v>1950</v>
      </c>
      <c r="G2013" t="s">
        <v>755</v>
      </c>
      <c r="H2013" t="s">
        <v>18</v>
      </c>
      <c r="I2013" t="s">
        <v>19</v>
      </c>
      <c r="J2013" s="5">
        <v>200.86</v>
      </c>
      <c r="K2013" s="2">
        <v>-1.4410259999999999</v>
      </c>
      <c r="L2013" t="str">
        <f>IFERROR(INDEX(Dictionary!E:E,MATCH(G2013,Dictionary!A:A,0)),"")</f>
        <v/>
      </c>
    </row>
    <row r="2014" spans="1:12" hidden="1" x14ac:dyDescent="0.2">
      <c r="A2014" t="s">
        <v>1397</v>
      </c>
      <c r="B2014" s="1">
        <v>45535</v>
      </c>
      <c r="C2014" t="s">
        <v>27</v>
      </c>
      <c r="D2014" s="7">
        <v>0</v>
      </c>
      <c r="E2014" s="6">
        <v>0</v>
      </c>
      <c r="F2014" s="7">
        <v>910</v>
      </c>
      <c r="G2014" t="s">
        <v>1256</v>
      </c>
      <c r="H2014" t="s">
        <v>18</v>
      </c>
      <c r="I2014" t="s">
        <v>19</v>
      </c>
      <c r="J2014" s="5">
        <v>0</v>
      </c>
      <c r="K2014" s="2">
        <v>0</v>
      </c>
      <c r="L2014" t="str">
        <f>IFERROR(INDEX(Dictionary!E:E,MATCH(G2014,Dictionary!A:A,0)),"")</f>
        <v/>
      </c>
    </row>
    <row r="2015" spans="1:12" hidden="1" x14ac:dyDescent="0.2">
      <c r="A2015" t="s">
        <v>1397</v>
      </c>
      <c r="B2015" s="1">
        <v>45535</v>
      </c>
      <c r="C2015" t="s">
        <v>27</v>
      </c>
      <c r="D2015" s="7">
        <v>0</v>
      </c>
      <c r="E2015" s="6">
        <v>0</v>
      </c>
      <c r="F2015" s="7">
        <v>550</v>
      </c>
      <c r="G2015" t="s">
        <v>276</v>
      </c>
      <c r="H2015" t="s">
        <v>18</v>
      </c>
      <c r="I2015" t="s">
        <v>19</v>
      </c>
      <c r="J2015" s="5">
        <v>0</v>
      </c>
      <c r="K2015" s="2">
        <v>0</v>
      </c>
      <c r="L2015" t="str">
        <f>IFERROR(INDEX(Dictionary!E:E,MATCH(G2015,Dictionary!A:A,0)),"")</f>
        <v/>
      </c>
    </row>
    <row r="2016" spans="1:12" hidden="1" x14ac:dyDescent="0.2">
      <c r="A2016" t="s">
        <v>1397</v>
      </c>
      <c r="B2016" s="1">
        <v>45535</v>
      </c>
      <c r="C2016" t="s">
        <v>22</v>
      </c>
      <c r="D2016" s="7">
        <v>-170</v>
      </c>
      <c r="E2016" s="6">
        <v>-34170</v>
      </c>
      <c r="F2016" s="7">
        <v>548</v>
      </c>
      <c r="G2016" t="s">
        <v>1083</v>
      </c>
      <c r="H2016" t="s">
        <v>18</v>
      </c>
      <c r="I2016" t="s">
        <v>19</v>
      </c>
      <c r="J2016" s="5">
        <v>201</v>
      </c>
      <c r="K2016" s="2">
        <v>-0.31021900000000002</v>
      </c>
      <c r="L2016" t="str">
        <f>IFERROR(INDEX(Dictionary!E:E,MATCH(G2016,Dictionary!A:A,0)),"")</f>
        <v/>
      </c>
    </row>
    <row r="2017" spans="1:12" hidden="1" x14ac:dyDescent="0.2">
      <c r="A2017" t="s">
        <v>1397</v>
      </c>
      <c r="B2017" s="1">
        <v>45535</v>
      </c>
      <c r="C2017" t="s">
        <v>27</v>
      </c>
      <c r="D2017" s="7">
        <v>0</v>
      </c>
      <c r="E2017" s="6">
        <v>0</v>
      </c>
      <c r="F2017" s="7">
        <v>300</v>
      </c>
      <c r="G2017" t="s">
        <v>494</v>
      </c>
      <c r="H2017" t="s">
        <v>18</v>
      </c>
      <c r="I2017" t="s">
        <v>19</v>
      </c>
      <c r="J2017" s="5">
        <v>0</v>
      </c>
      <c r="K2017" s="2">
        <v>0</v>
      </c>
      <c r="L2017" t="str">
        <f>IFERROR(INDEX(Dictionary!E:E,MATCH(G2017,Dictionary!A:A,0)),"")</f>
        <v/>
      </c>
    </row>
    <row r="2018" spans="1:12" hidden="1" x14ac:dyDescent="0.2">
      <c r="A2018" t="s">
        <v>1397</v>
      </c>
      <c r="B2018" s="1">
        <v>45535</v>
      </c>
      <c r="C2018" t="s">
        <v>22</v>
      </c>
      <c r="D2018" s="7">
        <v>-32</v>
      </c>
      <c r="E2018" s="6">
        <v>-6430</v>
      </c>
      <c r="F2018" s="7">
        <v>31</v>
      </c>
      <c r="G2018" t="s">
        <v>1145</v>
      </c>
      <c r="H2018" t="s">
        <v>18</v>
      </c>
      <c r="I2018" t="s">
        <v>19</v>
      </c>
      <c r="J2018" s="5">
        <v>200.94</v>
      </c>
      <c r="K2018" s="2">
        <v>-1.0322579999999999</v>
      </c>
      <c r="L2018" t="str">
        <f>IFERROR(INDEX(Dictionary!E:E,MATCH(G2018,Dictionary!A:A,0)),"")</f>
        <v/>
      </c>
    </row>
    <row r="2019" spans="1:12" hidden="1" x14ac:dyDescent="0.2">
      <c r="A2019" t="s">
        <v>1397</v>
      </c>
      <c r="B2019" s="1">
        <v>45535</v>
      </c>
      <c r="C2019" t="s">
        <v>27</v>
      </c>
      <c r="D2019" s="7">
        <v>0</v>
      </c>
      <c r="E2019" s="6">
        <v>0</v>
      </c>
      <c r="F2019" s="7">
        <v>1590</v>
      </c>
      <c r="G2019" t="s">
        <v>226</v>
      </c>
      <c r="H2019" t="s">
        <v>18</v>
      </c>
      <c r="I2019" t="s">
        <v>19</v>
      </c>
      <c r="J2019" s="5">
        <v>0</v>
      </c>
      <c r="K2019" s="2">
        <v>0</v>
      </c>
      <c r="L2019" t="str">
        <f>IFERROR(INDEX(Dictionary!E:E,MATCH(G2019,Dictionary!A:A,0)),"")</f>
        <v/>
      </c>
    </row>
    <row r="2020" spans="1:12" hidden="1" x14ac:dyDescent="0.2">
      <c r="A2020" t="s">
        <v>1397</v>
      </c>
      <c r="B2020" s="1">
        <v>45526</v>
      </c>
      <c r="C2020" t="s">
        <v>8</v>
      </c>
      <c r="D2020" s="7">
        <v>74</v>
      </c>
      <c r="E2020" s="6">
        <v>14870</v>
      </c>
      <c r="F2020" s="7">
        <v>536</v>
      </c>
      <c r="G2020" t="s">
        <v>1424</v>
      </c>
      <c r="H2020" t="s">
        <v>10</v>
      </c>
      <c r="I2020" t="s">
        <v>11</v>
      </c>
      <c r="J2020" s="5">
        <v>200.95</v>
      </c>
      <c r="K2020" s="2">
        <v>0.13805999999999999</v>
      </c>
      <c r="L2020" t="str">
        <f>IFERROR(INDEX(Dictionary!E:E,MATCH(G2020,Dictionary!A:A,0)),"")</f>
        <v/>
      </c>
    </row>
    <row r="2021" spans="1:12" hidden="1" x14ac:dyDescent="0.2">
      <c r="A2021" t="s">
        <v>1397</v>
      </c>
      <c r="B2021" s="1">
        <v>45504</v>
      </c>
      <c r="C2021" t="s">
        <v>8</v>
      </c>
      <c r="D2021" s="7">
        <v>106430</v>
      </c>
      <c r="E2021" s="6">
        <v>18970000</v>
      </c>
      <c r="F2021" s="7">
        <v>387370</v>
      </c>
      <c r="G2021" t="s">
        <v>299</v>
      </c>
      <c r="H2021" t="s">
        <v>18</v>
      </c>
      <c r="I2021" t="s">
        <v>19</v>
      </c>
      <c r="J2021" s="5">
        <v>178.24</v>
      </c>
      <c r="K2021" s="2">
        <v>0.27474999999999999</v>
      </c>
      <c r="L2021" t="str">
        <f>IFERROR(INDEX(Dictionary!E:E,MATCH(G2021,Dictionary!A:A,0)),"")</f>
        <v/>
      </c>
    </row>
    <row r="2022" spans="1:12" hidden="1" x14ac:dyDescent="0.2">
      <c r="A2022" t="s">
        <v>1397</v>
      </c>
      <c r="B2022" s="1">
        <v>45504</v>
      </c>
      <c r="C2022" t="s">
        <v>8</v>
      </c>
      <c r="D2022" s="7">
        <v>186790</v>
      </c>
      <c r="E2022" s="6">
        <v>33290000</v>
      </c>
      <c r="F2022" s="7">
        <v>261050</v>
      </c>
      <c r="G2022" t="s">
        <v>515</v>
      </c>
      <c r="H2022" t="s">
        <v>18</v>
      </c>
      <c r="I2022" t="s">
        <v>19</v>
      </c>
      <c r="J2022" s="5">
        <v>178.22</v>
      </c>
      <c r="K2022" s="2">
        <v>0.71553299999999997</v>
      </c>
      <c r="L2022" t="str">
        <f>IFERROR(INDEX(Dictionary!E:E,MATCH(G2022,Dictionary!A:A,0)),"")</f>
        <v/>
      </c>
    </row>
    <row r="2023" spans="1:12" hidden="1" x14ac:dyDescent="0.2">
      <c r="A2023" t="s">
        <v>1397</v>
      </c>
      <c r="B2023" s="1">
        <v>45504</v>
      </c>
      <c r="C2023" t="s">
        <v>22</v>
      </c>
      <c r="D2023" s="7">
        <v>-12270</v>
      </c>
      <c r="E2023" s="6">
        <v>-2190000</v>
      </c>
      <c r="F2023" s="7">
        <v>160470</v>
      </c>
      <c r="G2023" t="s">
        <v>758</v>
      </c>
      <c r="H2023" t="s">
        <v>18</v>
      </c>
      <c r="I2023" t="s">
        <v>19</v>
      </c>
      <c r="J2023" s="5">
        <v>178.48</v>
      </c>
      <c r="K2023" s="2">
        <v>-7.6463000000000003E-2</v>
      </c>
      <c r="L2023" t="str">
        <f>IFERROR(INDEX(Dictionary!E:E,MATCH(G2023,Dictionary!A:A,0)),"")</f>
        <v/>
      </c>
    </row>
    <row r="2024" spans="1:12" hidden="1" x14ac:dyDescent="0.2">
      <c r="A2024" t="s">
        <v>1397</v>
      </c>
      <c r="B2024" s="1">
        <v>45504</v>
      </c>
      <c r="C2024" t="s">
        <v>27</v>
      </c>
      <c r="D2024" s="7">
        <v>0</v>
      </c>
      <c r="E2024" s="6">
        <v>0</v>
      </c>
      <c r="F2024" s="7">
        <v>125000</v>
      </c>
      <c r="G2024" t="s">
        <v>1429</v>
      </c>
      <c r="H2024" t="s">
        <v>18</v>
      </c>
      <c r="I2024" t="s">
        <v>19</v>
      </c>
      <c r="J2024" s="5">
        <v>0</v>
      </c>
      <c r="K2024" s="2">
        <v>0</v>
      </c>
      <c r="L2024" t="str">
        <f>IFERROR(INDEX(Dictionary!E:E,MATCH(G2024,Dictionary!A:A,0)),"")</f>
        <v/>
      </c>
    </row>
    <row r="2025" spans="1:12" hidden="1" x14ac:dyDescent="0.2">
      <c r="A2025" t="s">
        <v>1397</v>
      </c>
      <c r="B2025" s="1">
        <v>45504</v>
      </c>
      <c r="C2025" t="s">
        <v>22</v>
      </c>
      <c r="D2025" s="7">
        <v>-19</v>
      </c>
      <c r="E2025" s="6">
        <v>-3390</v>
      </c>
      <c r="F2025" s="7">
        <v>71410</v>
      </c>
      <c r="G2025" t="s">
        <v>576</v>
      </c>
      <c r="H2025" t="s">
        <v>18</v>
      </c>
      <c r="I2025" t="s">
        <v>19</v>
      </c>
      <c r="J2025" s="5">
        <v>178.42</v>
      </c>
      <c r="K2025" s="2">
        <v>-2.6600000000000001E-4</v>
      </c>
      <c r="L2025" t="str">
        <f>IFERROR(INDEX(Dictionary!E:E,MATCH(G2025,Dictionary!A:A,0)),"")</f>
        <v/>
      </c>
    </row>
    <row r="2026" spans="1:12" hidden="1" x14ac:dyDescent="0.2">
      <c r="A2026" t="s">
        <v>1397</v>
      </c>
      <c r="B2026" s="1">
        <v>45504</v>
      </c>
      <c r="C2026" t="s">
        <v>22</v>
      </c>
      <c r="D2026" s="7">
        <v>-1790</v>
      </c>
      <c r="E2026" s="6">
        <v>-318340</v>
      </c>
      <c r="F2026" s="7">
        <v>70090</v>
      </c>
      <c r="G2026" t="s">
        <v>1238</v>
      </c>
      <c r="H2026" t="s">
        <v>18</v>
      </c>
      <c r="I2026" t="s">
        <v>19</v>
      </c>
      <c r="J2026" s="5">
        <v>177.84</v>
      </c>
      <c r="K2026" s="2">
        <v>-2.5538000000000002E-2</v>
      </c>
      <c r="L2026" t="str">
        <f>IFERROR(INDEX(Dictionary!E:E,MATCH(G2026,Dictionary!A:A,0)),"")</f>
        <v/>
      </c>
    </row>
    <row r="2027" spans="1:12" hidden="1" x14ac:dyDescent="0.2">
      <c r="A2027" t="s">
        <v>1397</v>
      </c>
      <c r="B2027" s="1">
        <v>45504</v>
      </c>
      <c r="C2027" t="s">
        <v>27</v>
      </c>
      <c r="D2027" s="7">
        <v>0</v>
      </c>
      <c r="E2027" s="6">
        <v>0</v>
      </c>
      <c r="F2027" s="7">
        <v>62250</v>
      </c>
      <c r="G2027" t="s">
        <v>301</v>
      </c>
      <c r="H2027" t="s">
        <v>18</v>
      </c>
      <c r="I2027" t="s">
        <v>19</v>
      </c>
      <c r="J2027" s="5">
        <v>0</v>
      </c>
      <c r="K2027" s="2">
        <v>0</v>
      </c>
      <c r="L2027" t="str">
        <f>IFERROR(INDEX(Dictionary!E:E,MATCH(G2027,Dictionary!A:A,0)),"")</f>
        <v/>
      </c>
    </row>
    <row r="2028" spans="1:12" hidden="1" x14ac:dyDescent="0.2">
      <c r="A2028" t="s">
        <v>1397</v>
      </c>
      <c r="B2028" s="1">
        <v>45504</v>
      </c>
      <c r="C2028" t="s">
        <v>8</v>
      </c>
      <c r="D2028" s="7">
        <v>1390</v>
      </c>
      <c r="E2028" s="6">
        <v>247750</v>
      </c>
      <c r="F2028" s="7">
        <v>36100</v>
      </c>
      <c r="G2028" t="s">
        <v>1430</v>
      </c>
      <c r="H2028" t="s">
        <v>18</v>
      </c>
      <c r="I2028" t="s">
        <v>19</v>
      </c>
      <c r="J2028" s="5">
        <v>178.24</v>
      </c>
      <c r="K2028" s="2">
        <v>3.8503999999999997E-2</v>
      </c>
      <c r="L2028" t="str">
        <f>IFERROR(INDEX(Dictionary!E:E,MATCH(G2028,Dictionary!A:A,0)),"")</f>
        <v/>
      </c>
    </row>
    <row r="2029" spans="1:12" hidden="1" x14ac:dyDescent="0.2">
      <c r="A2029" t="s">
        <v>1397</v>
      </c>
      <c r="B2029" s="1">
        <v>45504</v>
      </c>
      <c r="C2029" t="s">
        <v>8</v>
      </c>
      <c r="D2029" s="7">
        <v>3900</v>
      </c>
      <c r="E2029" s="6">
        <v>695140</v>
      </c>
      <c r="F2029" s="7">
        <v>31550</v>
      </c>
      <c r="G2029" t="s">
        <v>777</v>
      </c>
      <c r="H2029" t="s">
        <v>18</v>
      </c>
      <c r="I2029" t="s">
        <v>19</v>
      </c>
      <c r="J2029" s="5">
        <v>178.24</v>
      </c>
      <c r="K2029" s="2">
        <v>0.123613</v>
      </c>
      <c r="L2029" t="str">
        <f>IFERROR(INDEX(Dictionary!E:E,MATCH(G2029,Dictionary!A:A,0)),"")</f>
        <v/>
      </c>
    </row>
    <row r="2030" spans="1:12" hidden="1" x14ac:dyDescent="0.2">
      <c r="A2030" t="s">
        <v>1397</v>
      </c>
      <c r="B2030" s="1">
        <v>45504</v>
      </c>
      <c r="C2030" t="s">
        <v>27</v>
      </c>
      <c r="D2030" s="7">
        <v>0</v>
      </c>
      <c r="E2030" s="6">
        <v>0</v>
      </c>
      <c r="F2030" s="7">
        <v>27880</v>
      </c>
      <c r="G2030" t="s">
        <v>950</v>
      </c>
      <c r="H2030" t="s">
        <v>18</v>
      </c>
      <c r="I2030" t="s">
        <v>19</v>
      </c>
      <c r="J2030" s="5">
        <v>0</v>
      </c>
      <c r="K2030" s="2">
        <v>0</v>
      </c>
      <c r="L2030" t="str">
        <f>IFERROR(INDEX(Dictionary!E:E,MATCH(G2030,Dictionary!A:A,0)),"")</f>
        <v/>
      </c>
    </row>
    <row r="2031" spans="1:12" hidden="1" x14ac:dyDescent="0.2">
      <c r="A2031" t="s">
        <v>1397</v>
      </c>
      <c r="B2031" s="1">
        <v>45504</v>
      </c>
      <c r="C2031" t="s">
        <v>8</v>
      </c>
      <c r="D2031" s="7">
        <v>7180</v>
      </c>
      <c r="E2031" s="6">
        <v>1280000</v>
      </c>
      <c r="F2031" s="7">
        <v>27760</v>
      </c>
      <c r="G2031" t="s">
        <v>769</v>
      </c>
      <c r="H2031" t="s">
        <v>18</v>
      </c>
      <c r="I2031" t="s">
        <v>19</v>
      </c>
      <c r="J2031" s="5">
        <v>178.27</v>
      </c>
      <c r="K2031" s="2">
        <v>0.25864599999999999</v>
      </c>
      <c r="L2031" t="str">
        <f>IFERROR(INDEX(Dictionary!E:E,MATCH(G2031,Dictionary!A:A,0)),"")</f>
        <v/>
      </c>
    </row>
    <row r="2032" spans="1:12" hidden="1" x14ac:dyDescent="0.2">
      <c r="A2032" t="s">
        <v>1397</v>
      </c>
      <c r="B2032" s="1">
        <v>45504</v>
      </c>
      <c r="C2032" t="s">
        <v>8</v>
      </c>
      <c r="D2032" s="7">
        <v>247</v>
      </c>
      <c r="E2032" s="6">
        <v>44020</v>
      </c>
      <c r="F2032" s="7">
        <v>27700</v>
      </c>
      <c r="G2032" t="s">
        <v>306</v>
      </c>
      <c r="H2032" t="s">
        <v>18</v>
      </c>
      <c r="I2032" t="s">
        <v>19</v>
      </c>
      <c r="J2032" s="5">
        <v>178.22</v>
      </c>
      <c r="K2032" s="2">
        <v>8.9169999999999996E-3</v>
      </c>
      <c r="L2032" t="str">
        <f>IFERROR(INDEX(Dictionary!E:E,MATCH(G2032,Dictionary!A:A,0)),"")</f>
        <v/>
      </c>
    </row>
    <row r="2033" spans="1:12" hidden="1" x14ac:dyDescent="0.2">
      <c r="A2033" t="s">
        <v>1397</v>
      </c>
      <c r="B2033" s="1">
        <v>45504</v>
      </c>
      <c r="C2033" t="s">
        <v>22</v>
      </c>
      <c r="D2033" s="7">
        <v>-42620</v>
      </c>
      <c r="E2033" s="6">
        <v>-7600000</v>
      </c>
      <c r="F2033" s="7">
        <v>24230</v>
      </c>
      <c r="G2033" t="s">
        <v>305</v>
      </c>
      <c r="H2033" t="s">
        <v>18</v>
      </c>
      <c r="I2033" t="s">
        <v>19</v>
      </c>
      <c r="J2033" s="5">
        <v>178.32</v>
      </c>
      <c r="K2033" s="2">
        <v>-1.7585630000000001</v>
      </c>
      <c r="L2033" t="str">
        <f>IFERROR(INDEX(Dictionary!E:E,MATCH(G2033,Dictionary!A:A,0)),"")</f>
        <v/>
      </c>
    </row>
    <row r="2034" spans="1:12" hidden="1" x14ac:dyDescent="0.2">
      <c r="A2034" t="s">
        <v>1397</v>
      </c>
      <c r="B2034" s="1">
        <v>45504</v>
      </c>
      <c r="C2034" t="s">
        <v>22</v>
      </c>
      <c r="D2034" s="7">
        <v>-354</v>
      </c>
      <c r="E2034" s="6">
        <v>-63100</v>
      </c>
      <c r="F2034" s="7">
        <v>24220</v>
      </c>
      <c r="G2034" t="s">
        <v>312</v>
      </c>
      <c r="H2034" t="s">
        <v>18</v>
      </c>
      <c r="I2034" t="s">
        <v>19</v>
      </c>
      <c r="J2034" s="5">
        <v>178.25</v>
      </c>
      <c r="K2034" s="2">
        <v>-1.4616000000000001E-2</v>
      </c>
      <c r="L2034" t="str">
        <f>IFERROR(INDEX(Dictionary!E:E,MATCH(G2034,Dictionary!A:A,0)),"")</f>
        <v/>
      </c>
    </row>
    <row r="2035" spans="1:12" hidden="1" x14ac:dyDescent="0.2">
      <c r="A2035" t="s">
        <v>1397</v>
      </c>
      <c r="B2035" s="1">
        <v>45504</v>
      </c>
      <c r="C2035" t="s">
        <v>27</v>
      </c>
      <c r="D2035" s="7">
        <v>0</v>
      </c>
      <c r="E2035" s="6">
        <v>0</v>
      </c>
      <c r="F2035" s="7">
        <v>23860</v>
      </c>
      <c r="G2035" t="s">
        <v>1431</v>
      </c>
      <c r="H2035" t="s">
        <v>18</v>
      </c>
      <c r="I2035" t="s">
        <v>19</v>
      </c>
      <c r="J2035" s="5">
        <v>0</v>
      </c>
      <c r="K2035" s="2">
        <v>0</v>
      </c>
      <c r="L2035" t="str">
        <f>IFERROR(INDEX(Dictionary!E:E,MATCH(G2035,Dictionary!A:A,0)),"")</f>
        <v/>
      </c>
    </row>
    <row r="2036" spans="1:12" hidden="1" x14ac:dyDescent="0.2">
      <c r="A2036" t="s">
        <v>1397</v>
      </c>
      <c r="B2036" s="1">
        <v>45504</v>
      </c>
      <c r="C2036" t="s">
        <v>8</v>
      </c>
      <c r="D2036" s="7">
        <v>394</v>
      </c>
      <c r="E2036" s="6">
        <v>70230</v>
      </c>
      <c r="F2036" s="7">
        <v>17950</v>
      </c>
      <c r="G2036" t="s">
        <v>314</v>
      </c>
      <c r="H2036" t="s">
        <v>18</v>
      </c>
      <c r="I2036" t="s">
        <v>19</v>
      </c>
      <c r="J2036" s="5">
        <v>178.25</v>
      </c>
      <c r="K2036" s="2">
        <v>2.1950000000000001E-2</v>
      </c>
      <c r="L2036" t="str">
        <f>IFERROR(INDEX(Dictionary!E:E,MATCH(G2036,Dictionary!A:A,0)),"")</f>
        <v/>
      </c>
    </row>
    <row r="2037" spans="1:12" hidden="1" x14ac:dyDescent="0.2">
      <c r="A2037" t="s">
        <v>1397</v>
      </c>
      <c r="B2037" s="1">
        <v>45504</v>
      </c>
      <c r="C2037" t="s">
        <v>27</v>
      </c>
      <c r="D2037" s="7">
        <v>0</v>
      </c>
      <c r="E2037" s="6">
        <v>0</v>
      </c>
      <c r="F2037" s="7">
        <v>16820</v>
      </c>
      <c r="G2037" t="s">
        <v>297</v>
      </c>
      <c r="H2037" t="s">
        <v>18</v>
      </c>
      <c r="I2037" t="s">
        <v>19</v>
      </c>
      <c r="J2037" s="5">
        <v>0</v>
      </c>
      <c r="K2037" s="2">
        <v>0</v>
      </c>
      <c r="L2037" t="str">
        <f>IFERROR(INDEX(Dictionary!E:E,MATCH(G2037,Dictionary!A:A,0)),"")</f>
        <v/>
      </c>
    </row>
    <row r="2038" spans="1:12" hidden="1" x14ac:dyDescent="0.2">
      <c r="A2038" t="s">
        <v>1397</v>
      </c>
      <c r="B2038" s="1">
        <v>45504</v>
      </c>
      <c r="C2038" t="s">
        <v>8</v>
      </c>
      <c r="D2038" s="7">
        <v>6000</v>
      </c>
      <c r="E2038" s="6">
        <v>1070000</v>
      </c>
      <c r="F2038" s="7">
        <v>16000</v>
      </c>
      <c r="G2038" t="s">
        <v>1432</v>
      </c>
      <c r="H2038" t="s">
        <v>18</v>
      </c>
      <c r="I2038" t="s">
        <v>19</v>
      </c>
      <c r="J2038" s="5">
        <v>178.33</v>
      </c>
      <c r="K2038" s="2">
        <v>0.375</v>
      </c>
      <c r="L2038" t="str">
        <f>IFERROR(INDEX(Dictionary!E:E,MATCH(G2038,Dictionary!A:A,0)),"")</f>
        <v/>
      </c>
    </row>
    <row r="2039" spans="1:12" hidden="1" x14ac:dyDescent="0.2">
      <c r="A2039" t="s">
        <v>1397</v>
      </c>
      <c r="B2039" s="1">
        <v>45504</v>
      </c>
      <c r="C2039" t="s">
        <v>8</v>
      </c>
      <c r="D2039" s="7">
        <v>4420</v>
      </c>
      <c r="E2039" s="6">
        <v>788180</v>
      </c>
      <c r="F2039" s="7">
        <v>13710</v>
      </c>
      <c r="G2039" t="s">
        <v>440</v>
      </c>
      <c r="H2039" t="s">
        <v>18</v>
      </c>
      <c r="I2039" t="s">
        <v>19</v>
      </c>
      <c r="J2039" s="5">
        <v>178.32</v>
      </c>
      <c r="K2039" s="2">
        <v>0.32239299999999999</v>
      </c>
      <c r="L2039" t="str">
        <f>IFERROR(INDEX(Dictionary!E:E,MATCH(G2039,Dictionary!A:A,0)),"")</f>
        <v/>
      </c>
    </row>
    <row r="2040" spans="1:12" hidden="1" x14ac:dyDescent="0.2">
      <c r="A2040" t="s">
        <v>1397</v>
      </c>
      <c r="B2040" s="1">
        <v>45504</v>
      </c>
      <c r="C2040" t="s">
        <v>22</v>
      </c>
      <c r="D2040" s="7">
        <v>-8430</v>
      </c>
      <c r="E2040" s="6">
        <v>-1500000</v>
      </c>
      <c r="F2040" s="7">
        <v>13190</v>
      </c>
      <c r="G2040" t="s">
        <v>1433</v>
      </c>
      <c r="H2040" t="s">
        <v>18</v>
      </c>
      <c r="I2040" t="s">
        <v>19</v>
      </c>
      <c r="J2040" s="5">
        <v>177.94</v>
      </c>
      <c r="K2040" s="2">
        <v>-0.63912100000000005</v>
      </c>
      <c r="L2040" t="str">
        <f>IFERROR(INDEX(Dictionary!E:E,MATCH(G2040,Dictionary!A:A,0)),"")</f>
        <v/>
      </c>
    </row>
    <row r="2041" spans="1:12" hidden="1" x14ac:dyDescent="0.2">
      <c r="A2041" t="s">
        <v>1397</v>
      </c>
      <c r="B2041" s="1">
        <v>45504</v>
      </c>
      <c r="C2041" t="s">
        <v>8</v>
      </c>
      <c r="D2041" s="7">
        <v>290</v>
      </c>
      <c r="E2041" s="6">
        <v>51690</v>
      </c>
      <c r="F2041" s="7">
        <v>12940</v>
      </c>
      <c r="G2041" t="s">
        <v>1434</v>
      </c>
      <c r="H2041" t="s">
        <v>18</v>
      </c>
      <c r="I2041" t="s">
        <v>19</v>
      </c>
      <c r="J2041" s="5">
        <v>178.24</v>
      </c>
      <c r="K2041" s="2">
        <v>2.2411E-2</v>
      </c>
      <c r="L2041" t="str">
        <f>IFERROR(INDEX(Dictionary!E:E,MATCH(G2041,Dictionary!A:A,0)),"")</f>
        <v/>
      </c>
    </row>
    <row r="2042" spans="1:12" hidden="1" x14ac:dyDescent="0.2">
      <c r="A2042" t="s">
        <v>1397</v>
      </c>
      <c r="B2042" s="1">
        <v>45504</v>
      </c>
      <c r="C2042" t="s">
        <v>22</v>
      </c>
      <c r="D2042" s="7">
        <v>-285</v>
      </c>
      <c r="E2042" s="6">
        <v>-50800</v>
      </c>
      <c r="F2042" s="7">
        <v>12690</v>
      </c>
      <c r="G2042" t="s">
        <v>429</v>
      </c>
      <c r="H2042" t="s">
        <v>18</v>
      </c>
      <c r="I2042" t="s">
        <v>19</v>
      </c>
      <c r="J2042" s="5">
        <v>178.25</v>
      </c>
      <c r="K2042" s="2">
        <v>-2.2459E-2</v>
      </c>
      <c r="L2042" t="str">
        <f>IFERROR(INDEX(Dictionary!E:E,MATCH(G2042,Dictionary!A:A,0)),"")</f>
        <v/>
      </c>
    </row>
    <row r="2043" spans="1:12" hidden="1" x14ac:dyDescent="0.2">
      <c r="A2043" t="s">
        <v>1397</v>
      </c>
      <c r="B2043" s="1">
        <v>45504</v>
      </c>
      <c r="C2043" t="s">
        <v>27</v>
      </c>
      <c r="D2043" s="7">
        <v>0</v>
      </c>
      <c r="E2043" s="6">
        <v>0</v>
      </c>
      <c r="F2043" s="7">
        <v>11800</v>
      </c>
      <c r="G2043" t="s">
        <v>323</v>
      </c>
      <c r="H2043" t="s">
        <v>18</v>
      </c>
      <c r="I2043" t="s">
        <v>19</v>
      </c>
      <c r="J2043" s="5">
        <v>0</v>
      </c>
      <c r="K2043" s="2">
        <v>0</v>
      </c>
      <c r="L2043" t="str">
        <f>IFERROR(INDEX(Dictionary!E:E,MATCH(G2043,Dictionary!A:A,0)),"")</f>
        <v/>
      </c>
    </row>
    <row r="2044" spans="1:12" hidden="1" x14ac:dyDescent="0.2">
      <c r="A2044" t="s">
        <v>1397</v>
      </c>
      <c r="B2044" s="1">
        <v>45504</v>
      </c>
      <c r="C2044" t="s">
        <v>22</v>
      </c>
      <c r="D2044" s="7">
        <v>-70</v>
      </c>
      <c r="E2044" s="6">
        <v>-12480</v>
      </c>
      <c r="F2044" s="7">
        <v>11740</v>
      </c>
      <c r="G2044" t="s">
        <v>322</v>
      </c>
      <c r="H2044" t="s">
        <v>18</v>
      </c>
      <c r="I2044" t="s">
        <v>19</v>
      </c>
      <c r="J2044" s="5">
        <v>178.29</v>
      </c>
      <c r="K2044" s="2">
        <v>-5.9620000000000003E-3</v>
      </c>
      <c r="L2044" t="str">
        <f>IFERROR(INDEX(Dictionary!E:E,MATCH(G2044,Dictionary!A:A,0)),"")</f>
        <v/>
      </c>
    </row>
    <row r="2045" spans="1:12" hidden="1" x14ac:dyDescent="0.2">
      <c r="A2045" t="s">
        <v>1397</v>
      </c>
      <c r="B2045" s="1">
        <v>45504</v>
      </c>
      <c r="C2045" t="s">
        <v>27</v>
      </c>
      <c r="D2045" s="7">
        <v>0</v>
      </c>
      <c r="E2045" s="6">
        <v>0</v>
      </c>
      <c r="F2045" s="7">
        <v>10180</v>
      </c>
      <c r="G2045" t="s">
        <v>318</v>
      </c>
      <c r="H2045" t="s">
        <v>18</v>
      </c>
      <c r="I2045" t="s">
        <v>19</v>
      </c>
      <c r="J2045" s="5">
        <v>0</v>
      </c>
      <c r="K2045" s="2">
        <v>0</v>
      </c>
      <c r="L2045" t="str">
        <f>IFERROR(INDEX(Dictionary!E:E,MATCH(G2045,Dictionary!A:A,0)),"")</f>
        <v/>
      </c>
    </row>
    <row r="2046" spans="1:12" hidden="1" x14ac:dyDescent="0.2">
      <c r="A2046" t="s">
        <v>1397</v>
      </c>
      <c r="B2046" s="1">
        <v>45504</v>
      </c>
      <c r="C2046" t="s">
        <v>8</v>
      </c>
      <c r="D2046" s="7">
        <v>5000</v>
      </c>
      <c r="E2046" s="6">
        <v>891200</v>
      </c>
      <c r="F2046" s="7">
        <v>10000</v>
      </c>
      <c r="G2046" t="s">
        <v>1435</v>
      </c>
      <c r="H2046" t="s">
        <v>18</v>
      </c>
      <c r="I2046" t="s">
        <v>19</v>
      </c>
      <c r="J2046" s="5">
        <v>178.24</v>
      </c>
      <c r="K2046" s="2">
        <v>0.5</v>
      </c>
      <c r="L2046" t="str">
        <f>IFERROR(INDEX(Dictionary!E:E,MATCH(G2046,Dictionary!A:A,0)),"")</f>
        <v/>
      </c>
    </row>
    <row r="2047" spans="1:12" hidden="1" x14ac:dyDescent="0.2">
      <c r="A2047" t="s">
        <v>1397</v>
      </c>
      <c r="B2047" s="1">
        <v>45504</v>
      </c>
      <c r="C2047" t="s">
        <v>22</v>
      </c>
      <c r="D2047" s="7">
        <v>-1920</v>
      </c>
      <c r="E2047" s="6">
        <v>-342760</v>
      </c>
      <c r="F2047" s="7">
        <v>9460</v>
      </c>
      <c r="G2047" t="s">
        <v>254</v>
      </c>
      <c r="H2047" t="s">
        <v>18</v>
      </c>
      <c r="I2047" t="s">
        <v>19</v>
      </c>
      <c r="J2047" s="5">
        <v>178.52</v>
      </c>
      <c r="K2047" s="2">
        <v>-0.20296</v>
      </c>
      <c r="L2047" t="str">
        <f>IFERROR(INDEX(Dictionary!E:E,MATCH(G2047,Dictionary!A:A,0)),"")</f>
        <v>State Street</v>
      </c>
    </row>
    <row r="2048" spans="1:12" hidden="1" x14ac:dyDescent="0.2">
      <c r="A2048" t="s">
        <v>1397</v>
      </c>
      <c r="B2048" s="1">
        <v>45504</v>
      </c>
      <c r="C2048" t="s">
        <v>8</v>
      </c>
      <c r="D2048" s="7">
        <v>333</v>
      </c>
      <c r="E2048" s="6">
        <v>59350</v>
      </c>
      <c r="F2048" s="7">
        <v>8010</v>
      </c>
      <c r="G2048" t="s">
        <v>333</v>
      </c>
      <c r="H2048" t="s">
        <v>18</v>
      </c>
      <c r="I2048" t="s">
        <v>19</v>
      </c>
      <c r="J2048" s="5">
        <v>178.23</v>
      </c>
      <c r="K2048" s="2">
        <v>4.1572999999999999E-2</v>
      </c>
      <c r="L2048" t="str">
        <f>IFERROR(INDEX(Dictionary!E:E,MATCH(G2048,Dictionary!A:A,0)),"")</f>
        <v/>
      </c>
    </row>
    <row r="2049" spans="1:12" hidden="1" x14ac:dyDescent="0.2">
      <c r="A2049" t="s">
        <v>1397</v>
      </c>
      <c r="B2049" s="1">
        <v>45504</v>
      </c>
      <c r="C2049" t="s">
        <v>27</v>
      </c>
      <c r="D2049" s="7">
        <v>0</v>
      </c>
      <c r="E2049" s="6">
        <v>0</v>
      </c>
      <c r="F2049" s="7">
        <v>6800</v>
      </c>
      <c r="G2049" t="s">
        <v>304</v>
      </c>
      <c r="H2049" t="s">
        <v>18</v>
      </c>
      <c r="I2049" t="s">
        <v>19</v>
      </c>
      <c r="J2049" s="5">
        <v>0</v>
      </c>
      <c r="K2049" s="2">
        <v>0</v>
      </c>
      <c r="L2049" t="str">
        <f>IFERROR(INDEX(Dictionary!E:E,MATCH(G2049,Dictionary!A:A,0)),"")</f>
        <v/>
      </c>
    </row>
    <row r="2050" spans="1:12" hidden="1" x14ac:dyDescent="0.2">
      <c r="A2050" t="s">
        <v>1397</v>
      </c>
      <c r="B2050" s="1">
        <v>45504</v>
      </c>
      <c r="C2050" t="s">
        <v>8</v>
      </c>
      <c r="D2050" s="7">
        <v>6500</v>
      </c>
      <c r="E2050" s="6">
        <v>1160000</v>
      </c>
      <c r="F2050" s="7">
        <v>6500</v>
      </c>
      <c r="G2050" t="s">
        <v>1436</v>
      </c>
      <c r="H2050" t="s">
        <v>18</v>
      </c>
      <c r="I2050" t="s">
        <v>19</v>
      </c>
      <c r="J2050" s="5">
        <v>178.46</v>
      </c>
      <c r="K2050" s="2">
        <v>1</v>
      </c>
      <c r="L2050" t="str">
        <f>IFERROR(INDEX(Dictionary!E:E,MATCH(G2050,Dictionary!A:A,0)),"")</f>
        <v/>
      </c>
    </row>
    <row r="2051" spans="1:12" hidden="1" x14ac:dyDescent="0.2">
      <c r="A2051" t="s">
        <v>1397</v>
      </c>
      <c r="B2051" s="1">
        <v>45504</v>
      </c>
      <c r="C2051" t="s">
        <v>27</v>
      </c>
      <c r="D2051" s="7">
        <v>0</v>
      </c>
      <c r="E2051" s="6">
        <v>0</v>
      </c>
      <c r="F2051" s="7">
        <v>6370</v>
      </c>
      <c r="G2051" t="s">
        <v>795</v>
      </c>
      <c r="H2051" t="s">
        <v>18</v>
      </c>
      <c r="I2051" t="s">
        <v>19</v>
      </c>
      <c r="J2051" s="5">
        <v>0</v>
      </c>
      <c r="K2051" s="2">
        <v>0</v>
      </c>
      <c r="L2051" t="str">
        <f>IFERROR(INDEX(Dictionary!E:E,MATCH(G2051,Dictionary!A:A,0)),"")</f>
        <v/>
      </c>
    </row>
    <row r="2052" spans="1:12" hidden="1" x14ac:dyDescent="0.2">
      <c r="A2052" t="s">
        <v>1397</v>
      </c>
      <c r="B2052" s="1">
        <v>45504</v>
      </c>
      <c r="C2052" t="s">
        <v>8</v>
      </c>
      <c r="D2052" s="7">
        <v>1230</v>
      </c>
      <c r="E2052" s="6">
        <v>219950</v>
      </c>
      <c r="F2052" s="7">
        <v>5810</v>
      </c>
      <c r="G2052" t="s">
        <v>332</v>
      </c>
      <c r="H2052" t="s">
        <v>18</v>
      </c>
      <c r="I2052" t="s">
        <v>19</v>
      </c>
      <c r="J2052" s="5">
        <v>178.82</v>
      </c>
      <c r="K2052" s="2">
        <v>0.211704</v>
      </c>
      <c r="L2052" t="str">
        <f>IFERROR(INDEX(Dictionary!E:E,MATCH(G2052,Dictionary!A:A,0)),"")</f>
        <v/>
      </c>
    </row>
    <row r="2053" spans="1:12" hidden="1" x14ac:dyDescent="0.2">
      <c r="A2053" t="s">
        <v>1397</v>
      </c>
      <c r="B2053" s="1">
        <v>45504</v>
      </c>
      <c r="C2053" t="s">
        <v>8</v>
      </c>
      <c r="D2053" s="7">
        <v>306</v>
      </c>
      <c r="E2053" s="6">
        <v>54540</v>
      </c>
      <c r="F2053" s="7">
        <v>5490</v>
      </c>
      <c r="G2053" t="s">
        <v>328</v>
      </c>
      <c r="H2053" t="s">
        <v>18</v>
      </c>
      <c r="I2053" t="s">
        <v>19</v>
      </c>
      <c r="J2053" s="5">
        <v>178.24</v>
      </c>
      <c r="K2053" s="2">
        <v>5.5738000000000003E-2</v>
      </c>
      <c r="L2053" t="str">
        <f>IFERROR(INDEX(Dictionary!E:E,MATCH(G2053,Dictionary!A:A,0)),"")</f>
        <v/>
      </c>
    </row>
    <row r="2054" spans="1:12" hidden="1" x14ac:dyDescent="0.2">
      <c r="A2054" t="s">
        <v>1397</v>
      </c>
      <c r="B2054" s="1">
        <v>45504</v>
      </c>
      <c r="C2054" t="s">
        <v>27</v>
      </c>
      <c r="D2054" s="7">
        <v>0</v>
      </c>
      <c r="E2054" s="6">
        <v>0</v>
      </c>
      <c r="F2054" s="7">
        <v>5470</v>
      </c>
      <c r="G2054" t="s">
        <v>324</v>
      </c>
      <c r="H2054" t="s">
        <v>18</v>
      </c>
      <c r="I2054" t="s">
        <v>19</v>
      </c>
      <c r="J2054" s="5">
        <v>0</v>
      </c>
      <c r="K2054" s="2">
        <v>0</v>
      </c>
      <c r="L2054" t="str">
        <f>IFERROR(INDEX(Dictionary!E:E,MATCH(G2054,Dictionary!A:A,0)),"")</f>
        <v/>
      </c>
    </row>
    <row r="2055" spans="1:12" hidden="1" x14ac:dyDescent="0.2">
      <c r="A2055" t="s">
        <v>1397</v>
      </c>
      <c r="B2055" s="1">
        <v>45504</v>
      </c>
      <c r="C2055" t="s">
        <v>27</v>
      </c>
      <c r="D2055" s="7">
        <v>0</v>
      </c>
      <c r="E2055" s="6">
        <v>0</v>
      </c>
      <c r="F2055" s="7">
        <v>4310</v>
      </c>
      <c r="G2055" t="s">
        <v>1045</v>
      </c>
      <c r="H2055" t="s">
        <v>18</v>
      </c>
      <c r="I2055" t="s">
        <v>19</v>
      </c>
      <c r="J2055" s="5">
        <v>0</v>
      </c>
      <c r="K2055" s="2">
        <v>0</v>
      </c>
      <c r="L2055" t="str">
        <f>IFERROR(INDEX(Dictionary!E:E,MATCH(G2055,Dictionary!A:A,0)),"")</f>
        <v/>
      </c>
    </row>
    <row r="2056" spans="1:12" hidden="1" x14ac:dyDescent="0.2">
      <c r="A2056" t="s">
        <v>1397</v>
      </c>
      <c r="B2056" s="1">
        <v>45504</v>
      </c>
      <c r="C2056" t="s">
        <v>27</v>
      </c>
      <c r="D2056" s="7">
        <v>0</v>
      </c>
      <c r="E2056" s="6">
        <v>0</v>
      </c>
      <c r="F2056" s="7">
        <v>4310</v>
      </c>
      <c r="G2056" t="s">
        <v>1437</v>
      </c>
      <c r="H2056" t="s">
        <v>18</v>
      </c>
      <c r="I2056" t="s">
        <v>19</v>
      </c>
      <c r="J2056" s="5">
        <v>0</v>
      </c>
      <c r="K2056" s="2">
        <v>0</v>
      </c>
      <c r="L2056" t="str">
        <f>IFERROR(INDEX(Dictionary!E:E,MATCH(G2056,Dictionary!A:A,0)),"")</f>
        <v/>
      </c>
    </row>
    <row r="2057" spans="1:12" hidden="1" x14ac:dyDescent="0.2">
      <c r="A2057" t="s">
        <v>1397</v>
      </c>
      <c r="B2057" s="1">
        <v>45504</v>
      </c>
      <c r="C2057" t="s">
        <v>27</v>
      </c>
      <c r="D2057" s="7">
        <v>0</v>
      </c>
      <c r="E2057" s="6">
        <v>0</v>
      </c>
      <c r="F2057" s="7">
        <v>4190</v>
      </c>
      <c r="G2057" t="s">
        <v>1438</v>
      </c>
      <c r="H2057" t="s">
        <v>18</v>
      </c>
      <c r="I2057" t="s">
        <v>19</v>
      </c>
      <c r="J2057" s="5">
        <v>0</v>
      </c>
      <c r="K2057" s="2">
        <v>0</v>
      </c>
      <c r="L2057" t="str">
        <f>IFERROR(INDEX(Dictionary!E:E,MATCH(G2057,Dictionary!A:A,0)),"")</f>
        <v/>
      </c>
    </row>
    <row r="2058" spans="1:12" hidden="1" x14ac:dyDescent="0.2">
      <c r="A2058" t="s">
        <v>1397</v>
      </c>
      <c r="B2058" s="1">
        <v>45504</v>
      </c>
      <c r="C2058" t="s">
        <v>27</v>
      </c>
      <c r="D2058" s="7">
        <v>0</v>
      </c>
      <c r="E2058" s="6">
        <v>0</v>
      </c>
      <c r="F2058" s="7">
        <v>4000</v>
      </c>
      <c r="G2058" t="s">
        <v>775</v>
      </c>
      <c r="H2058" t="s">
        <v>18</v>
      </c>
      <c r="I2058" t="s">
        <v>19</v>
      </c>
      <c r="J2058" s="5">
        <v>0</v>
      </c>
      <c r="K2058" s="2">
        <v>0</v>
      </c>
      <c r="L2058" t="str">
        <f>IFERROR(INDEX(Dictionary!E:E,MATCH(G2058,Dictionary!A:A,0)),"")</f>
        <v/>
      </c>
    </row>
    <row r="2059" spans="1:12" hidden="1" x14ac:dyDescent="0.2">
      <c r="A2059" t="s">
        <v>1397</v>
      </c>
      <c r="B2059" s="1">
        <v>45504</v>
      </c>
      <c r="C2059" t="s">
        <v>8</v>
      </c>
      <c r="D2059" s="7">
        <v>8</v>
      </c>
      <c r="E2059" s="6">
        <v>1430</v>
      </c>
      <c r="F2059" s="7">
        <v>3220</v>
      </c>
      <c r="G2059" t="s">
        <v>1439</v>
      </c>
      <c r="H2059" t="s">
        <v>18</v>
      </c>
      <c r="I2059" t="s">
        <v>19</v>
      </c>
      <c r="J2059" s="5">
        <v>178.75</v>
      </c>
      <c r="K2059" s="2">
        <v>2.4840000000000001E-3</v>
      </c>
      <c r="L2059" t="str">
        <f>IFERROR(INDEX(Dictionary!E:E,MATCH(G2059,Dictionary!A:A,0)),"")</f>
        <v/>
      </c>
    </row>
    <row r="2060" spans="1:12" hidden="1" x14ac:dyDescent="0.2">
      <c r="A2060" t="s">
        <v>1397</v>
      </c>
      <c r="B2060" s="1">
        <v>45504</v>
      </c>
      <c r="C2060" t="s">
        <v>8</v>
      </c>
      <c r="D2060" s="7">
        <v>184</v>
      </c>
      <c r="E2060" s="6">
        <v>32800</v>
      </c>
      <c r="F2060" s="7">
        <v>2770</v>
      </c>
      <c r="G2060" t="s">
        <v>315</v>
      </c>
      <c r="H2060" t="s">
        <v>18</v>
      </c>
      <c r="I2060" t="s">
        <v>19</v>
      </c>
      <c r="J2060" s="5">
        <v>178.26</v>
      </c>
      <c r="K2060" s="2">
        <v>6.6425999999999999E-2</v>
      </c>
      <c r="L2060" t="str">
        <f>IFERROR(INDEX(Dictionary!E:E,MATCH(G2060,Dictionary!A:A,0)),"")</f>
        <v/>
      </c>
    </row>
    <row r="2061" spans="1:12" hidden="1" x14ac:dyDescent="0.2">
      <c r="A2061" t="s">
        <v>1397</v>
      </c>
      <c r="B2061" s="1">
        <v>45504</v>
      </c>
      <c r="C2061" t="s">
        <v>27</v>
      </c>
      <c r="D2061" s="7">
        <v>0</v>
      </c>
      <c r="E2061" s="6">
        <v>0</v>
      </c>
      <c r="F2061" s="7">
        <v>2610</v>
      </c>
      <c r="G2061" t="s">
        <v>601</v>
      </c>
      <c r="H2061" t="s">
        <v>18</v>
      </c>
      <c r="I2061" t="s">
        <v>19</v>
      </c>
      <c r="J2061" s="5">
        <v>0</v>
      </c>
      <c r="K2061" s="2">
        <v>0</v>
      </c>
      <c r="L2061" t="str">
        <f>IFERROR(INDEX(Dictionary!E:E,MATCH(G2061,Dictionary!A:A,0)),"")</f>
        <v/>
      </c>
    </row>
    <row r="2062" spans="1:12" hidden="1" x14ac:dyDescent="0.2">
      <c r="A2062" t="s">
        <v>1397</v>
      </c>
      <c r="B2062" s="1">
        <v>45504</v>
      </c>
      <c r="C2062" t="s">
        <v>27</v>
      </c>
      <c r="D2062" s="7">
        <v>0</v>
      </c>
      <c r="E2062" s="6">
        <v>0</v>
      </c>
      <c r="F2062" s="7">
        <v>2590</v>
      </c>
      <c r="G2062" t="s">
        <v>330</v>
      </c>
      <c r="H2062" t="s">
        <v>18</v>
      </c>
      <c r="I2062" t="s">
        <v>19</v>
      </c>
      <c r="J2062" s="5">
        <v>0</v>
      </c>
      <c r="K2062" s="2">
        <v>0</v>
      </c>
      <c r="L2062" t="str">
        <f>IFERROR(INDEX(Dictionary!E:E,MATCH(G2062,Dictionary!A:A,0)),"")</f>
        <v/>
      </c>
    </row>
    <row r="2063" spans="1:12" hidden="1" x14ac:dyDescent="0.2">
      <c r="A2063" t="s">
        <v>1397</v>
      </c>
      <c r="B2063" s="1">
        <v>45504</v>
      </c>
      <c r="C2063" t="s">
        <v>8</v>
      </c>
      <c r="D2063" s="7">
        <v>2080</v>
      </c>
      <c r="E2063" s="6">
        <v>369850</v>
      </c>
      <c r="F2063" s="7">
        <v>2570</v>
      </c>
      <c r="G2063" t="s">
        <v>1440</v>
      </c>
      <c r="H2063" t="s">
        <v>18</v>
      </c>
      <c r="I2063" t="s">
        <v>19</v>
      </c>
      <c r="J2063" s="5">
        <v>177.81</v>
      </c>
      <c r="K2063" s="2">
        <v>0.80933900000000003</v>
      </c>
      <c r="L2063" t="str">
        <f>IFERROR(INDEX(Dictionary!E:E,MATCH(G2063,Dictionary!A:A,0)),"")</f>
        <v/>
      </c>
    </row>
    <row r="2064" spans="1:12" hidden="1" x14ac:dyDescent="0.2">
      <c r="A2064" t="s">
        <v>1397</v>
      </c>
      <c r="B2064" s="1">
        <v>45504</v>
      </c>
      <c r="C2064" t="s">
        <v>22</v>
      </c>
      <c r="D2064" s="7">
        <v>-8</v>
      </c>
      <c r="E2064" s="6">
        <v>-1430</v>
      </c>
      <c r="F2064" s="7">
        <v>2500</v>
      </c>
      <c r="G2064" t="s">
        <v>1057</v>
      </c>
      <c r="H2064" t="s">
        <v>18</v>
      </c>
      <c r="I2064" t="s">
        <v>19</v>
      </c>
      <c r="J2064" s="5">
        <v>178.75</v>
      </c>
      <c r="K2064" s="2">
        <v>-3.2000000000000002E-3</v>
      </c>
      <c r="L2064" t="str">
        <f>IFERROR(INDEX(Dictionary!E:E,MATCH(G2064,Dictionary!A:A,0)),"")</f>
        <v/>
      </c>
    </row>
    <row r="2065" spans="1:12" hidden="1" x14ac:dyDescent="0.2">
      <c r="A2065" t="s">
        <v>1397</v>
      </c>
      <c r="B2065" s="1">
        <v>45504</v>
      </c>
      <c r="C2065" t="s">
        <v>8</v>
      </c>
      <c r="D2065" s="7">
        <v>52</v>
      </c>
      <c r="E2065" s="6">
        <v>9270</v>
      </c>
      <c r="F2065" s="7">
        <v>2350</v>
      </c>
      <c r="G2065" t="s">
        <v>598</v>
      </c>
      <c r="H2065" t="s">
        <v>18</v>
      </c>
      <c r="I2065" t="s">
        <v>19</v>
      </c>
      <c r="J2065" s="5">
        <v>178.27</v>
      </c>
      <c r="K2065" s="2">
        <v>2.2127999999999998E-2</v>
      </c>
      <c r="L2065" t="str">
        <f>IFERROR(INDEX(Dictionary!E:E,MATCH(G2065,Dictionary!A:A,0)),"")</f>
        <v/>
      </c>
    </row>
    <row r="2066" spans="1:12" hidden="1" x14ac:dyDescent="0.2">
      <c r="A2066" t="s">
        <v>1397</v>
      </c>
      <c r="B2066" s="1">
        <v>45504</v>
      </c>
      <c r="C2066" t="s">
        <v>8</v>
      </c>
      <c r="D2066" s="7">
        <v>682</v>
      </c>
      <c r="E2066" s="6">
        <v>121560</v>
      </c>
      <c r="F2066" s="7">
        <v>1940</v>
      </c>
      <c r="G2066" t="s">
        <v>443</v>
      </c>
      <c r="H2066" t="s">
        <v>18</v>
      </c>
      <c r="I2066" t="s">
        <v>19</v>
      </c>
      <c r="J2066" s="5">
        <v>178.24</v>
      </c>
      <c r="K2066" s="2">
        <v>0.35154600000000003</v>
      </c>
      <c r="L2066" t="str">
        <f>IFERROR(INDEX(Dictionary!E:E,MATCH(G2066,Dictionary!A:A,0)),"")</f>
        <v/>
      </c>
    </row>
    <row r="2067" spans="1:12" hidden="1" x14ac:dyDescent="0.2">
      <c r="A2067" t="s">
        <v>1397</v>
      </c>
      <c r="B2067" s="1">
        <v>45504</v>
      </c>
      <c r="C2067" t="s">
        <v>27</v>
      </c>
      <c r="D2067" s="7">
        <v>0</v>
      </c>
      <c r="E2067" s="6">
        <v>0</v>
      </c>
      <c r="F2067" s="7">
        <v>1720</v>
      </c>
      <c r="G2067" t="s">
        <v>316</v>
      </c>
      <c r="H2067" t="s">
        <v>18</v>
      </c>
      <c r="I2067" t="s">
        <v>19</v>
      </c>
      <c r="J2067" s="5">
        <v>0</v>
      </c>
      <c r="K2067" s="2">
        <v>0</v>
      </c>
      <c r="L2067" t="str">
        <f>IFERROR(INDEX(Dictionary!E:E,MATCH(G2067,Dictionary!A:A,0)),"")</f>
        <v/>
      </c>
    </row>
    <row r="2068" spans="1:12" hidden="1" x14ac:dyDescent="0.2">
      <c r="A2068" t="s">
        <v>1397</v>
      </c>
      <c r="B2068" s="1">
        <v>45504</v>
      </c>
      <c r="C2068" t="s">
        <v>27</v>
      </c>
      <c r="D2068" s="7">
        <v>0</v>
      </c>
      <c r="E2068" s="6">
        <v>0</v>
      </c>
      <c r="F2068" s="7">
        <v>1500</v>
      </c>
      <c r="G2068" t="s">
        <v>1150</v>
      </c>
      <c r="H2068" t="s">
        <v>18</v>
      </c>
      <c r="I2068" t="s">
        <v>19</v>
      </c>
      <c r="J2068" s="5">
        <v>0</v>
      </c>
      <c r="K2068" s="2">
        <v>0</v>
      </c>
      <c r="L2068" t="str">
        <f>IFERROR(INDEX(Dictionary!E:E,MATCH(G2068,Dictionary!A:A,0)),"")</f>
        <v/>
      </c>
    </row>
    <row r="2069" spans="1:12" hidden="1" x14ac:dyDescent="0.2">
      <c r="A2069" t="s">
        <v>1397</v>
      </c>
      <c r="B2069" s="1">
        <v>45504</v>
      </c>
      <c r="C2069" t="s">
        <v>27</v>
      </c>
      <c r="D2069" s="7">
        <v>0</v>
      </c>
      <c r="E2069" s="6">
        <v>0</v>
      </c>
      <c r="F2069" s="7">
        <v>1430</v>
      </c>
      <c r="G2069" t="s">
        <v>1441</v>
      </c>
      <c r="H2069" t="s">
        <v>18</v>
      </c>
      <c r="I2069" t="s">
        <v>19</v>
      </c>
      <c r="J2069" s="5">
        <v>0</v>
      </c>
      <c r="K2069" s="2">
        <v>0</v>
      </c>
      <c r="L2069" t="str">
        <f>IFERROR(INDEX(Dictionary!E:E,MATCH(G2069,Dictionary!A:A,0)),"")</f>
        <v/>
      </c>
    </row>
    <row r="2070" spans="1:12" hidden="1" x14ac:dyDescent="0.2">
      <c r="A2070" t="s">
        <v>1397</v>
      </c>
      <c r="B2070" s="1">
        <v>45504</v>
      </c>
      <c r="C2070" t="s">
        <v>27</v>
      </c>
      <c r="D2070" s="7">
        <v>0</v>
      </c>
      <c r="E2070" s="6">
        <v>0</v>
      </c>
      <c r="F2070" s="7">
        <v>1300</v>
      </c>
      <c r="G2070" t="s">
        <v>1442</v>
      </c>
      <c r="H2070" t="s">
        <v>18</v>
      </c>
      <c r="I2070" t="s">
        <v>19</v>
      </c>
      <c r="J2070" s="5">
        <v>0</v>
      </c>
      <c r="K2070" s="2">
        <v>0</v>
      </c>
      <c r="L2070" t="str">
        <f>IFERROR(INDEX(Dictionary!E:E,MATCH(G2070,Dictionary!A:A,0)),"")</f>
        <v/>
      </c>
    </row>
    <row r="2071" spans="1:12" hidden="1" x14ac:dyDescent="0.2">
      <c r="A2071" t="s">
        <v>1397</v>
      </c>
      <c r="B2071" s="1">
        <v>45504</v>
      </c>
      <c r="C2071" t="s">
        <v>27</v>
      </c>
      <c r="D2071" s="7">
        <v>0</v>
      </c>
      <c r="E2071" s="6">
        <v>0</v>
      </c>
      <c r="F2071" s="7">
        <v>1280</v>
      </c>
      <c r="G2071" t="s">
        <v>1443</v>
      </c>
      <c r="H2071" t="s">
        <v>18</v>
      </c>
      <c r="I2071" t="s">
        <v>19</v>
      </c>
      <c r="J2071" s="5">
        <v>0</v>
      </c>
      <c r="K2071" s="2">
        <v>0</v>
      </c>
      <c r="L2071" t="str">
        <f>IFERROR(INDEX(Dictionary!E:E,MATCH(G2071,Dictionary!A:A,0)),"")</f>
        <v/>
      </c>
    </row>
    <row r="2072" spans="1:12" hidden="1" x14ac:dyDescent="0.2">
      <c r="A2072" t="s">
        <v>1397</v>
      </c>
      <c r="B2072" s="1">
        <v>45504</v>
      </c>
      <c r="C2072" t="s">
        <v>27</v>
      </c>
      <c r="D2072" s="7">
        <v>0</v>
      </c>
      <c r="E2072" s="6">
        <v>0</v>
      </c>
      <c r="F2072" s="7">
        <v>1250</v>
      </c>
      <c r="G2072" t="s">
        <v>653</v>
      </c>
      <c r="H2072" t="s">
        <v>18</v>
      </c>
      <c r="I2072" t="s">
        <v>19</v>
      </c>
      <c r="J2072" s="5">
        <v>0</v>
      </c>
      <c r="K2072" s="2">
        <v>0</v>
      </c>
      <c r="L2072" t="str">
        <f>IFERROR(INDEX(Dictionary!E:E,MATCH(G2072,Dictionary!A:A,0)),"")</f>
        <v/>
      </c>
    </row>
    <row r="2073" spans="1:12" hidden="1" x14ac:dyDescent="0.2">
      <c r="A2073" t="s">
        <v>1397</v>
      </c>
      <c r="B2073" s="1">
        <v>45504</v>
      </c>
      <c r="C2073" t="s">
        <v>27</v>
      </c>
      <c r="D2073" s="7">
        <v>0</v>
      </c>
      <c r="E2073" s="6">
        <v>0</v>
      </c>
      <c r="F2073" s="7">
        <v>1110</v>
      </c>
      <c r="G2073" t="s">
        <v>1063</v>
      </c>
      <c r="H2073" t="s">
        <v>18</v>
      </c>
      <c r="I2073" t="s">
        <v>19</v>
      </c>
      <c r="J2073" s="5">
        <v>0</v>
      </c>
      <c r="K2073" s="2">
        <v>0</v>
      </c>
      <c r="L2073" t="str">
        <f>IFERROR(INDEX(Dictionary!E:E,MATCH(G2073,Dictionary!A:A,0)),"")</f>
        <v/>
      </c>
    </row>
    <row r="2074" spans="1:12" hidden="1" x14ac:dyDescent="0.2">
      <c r="A2074" t="s">
        <v>1397</v>
      </c>
      <c r="B2074" s="1">
        <v>45504</v>
      </c>
      <c r="C2074" t="s">
        <v>27</v>
      </c>
      <c r="D2074" s="7">
        <v>0</v>
      </c>
      <c r="E2074" s="6">
        <v>0</v>
      </c>
      <c r="F2074" s="7">
        <v>1020</v>
      </c>
      <c r="G2074" t="s">
        <v>1201</v>
      </c>
      <c r="H2074" t="s">
        <v>18</v>
      </c>
      <c r="I2074" t="s">
        <v>19</v>
      </c>
      <c r="J2074" s="5">
        <v>0</v>
      </c>
      <c r="K2074" s="2">
        <v>0</v>
      </c>
      <c r="L2074" t="str">
        <f>IFERROR(INDEX(Dictionary!E:E,MATCH(G2074,Dictionary!A:A,0)),"")</f>
        <v/>
      </c>
    </row>
    <row r="2075" spans="1:12" hidden="1" x14ac:dyDescent="0.2">
      <c r="A2075" t="s">
        <v>1397</v>
      </c>
      <c r="B2075" s="1">
        <v>45504</v>
      </c>
      <c r="C2075" t="s">
        <v>27</v>
      </c>
      <c r="D2075" s="7">
        <v>0</v>
      </c>
      <c r="E2075" s="6">
        <v>0</v>
      </c>
      <c r="F2075" s="7">
        <v>1000</v>
      </c>
      <c r="G2075" t="s">
        <v>1444</v>
      </c>
      <c r="H2075" t="s">
        <v>18</v>
      </c>
      <c r="I2075" t="s">
        <v>19</v>
      </c>
      <c r="J2075" s="5">
        <v>0</v>
      </c>
      <c r="K2075" s="2">
        <v>0</v>
      </c>
      <c r="L2075" t="str">
        <f>IFERROR(INDEX(Dictionary!E:E,MATCH(G2075,Dictionary!A:A,0)),"")</f>
        <v/>
      </c>
    </row>
    <row r="2076" spans="1:12" hidden="1" x14ac:dyDescent="0.2">
      <c r="A2076" t="s">
        <v>1397</v>
      </c>
      <c r="B2076" s="1">
        <v>45504</v>
      </c>
      <c r="C2076" t="s">
        <v>8</v>
      </c>
      <c r="D2076" s="7">
        <v>30</v>
      </c>
      <c r="E2076" s="6">
        <v>5350</v>
      </c>
      <c r="F2076" s="7">
        <v>898</v>
      </c>
      <c r="G2076" t="s">
        <v>1264</v>
      </c>
      <c r="H2076" t="s">
        <v>18</v>
      </c>
      <c r="I2076" t="s">
        <v>19</v>
      </c>
      <c r="J2076" s="5">
        <v>178.33</v>
      </c>
      <c r="K2076" s="2">
        <v>3.3408E-2</v>
      </c>
      <c r="L2076" t="str">
        <f>IFERROR(INDEX(Dictionary!E:E,MATCH(G2076,Dictionary!A:A,0)),"")</f>
        <v/>
      </c>
    </row>
    <row r="2077" spans="1:12" hidden="1" x14ac:dyDescent="0.2">
      <c r="A2077" t="s">
        <v>1397</v>
      </c>
      <c r="B2077" s="1">
        <v>45504</v>
      </c>
      <c r="C2077" t="s">
        <v>8</v>
      </c>
      <c r="D2077" s="7">
        <v>810</v>
      </c>
      <c r="E2077" s="6">
        <v>144370</v>
      </c>
      <c r="F2077" s="7">
        <v>810</v>
      </c>
      <c r="G2077" t="s">
        <v>946</v>
      </c>
      <c r="H2077" t="s">
        <v>18</v>
      </c>
      <c r="I2077" t="s">
        <v>19</v>
      </c>
      <c r="J2077" s="5">
        <v>178.23</v>
      </c>
      <c r="K2077" s="2">
        <v>1</v>
      </c>
      <c r="L2077" t="str">
        <f>IFERROR(INDEX(Dictionary!E:E,MATCH(G2077,Dictionary!A:A,0)),"")</f>
        <v/>
      </c>
    </row>
    <row r="2078" spans="1:12" hidden="1" x14ac:dyDescent="0.2">
      <c r="A2078" t="s">
        <v>1397</v>
      </c>
      <c r="B2078" s="1">
        <v>45504</v>
      </c>
      <c r="C2078" t="s">
        <v>22</v>
      </c>
      <c r="D2078" s="7">
        <v>-50</v>
      </c>
      <c r="E2078" s="6">
        <v>-8910</v>
      </c>
      <c r="F2078" s="7">
        <v>794</v>
      </c>
      <c r="G2078" t="s">
        <v>1064</v>
      </c>
      <c r="H2078" t="s">
        <v>18</v>
      </c>
      <c r="I2078" t="s">
        <v>19</v>
      </c>
      <c r="J2078" s="5">
        <v>178.2</v>
      </c>
      <c r="K2078" s="2">
        <v>-6.2972E-2</v>
      </c>
      <c r="L2078" t="str">
        <f>IFERROR(INDEX(Dictionary!E:E,MATCH(G2078,Dictionary!A:A,0)),"")</f>
        <v/>
      </c>
    </row>
    <row r="2079" spans="1:12" hidden="1" x14ac:dyDescent="0.2">
      <c r="A2079" t="s">
        <v>1397</v>
      </c>
      <c r="B2079" s="1">
        <v>45504</v>
      </c>
      <c r="C2079" t="s">
        <v>27</v>
      </c>
      <c r="D2079" s="7">
        <v>0</v>
      </c>
      <c r="E2079" s="6">
        <v>0</v>
      </c>
      <c r="F2079" s="7">
        <v>700</v>
      </c>
      <c r="G2079" t="s">
        <v>1154</v>
      </c>
      <c r="H2079" t="s">
        <v>18</v>
      </c>
      <c r="I2079" t="s">
        <v>19</v>
      </c>
      <c r="J2079" s="5">
        <v>0</v>
      </c>
      <c r="K2079" s="2">
        <v>0</v>
      </c>
      <c r="L2079" t="str">
        <f>IFERROR(INDEX(Dictionary!E:E,MATCH(G2079,Dictionary!A:A,0)),"")</f>
        <v/>
      </c>
    </row>
    <row r="2080" spans="1:12" hidden="1" x14ac:dyDescent="0.2">
      <c r="A2080" t="s">
        <v>1397</v>
      </c>
      <c r="B2080" s="1">
        <v>45504</v>
      </c>
      <c r="C2080" t="s">
        <v>27</v>
      </c>
      <c r="D2080" s="7">
        <v>0</v>
      </c>
      <c r="E2080" s="6">
        <v>0</v>
      </c>
      <c r="F2080" s="7">
        <v>625</v>
      </c>
      <c r="G2080" t="s">
        <v>1445</v>
      </c>
      <c r="H2080" t="s">
        <v>18</v>
      </c>
      <c r="I2080" t="s">
        <v>19</v>
      </c>
      <c r="J2080" s="5">
        <v>0</v>
      </c>
      <c r="K2080" s="2">
        <v>0</v>
      </c>
      <c r="L2080" t="str">
        <f>IFERROR(INDEX(Dictionary!E:E,MATCH(G2080,Dictionary!A:A,0)),"")</f>
        <v/>
      </c>
    </row>
    <row r="2081" spans="1:12" hidden="1" x14ac:dyDescent="0.2">
      <c r="A2081" t="s">
        <v>1397</v>
      </c>
      <c r="B2081" s="1">
        <v>45504</v>
      </c>
      <c r="C2081" t="s">
        <v>27</v>
      </c>
      <c r="D2081" s="7">
        <v>0</v>
      </c>
      <c r="E2081" s="6">
        <v>0</v>
      </c>
      <c r="F2081" s="7">
        <v>625</v>
      </c>
      <c r="G2081" t="s">
        <v>1062</v>
      </c>
      <c r="H2081" t="s">
        <v>18</v>
      </c>
      <c r="I2081" t="s">
        <v>19</v>
      </c>
      <c r="J2081" s="5">
        <v>0</v>
      </c>
      <c r="K2081" s="2">
        <v>0</v>
      </c>
      <c r="L2081" t="str">
        <f>IFERROR(INDEX(Dictionary!E:E,MATCH(G2081,Dictionary!A:A,0)),"")</f>
        <v/>
      </c>
    </row>
    <row r="2082" spans="1:12" hidden="1" x14ac:dyDescent="0.2">
      <c r="A2082" t="s">
        <v>1397</v>
      </c>
      <c r="B2082" s="1">
        <v>45504</v>
      </c>
      <c r="C2082" t="s">
        <v>27</v>
      </c>
      <c r="D2082" s="7">
        <v>0</v>
      </c>
      <c r="E2082" s="6">
        <v>0</v>
      </c>
      <c r="F2082" s="7">
        <v>579</v>
      </c>
      <c r="G2082" t="s">
        <v>1059</v>
      </c>
      <c r="H2082" t="s">
        <v>18</v>
      </c>
      <c r="I2082" t="s">
        <v>19</v>
      </c>
      <c r="J2082" s="5">
        <v>0</v>
      </c>
      <c r="K2082" s="2">
        <v>0</v>
      </c>
      <c r="L2082" t="str">
        <f>IFERROR(INDEX(Dictionary!E:E,MATCH(G2082,Dictionary!A:A,0)),"")</f>
        <v/>
      </c>
    </row>
    <row r="2083" spans="1:12" hidden="1" x14ac:dyDescent="0.2">
      <c r="A2083" t="s">
        <v>1397</v>
      </c>
      <c r="B2083" s="1">
        <v>45504</v>
      </c>
      <c r="C2083" t="s">
        <v>8</v>
      </c>
      <c r="D2083" s="7">
        <v>190</v>
      </c>
      <c r="E2083" s="6">
        <v>33870</v>
      </c>
      <c r="F2083" s="7">
        <v>563</v>
      </c>
      <c r="G2083" t="s">
        <v>259</v>
      </c>
      <c r="H2083" t="s">
        <v>18</v>
      </c>
      <c r="I2083" t="s">
        <v>19</v>
      </c>
      <c r="J2083" s="5">
        <v>178.26</v>
      </c>
      <c r="K2083" s="2">
        <v>0.337478</v>
      </c>
      <c r="L2083" t="str">
        <f>IFERROR(INDEX(Dictionary!E:E,MATCH(G2083,Dictionary!A:A,0)),"")</f>
        <v/>
      </c>
    </row>
    <row r="2084" spans="1:12" hidden="1" x14ac:dyDescent="0.2">
      <c r="A2084" t="s">
        <v>1397</v>
      </c>
      <c r="B2084" s="1">
        <v>45504</v>
      </c>
      <c r="C2084" t="s">
        <v>27</v>
      </c>
      <c r="D2084" s="7">
        <v>0</v>
      </c>
      <c r="E2084" s="6">
        <v>0</v>
      </c>
      <c r="F2084" s="7">
        <v>555</v>
      </c>
      <c r="G2084" t="s">
        <v>1314</v>
      </c>
      <c r="H2084" t="s">
        <v>18</v>
      </c>
      <c r="I2084" t="s">
        <v>19</v>
      </c>
      <c r="J2084" s="5">
        <v>0</v>
      </c>
      <c r="K2084" s="2">
        <v>0</v>
      </c>
      <c r="L2084" t="str">
        <f>IFERROR(INDEX(Dictionary!E:E,MATCH(G2084,Dictionary!A:A,0)),"")</f>
        <v/>
      </c>
    </row>
    <row r="2085" spans="1:12" hidden="1" x14ac:dyDescent="0.2">
      <c r="A2085" t="s">
        <v>1397</v>
      </c>
      <c r="B2085" s="1">
        <v>45504</v>
      </c>
      <c r="C2085" t="s">
        <v>8</v>
      </c>
      <c r="D2085" s="7">
        <v>2</v>
      </c>
      <c r="E2085" s="6">
        <v>356</v>
      </c>
      <c r="F2085" s="7">
        <v>428</v>
      </c>
      <c r="G2085" t="s">
        <v>781</v>
      </c>
      <c r="H2085" t="s">
        <v>18</v>
      </c>
      <c r="I2085" t="s">
        <v>19</v>
      </c>
      <c r="J2085" s="5">
        <v>178</v>
      </c>
      <c r="K2085" s="2">
        <v>4.6730000000000001E-3</v>
      </c>
      <c r="L2085" t="str">
        <f>IFERROR(INDEX(Dictionary!E:E,MATCH(G2085,Dictionary!A:A,0)),"")</f>
        <v/>
      </c>
    </row>
    <row r="2086" spans="1:12" hidden="1" x14ac:dyDescent="0.2">
      <c r="A2086" t="s">
        <v>1397</v>
      </c>
      <c r="B2086" s="1">
        <v>45504</v>
      </c>
      <c r="C2086" t="s">
        <v>27</v>
      </c>
      <c r="D2086" s="7">
        <v>0</v>
      </c>
      <c r="E2086" s="6">
        <v>0</v>
      </c>
      <c r="F2086" s="7">
        <v>391</v>
      </c>
      <c r="G2086" t="s">
        <v>997</v>
      </c>
      <c r="H2086" t="s">
        <v>18</v>
      </c>
      <c r="I2086" t="s">
        <v>19</v>
      </c>
      <c r="J2086" s="5">
        <v>0</v>
      </c>
      <c r="K2086" s="2">
        <v>0</v>
      </c>
      <c r="L2086" t="str">
        <f>IFERROR(INDEX(Dictionary!E:E,MATCH(G2086,Dictionary!A:A,0)),"")</f>
        <v/>
      </c>
    </row>
    <row r="2087" spans="1:12" hidden="1" x14ac:dyDescent="0.2">
      <c r="A2087" t="s">
        <v>1397</v>
      </c>
      <c r="B2087" s="1">
        <v>45504</v>
      </c>
      <c r="C2087" t="s">
        <v>22</v>
      </c>
      <c r="D2087" s="7">
        <v>-115</v>
      </c>
      <c r="E2087" s="6">
        <v>-20500</v>
      </c>
      <c r="F2087" s="7">
        <v>391</v>
      </c>
      <c r="G2087" t="s">
        <v>995</v>
      </c>
      <c r="H2087" t="s">
        <v>18</v>
      </c>
      <c r="I2087" t="s">
        <v>19</v>
      </c>
      <c r="J2087" s="5">
        <v>178.26</v>
      </c>
      <c r="K2087" s="2">
        <v>-0.29411799999999999</v>
      </c>
      <c r="L2087" t="str">
        <f>IFERROR(INDEX(Dictionary!E:E,MATCH(G2087,Dictionary!A:A,0)),"")</f>
        <v/>
      </c>
    </row>
    <row r="2088" spans="1:12" hidden="1" x14ac:dyDescent="0.2">
      <c r="A2088" t="s">
        <v>1397</v>
      </c>
      <c r="B2088" s="1">
        <v>45504</v>
      </c>
      <c r="C2088" t="s">
        <v>8</v>
      </c>
      <c r="D2088" s="7">
        <v>64</v>
      </c>
      <c r="E2088" s="6">
        <v>11410</v>
      </c>
      <c r="F2088" s="7">
        <v>389</v>
      </c>
      <c r="G2088" t="s">
        <v>1452</v>
      </c>
      <c r="H2088" t="s">
        <v>18</v>
      </c>
      <c r="I2088" t="s">
        <v>19</v>
      </c>
      <c r="J2088" s="5">
        <v>178.28</v>
      </c>
      <c r="K2088" s="2">
        <v>0.164524</v>
      </c>
      <c r="L2088" t="str">
        <f>IFERROR(INDEX(Dictionary!E:E,MATCH(G2088,Dictionary!A:A,0)),"")</f>
        <v/>
      </c>
    </row>
    <row r="2089" spans="1:12" x14ac:dyDescent="0.2">
      <c r="A2089" t="s">
        <v>716</v>
      </c>
      <c r="B2089" s="1">
        <v>45535</v>
      </c>
      <c r="C2089" t="s">
        <v>8</v>
      </c>
      <c r="D2089" s="7">
        <v>104300</v>
      </c>
      <c r="E2089" s="6">
        <v>23450000</v>
      </c>
      <c r="F2089" s="7">
        <v>2010000</v>
      </c>
      <c r="G2089" t="s">
        <v>239</v>
      </c>
      <c r="H2089" t="s">
        <v>18</v>
      </c>
      <c r="I2089" t="s">
        <v>19</v>
      </c>
      <c r="J2089" s="5">
        <v>224.83</v>
      </c>
      <c r="K2089" s="2">
        <v>5.1889999999999999E-2</v>
      </c>
    </row>
    <row r="2090" spans="1:12" x14ac:dyDescent="0.2">
      <c r="A2090" t="s">
        <v>716</v>
      </c>
      <c r="B2090" s="1">
        <v>45535</v>
      </c>
      <c r="C2090" t="s">
        <v>8</v>
      </c>
      <c r="D2090" s="7">
        <v>1940</v>
      </c>
      <c r="E2090" s="6">
        <v>435440</v>
      </c>
      <c r="F2090" s="7">
        <v>1560000</v>
      </c>
      <c r="G2090" t="s">
        <v>238</v>
      </c>
      <c r="H2090" t="s">
        <v>18</v>
      </c>
      <c r="I2090" t="s">
        <v>19</v>
      </c>
      <c r="J2090" s="5">
        <v>224.45</v>
      </c>
      <c r="K2090" s="2">
        <v>1.24E-3</v>
      </c>
    </row>
    <row r="2091" spans="1:12" x14ac:dyDescent="0.2">
      <c r="A2091" t="s">
        <v>716</v>
      </c>
      <c r="B2091" s="1">
        <v>45535</v>
      </c>
      <c r="C2091" t="s">
        <v>8</v>
      </c>
      <c r="D2091" s="7">
        <v>215450</v>
      </c>
      <c r="E2091" s="6">
        <v>48430000</v>
      </c>
      <c r="F2091" s="7">
        <v>1400000</v>
      </c>
      <c r="G2091" t="s">
        <v>240</v>
      </c>
      <c r="H2091" t="s">
        <v>18</v>
      </c>
      <c r="I2091" t="s">
        <v>19</v>
      </c>
      <c r="J2091" s="5">
        <v>224.78</v>
      </c>
      <c r="K2091" s="2">
        <v>0.15389</v>
      </c>
    </row>
    <row r="2092" spans="1:12" x14ac:dyDescent="0.2">
      <c r="A2092" t="s">
        <v>716</v>
      </c>
      <c r="B2092" s="1">
        <v>45535</v>
      </c>
      <c r="C2092" t="s">
        <v>8</v>
      </c>
      <c r="D2092" s="7">
        <v>4770</v>
      </c>
      <c r="E2092" s="6">
        <v>1070000</v>
      </c>
      <c r="F2092" s="7">
        <v>1140000</v>
      </c>
      <c r="G2092" t="s">
        <v>241</v>
      </c>
      <c r="H2092" t="s">
        <v>18</v>
      </c>
      <c r="I2092" t="s">
        <v>19</v>
      </c>
      <c r="J2092" s="5">
        <v>224.32</v>
      </c>
      <c r="K2092" s="2">
        <v>4.1799999999999997E-3</v>
      </c>
    </row>
    <row r="2093" spans="1:12" x14ac:dyDescent="0.2">
      <c r="A2093" t="s">
        <v>716</v>
      </c>
      <c r="B2093" s="1">
        <v>45535</v>
      </c>
      <c r="C2093" t="s">
        <v>8</v>
      </c>
      <c r="D2093" s="7">
        <v>61140</v>
      </c>
      <c r="E2093" s="6">
        <v>13740000</v>
      </c>
      <c r="F2093" s="7">
        <v>626060</v>
      </c>
      <c r="G2093" t="s">
        <v>244</v>
      </c>
      <c r="H2093" t="s">
        <v>18</v>
      </c>
      <c r="I2093" t="s">
        <v>19</v>
      </c>
      <c r="J2093" s="5">
        <v>224.73</v>
      </c>
      <c r="K2093" s="2">
        <v>9.7659999999999997E-2</v>
      </c>
    </row>
    <row r="2094" spans="1:12" x14ac:dyDescent="0.2">
      <c r="A2094" t="s">
        <v>716</v>
      </c>
      <c r="B2094" s="1">
        <v>45535</v>
      </c>
      <c r="C2094" t="s">
        <v>22</v>
      </c>
      <c r="D2094" s="7">
        <v>-6900</v>
      </c>
      <c r="E2094" s="6">
        <v>-1550000</v>
      </c>
      <c r="F2094" s="7">
        <v>624150</v>
      </c>
      <c r="G2094" t="s">
        <v>258</v>
      </c>
      <c r="H2094" t="s">
        <v>18</v>
      </c>
      <c r="I2094" t="s">
        <v>19</v>
      </c>
      <c r="J2094" s="5">
        <v>224.64</v>
      </c>
      <c r="K2094" s="2">
        <v>-1.1050000000000001E-2</v>
      </c>
    </row>
    <row r="2095" spans="1:12" x14ac:dyDescent="0.2">
      <c r="A2095" t="s">
        <v>716</v>
      </c>
      <c r="B2095" s="1">
        <v>45535</v>
      </c>
      <c r="C2095" t="s">
        <v>22</v>
      </c>
      <c r="D2095" s="7">
        <v>-7080</v>
      </c>
      <c r="E2095" s="6">
        <v>-1590000</v>
      </c>
      <c r="F2095" s="7">
        <v>296800</v>
      </c>
      <c r="G2095" t="s">
        <v>247</v>
      </c>
      <c r="H2095" t="s">
        <v>18</v>
      </c>
      <c r="I2095" t="s">
        <v>19</v>
      </c>
      <c r="J2095" s="5">
        <v>224.58</v>
      </c>
      <c r="K2095" s="2">
        <v>-2.385E-2</v>
      </c>
    </row>
    <row r="2096" spans="1:12" x14ac:dyDescent="0.2">
      <c r="A2096" t="s">
        <v>716</v>
      </c>
      <c r="B2096" s="1">
        <v>45535</v>
      </c>
      <c r="C2096" t="s">
        <v>8</v>
      </c>
      <c r="D2096" s="7">
        <v>2500</v>
      </c>
      <c r="E2096" s="6">
        <v>561770</v>
      </c>
      <c r="F2096" s="7">
        <v>209830</v>
      </c>
      <c r="G2096" t="s">
        <v>264</v>
      </c>
      <c r="H2096" t="s">
        <v>18</v>
      </c>
      <c r="I2096" t="s">
        <v>19</v>
      </c>
      <c r="J2096" s="5">
        <v>224.71</v>
      </c>
      <c r="K2096" s="2">
        <v>1.191E-2</v>
      </c>
    </row>
    <row r="2097" spans="1:11" x14ac:dyDescent="0.2">
      <c r="A2097" t="s">
        <v>716</v>
      </c>
      <c r="B2097" s="1">
        <v>45535</v>
      </c>
      <c r="C2097" t="s">
        <v>22</v>
      </c>
      <c r="D2097" s="7">
        <v>-3960</v>
      </c>
      <c r="E2097" s="6">
        <v>-890430</v>
      </c>
      <c r="F2097" s="7">
        <v>155090</v>
      </c>
      <c r="G2097" t="s">
        <v>996</v>
      </c>
      <c r="H2097" t="s">
        <v>18</v>
      </c>
      <c r="I2097" t="s">
        <v>19</v>
      </c>
      <c r="J2097" s="5">
        <v>224.86</v>
      </c>
      <c r="K2097" s="2">
        <v>-2.554E-2</v>
      </c>
    </row>
    <row r="2098" spans="1:11" x14ac:dyDescent="0.2">
      <c r="A2098" t="s">
        <v>716</v>
      </c>
      <c r="B2098" s="1">
        <v>45535</v>
      </c>
      <c r="C2098" t="s">
        <v>8</v>
      </c>
      <c r="D2098" s="7">
        <v>37160</v>
      </c>
      <c r="E2098" s="6">
        <v>8350000</v>
      </c>
      <c r="F2098" s="7">
        <v>120930</v>
      </c>
      <c r="G2098" t="s">
        <v>753</v>
      </c>
      <c r="H2098" t="s">
        <v>18</v>
      </c>
      <c r="I2098" t="s">
        <v>19</v>
      </c>
      <c r="J2098" s="5">
        <v>224.7</v>
      </c>
      <c r="K2098" s="2">
        <v>0.30728</v>
      </c>
    </row>
    <row r="2099" spans="1:11" x14ac:dyDescent="0.2">
      <c r="A2099" t="s">
        <v>716</v>
      </c>
      <c r="B2099" s="1">
        <v>45535</v>
      </c>
      <c r="C2099" t="s">
        <v>22</v>
      </c>
      <c r="D2099" s="7">
        <v>-7550</v>
      </c>
      <c r="E2099" s="6">
        <v>-1700000</v>
      </c>
      <c r="F2099" s="7">
        <v>104800</v>
      </c>
      <c r="G2099" t="s">
        <v>254</v>
      </c>
      <c r="H2099" t="s">
        <v>18</v>
      </c>
      <c r="I2099" t="s">
        <v>19</v>
      </c>
      <c r="J2099" s="5">
        <v>225.17</v>
      </c>
      <c r="K2099" s="2">
        <v>-7.2050000000000003E-2</v>
      </c>
    </row>
    <row r="2100" spans="1:11" x14ac:dyDescent="0.2">
      <c r="A2100" t="s">
        <v>716</v>
      </c>
      <c r="B2100" s="1">
        <v>45535</v>
      </c>
      <c r="C2100" t="s">
        <v>22</v>
      </c>
      <c r="D2100" s="7">
        <v>-5590</v>
      </c>
      <c r="E2100" s="6">
        <v>-1260000</v>
      </c>
      <c r="F2100" s="7">
        <v>70530</v>
      </c>
      <c r="G2100" t="s">
        <v>1143</v>
      </c>
      <c r="H2100" t="s">
        <v>18</v>
      </c>
      <c r="I2100" t="s">
        <v>19</v>
      </c>
      <c r="J2100" s="5">
        <v>225.4</v>
      </c>
      <c r="K2100" s="2">
        <v>-7.9259999999999997E-2</v>
      </c>
    </row>
    <row r="2101" spans="1:11" x14ac:dyDescent="0.2">
      <c r="A2101" t="s">
        <v>716</v>
      </c>
      <c r="B2101" s="1">
        <v>45535</v>
      </c>
      <c r="C2101" t="s">
        <v>22</v>
      </c>
      <c r="D2101" s="7">
        <v>-1070</v>
      </c>
      <c r="E2101" s="6">
        <v>-241210</v>
      </c>
      <c r="F2101" s="7">
        <v>55840</v>
      </c>
      <c r="G2101" t="s">
        <v>755</v>
      </c>
      <c r="H2101" t="s">
        <v>18</v>
      </c>
      <c r="I2101" t="s">
        <v>19</v>
      </c>
      <c r="J2101" s="5">
        <v>225.43</v>
      </c>
      <c r="K2101" s="2">
        <v>-1.916E-2</v>
      </c>
    </row>
    <row r="2102" spans="1:11" x14ac:dyDescent="0.2">
      <c r="A2102" t="s">
        <v>716</v>
      </c>
      <c r="B2102" s="1">
        <v>45535</v>
      </c>
      <c r="C2102" t="s">
        <v>8</v>
      </c>
      <c r="D2102" s="7">
        <v>9860</v>
      </c>
      <c r="E2102" s="6">
        <v>2220000</v>
      </c>
      <c r="F2102" s="7">
        <v>50590</v>
      </c>
      <c r="G2102" t="s">
        <v>242</v>
      </c>
      <c r="H2102" t="s">
        <v>18</v>
      </c>
      <c r="I2102" t="s">
        <v>19</v>
      </c>
      <c r="J2102" s="5">
        <v>225.15</v>
      </c>
      <c r="K2102" s="2">
        <v>0.19489999999999999</v>
      </c>
    </row>
    <row r="2103" spans="1:11" x14ac:dyDescent="0.2">
      <c r="A2103" t="s">
        <v>716</v>
      </c>
      <c r="B2103" s="1">
        <v>45535</v>
      </c>
      <c r="C2103" t="s">
        <v>8</v>
      </c>
      <c r="D2103" s="7">
        <v>3300</v>
      </c>
      <c r="E2103" s="6">
        <v>742290</v>
      </c>
      <c r="F2103" s="7">
        <v>49870</v>
      </c>
      <c r="G2103" t="s">
        <v>268</v>
      </c>
      <c r="H2103" t="s">
        <v>18</v>
      </c>
      <c r="I2103" t="s">
        <v>19</v>
      </c>
      <c r="J2103" s="5">
        <v>224.94</v>
      </c>
      <c r="K2103" s="2">
        <v>6.6170000000000007E-2</v>
      </c>
    </row>
    <row r="2104" spans="1:11" x14ac:dyDescent="0.2">
      <c r="A2104" t="s">
        <v>716</v>
      </c>
      <c r="B2104" s="1">
        <v>45535</v>
      </c>
      <c r="C2104" t="s">
        <v>8</v>
      </c>
      <c r="D2104" s="7">
        <v>3150</v>
      </c>
      <c r="E2104" s="6">
        <v>707220</v>
      </c>
      <c r="F2104" s="7">
        <v>48170</v>
      </c>
      <c r="G2104" t="s">
        <v>253</v>
      </c>
      <c r="H2104" t="s">
        <v>18</v>
      </c>
      <c r="I2104" t="s">
        <v>19</v>
      </c>
      <c r="J2104" s="5">
        <v>224.51</v>
      </c>
      <c r="K2104" s="2">
        <v>6.5390000000000004E-2</v>
      </c>
    </row>
    <row r="2105" spans="1:11" x14ac:dyDescent="0.2">
      <c r="A2105" t="s">
        <v>716</v>
      </c>
      <c r="B2105" s="1">
        <v>45535</v>
      </c>
      <c r="C2105" t="s">
        <v>8</v>
      </c>
      <c r="D2105" s="7">
        <v>27290</v>
      </c>
      <c r="E2105" s="6">
        <v>6130000</v>
      </c>
      <c r="F2105" s="7">
        <v>27290</v>
      </c>
      <c r="G2105" t="s">
        <v>252</v>
      </c>
      <c r="H2105" t="s">
        <v>18</v>
      </c>
      <c r="I2105" t="s">
        <v>19</v>
      </c>
      <c r="J2105" s="5">
        <v>224.62</v>
      </c>
      <c r="K2105" s="2">
        <v>1</v>
      </c>
    </row>
    <row r="2106" spans="1:11" x14ac:dyDescent="0.2">
      <c r="A2106" t="s">
        <v>716</v>
      </c>
      <c r="B2106" s="1">
        <v>45535</v>
      </c>
      <c r="C2106" t="s">
        <v>8</v>
      </c>
      <c r="D2106" s="7">
        <v>3490</v>
      </c>
      <c r="E2106" s="6">
        <v>785450</v>
      </c>
      <c r="F2106" s="7">
        <v>26630</v>
      </c>
      <c r="G2106" t="s">
        <v>260</v>
      </c>
      <c r="H2106" t="s">
        <v>18</v>
      </c>
      <c r="I2106" t="s">
        <v>19</v>
      </c>
      <c r="J2106" s="5">
        <v>225.06</v>
      </c>
      <c r="K2106" s="2">
        <v>0.13106000000000001</v>
      </c>
    </row>
    <row r="2107" spans="1:11" x14ac:dyDescent="0.2">
      <c r="A2107" t="s">
        <v>716</v>
      </c>
      <c r="B2107" s="1">
        <v>45535</v>
      </c>
      <c r="C2107" t="s">
        <v>22</v>
      </c>
      <c r="D2107" s="7">
        <v>-452</v>
      </c>
      <c r="E2107" s="6">
        <v>-101610</v>
      </c>
      <c r="F2107" s="7">
        <v>24830</v>
      </c>
      <c r="G2107" t="s">
        <v>248</v>
      </c>
      <c r="H2107" t="s">
        <v>18</v>
      </c>
      <c r="I2107" t="s">
        <v>19</v>
      </c>
      <c r="J2107" s="5">
        <v>224.8</v>
      </c>
      <c r="K2107" s="2">
        <v>-1.821E-2</v>
      </c>
    </row>
    <row r="2108" spans="1:11" x14ac:dyDescent="0.2">
      <c r="A2108" t="s">
        <v>716</v>
      </c>
      <c r="B2108" s="1">
        <v>45535</v>
      </c>
      <c r="C2108" t="s">
        <v>8</v>
      </c>
      <c r="D2108" s="7">
        <v>1030</v>
      </c>
      <c r="E2108" s="6">
        <v>230870</v>
      </c>
      <c r="F2108" s="7">
        <v>19620</v>
      </c>
      <c r="G2108" t="s">
        <v>267</v>
      </c>
      <c r="H2108" t="s">
        <v>18</v>
      </c>
      <c r="I2108" t="s">
        <v>19</v>
      </c>
      <c r="J2108" s="5">
        <v>224.15</v>
      </c>
      <c r="K2108" s="2">
        <v>5.2499999999999998E-2</v>
      </c>
    </row>
    <row r="2109" spans="1:11" x14ac:dyDescent="0.2">
      <c r="A2109" t="s">
        <v>716</v>
      </c>
      <c r="B2109" s="1">
        <v>45535</v>
      </c>
      <c r="C2109" t="s">
        <v>8</v>
      </c>
      <c r="D2109" s="7">
        <v>1230</v>
      </c>
      <c r="E2109" s="6">
        <v>276950</v>
      </c>
      <c r="F2109" s="7">
        <v>18980</v>
      </c>
      <c r="G2109" t="s">
        <v>546</v>
      </c>
      <c r="H2109" t="s">
        <v>18</v>
      </c>
      <c r="I2109" t="s">
        <v>19</v>
      </c>
      <c r="J2109" s="5">
        <v>225.16</v>
      </c>
      <c r="K2109" s="2">
        <v>6.4799999999999996E-2</v>
      </c>
    </row>
    <row r="2110" spans="1:11" x14ac:dyDescent="0.2">
      <c r="A2110" t="s">
        <v>716</v>
      </c>
      <c r="B2110" s="1">
        <v>45535</v>
      </c>
      <c r="C2110" t="s">
        <v>22</v>
      </c>
      <c r="D2110" s="7">
        <v>-10000</v>
      </c>
      <c r="E2110" s="6">
        <v>-2250000</v>
      </c>
      <c r="F2110" s="7">
        <v>15000</v>
      </c>
      <c r="G2110" t="s">
        <v>266</v>
      </c>
      <c r="H2110" t="s">
        <v>18</v>
      </c>
      <c r="I2110" t="s">
        <v>19</v>
      </c>
      <c r="J2110" s="5">
        <v>225</v>
      </c>
      <c r="K2110" s="2">
        <v>-0.66666999999999998</v>
      </c>
    </row>
    <row r="2111" spans="1:11" x14ac:dyDescent="0.2">
      <c r="A2111" t="s">
        <v>716</v>
      </c>
      <c r="B2111" s="1">
        <v>45535</v>
      </c>
      <c r="C2111" t="s">
        <v>27</v>
      </c>
      <c r="D2111" s="7">
        <v>0</v>
      </c>
      <c r="E2111" s="6">
        <v>0</v>
      </c>
      <c r="F2111" s="7">
        <v>12750</v>
      </c>
      <c r="G2111" t="s">
        <v>499</v>
      </c>
      <c r="H2111" t="s">
        <v>18</v>
      </c>
      <c r="I2111" t="s">
        <v>19</v>
      </c>
      <c r="J2111" s="5">
        <v>0</v>
      </c>
      <c r="K2111" s="2">
        <v>0</v>
      </c>
    </row>
    <row r="2112" spans="1:11" x14ac:dyDescent="0.2">
      <c r="A2112" t="s">
        <v>716</v>
      </c>
      <c r="B2112" s="1">
        <v>45535</v>
      </c>
      <c r="C2112" t="s">
        <v>8</v>
      </c>
      <c r="D2112" s="7">
        <v>89</v>
      </c>
      <c r="E2112" s="6">
        <v>20010</v>
      </c>
      <c r="F2112" s="7">
        <v>12660</v>
      </c>
      <c r="G2112" t="s">
        <v>276</v>
      </c>
      <c r="H2112" t="s">
        <v>18</v>
      </c>
      <c r="I2112" t="s">
        <v>19</v>
      </c>
      <c r="J2112" s="5">
        <v>224.83</v>
      </c>
      <c r="K2112" s="2">
        <v>7.0299999999999998E-3</v>
      </c>
    </row>
    <row r="2113" spans="1:11" x14ac:dyDescent="0.2">
      <c r="A2113" t="s">
        <v>716</v>
      </c>
      <c r="B2113" s="1">
        <v>45535</v>
      </c>
      <c r="C2113" t="s">
        <v>8</v>
      </c>
      <c r="D2113" s="7">
        <v>900</v>
      </c>
      <c r="E2113" s="6">
        <v>202320</v>
      </c>
      <c r="F2113" s="7">
        <v>11700</v>
      </c>
      <c r="G2113" t="s">
        <v>498</v>
      </c>
      <c r="H2113" t="s">
        <v>18</v>
      </c>
      <c r="I2113" t="s">
        <v>19</v>
      </c>
      <c r="J2113" s="5">
        <v>224.8</v>
      </c>
      <c r="K2113" s="2">
        <v>7.6920000000000002E-2</v>
      </c>
    </row>
    <row r="2114" spans="1:11" x14ac:dyDescent="0.2">
      <c r="A2114" t="s">
        <v>716</v>
      </c>
      <c r="B2114" s="1">
        <v>45535</v>
      </c>
      <c r="C2114" t="s">
        <v>27</v>
      </c>
      <c r="D2114" s="7">
        <v>0</v>
      </c>
      <c r="E2114" s="6">
        <v>0</v>
      </c>
      <c r="F2114" s="7">
        <v>10350</v>
      </c>
      <c r="G2114" t="s">
        <v>504</v>
      </c>
      <c r="H2114" t="s">
        <v>18</v>
      </c>
      <c r="I2114" t="s">
        <v>19</v>
      </c>
      <c r="J2114" s="5">
        <v>0</v>
      </c>
      <c r="K2114" s="2">
        <v>0</v>
      </c>
    </row>
    <row r="2115" spans="1:11" x14ac:dyDescent="0.2">
      <c r="A2115" t="s">
        <v>716</v>
      </c>
      <c r="B2115" s="1">
        <v>45535</v>
      </c>
      <c r="C2115" t="s">
        <v>27</v>
      </c>
      <c r="D2115" s="7">
        <v>0</v>
      </c>
      <c r="E2115" s="6">
        <v>0</v>
      </c>
      <c r="F2115" s="7">
        <v>9870</v>
      </c>
      <c r="G2115" t="s">
        <v>1462</v>
      </c>
      <c r="H2115" t="s">
        <v>18</v>
      </c>
      <c r="I2115" t="s">
        <v>19</v>
      </c>
      <c r="J2115" s="5">
        <v>0</v>
      </c>
      <c r="K2115" s="2">
        <v>0</v>
      </c>
    </row>
    <row r="2116" spans="1:11" x14ac:dyDescent="0.2">
      <c r="A2116" t="s">
        <v>716</v>
      </c>
      <c r="B2116" s="1">
        <v>45535</v>
      </c>
      <c r="C2116" t="s">
        <v>22</v>
      </c>
      <c r="D2116" s="7">
        <v>-59</v>
      </c>
      <c r="E2116" s="6">
        <v>-13260</v>
      </c>
      <c r="F2116" s="7">
        <v>9210</v>
      </c>
      <c r="G2116" t="s">
        <v>251</v>
      </c>
      <c r="H2116" t="s">
        <v>18</v>
      </c>
      <c r="I2116" t="s">
        <v>19</v>
      </c>
      <c r="J2116" s="5">
        <v>224.75</v>
      </c>
      <c r="K2116" s="2">
        <v>-6.4099999999999999E-3</v>
      </c>
    </row>
    <row r="2117" spans="1:11" x14ac:dyDescent="0.2">
      <c r="A2117" t="s">
        <v>716</v>
      </c>
      <c r="B2117" s="1">
        <v>45535</v>
      </c>
      <c r="C2117" t="s">
        <v>8</v>
      </c>
      <c r="D2117" s="7">
        <v>176</v>
      </c>
      <c r="E2117" s="6">
        <v>39560</v>
      </c>
      <c r="F2117" s="7">
        <v>8480</v>
      </c>
      <c r="G2117" t="s">
        <v>270</v>
      </c>
      <c r="H2117" t="s">
        <v>18</v>
      </c>
      <c r="I2117" t="s">
        <v>19</v>
      </c>
      <c r="J2117" s="5">
        <v>224.77</v>
      </c>
      <c r="K2117" s="2">
        <v>2.0750000000000001E-2</v>
      </c>
    </row>
    <row r="2118" spans="1:11" x14ac:dyDescent="0.2">
      <c r="A2118" t="s">
        <v>716</v>
      </c>
      <c r="B2118" s="1">
        <v>45535</v>
      </c>
      <c r="C2118" t="s">
        <v>27</v>
      </c>
      <c r="D2118" s="7">
        <v>0</v>
      </c>
      <c r="E2118" s="6">
        <v>0</v>
      </c>
      <c r="F2118" s="7">
        <v>7080</v>
      </c>
      <c r="G2118" t="s">
        <v>278</v>
      </c>
      <c r="H2118" t="s">
        <v>18</v>
      </c>
      <c r="I2118" t="s">
        <v>19</v>
      </c>
      <c r="J2118" s="5">
        <v>0</v>
      </c>
      <c r="K2118" s="2">
        <v>0</v>
      </c>
    </row>
    <row r="2119" spans="1:11" x14ac:dyDescent="0.2">
      <c r="A2119" t="s">
        <v>716</v>
      </c>
      <c r="B2119" s="1">
        <v>45535</v>
      </c>
      <c r="C2119" t="s">
        <v>22</v>
      </c>
      <c r="D2119" s="7">
        <v>-2510</v>
      </c>
      <c r="E2119" s="6">
        <v>-564470</v>
      </c>
      <c r="F2119" s="7">
        <v>5390</v>
      </c>
      <c r="G2119" t="s">
        <v>1144</v>
      </c>
      <c r="H2119" t="s">
        <v>18</v>
      </c>
      <c r="I2119" t="s">
        <v>19</v>
      </c>
      <c r="J2119" s="5">
        <v>224.89</v>
      </c>
      <c r="K2119" s="2">
        <v>-0.46567999999999998</v>
      </c>
    </row>
    <row r="2120" spans="1:11" x14ac:dyDescent="0.2">
      <c r="A2120" t="s">
        <v>716</v>
      </c>
      <c r="B2120" s="1">
        <v>45535</v>
      </c>
      <c r="C2120" t="s">
        <v>8</v>
      </c>
      <c r="D2120" s="7">
        <v>4170</v>
      </c>
      <c r="E2120" s="6">
        <v>937870</v>
      </c>
      <c r="F2120" s="7">
        <v>4170</v>
      </c>
      <c r="G2120" t="s">
        <v>552</v>
      </c>
      <c r="H2120" t="s">
        <v>18</v>
      </c>
      <c r="I2120" t="s">
        <v>19</v>
      </c>
      <c r="J2120" s="5">
        <v>224.91</v>
      </c>
      <c r="K2120" s="2">
        <v>1</v>
      </c>
    </row>
    <row r="2121" spans="1:11" x14ac:dyDescent="0.2">
      <c r="A2121" t="s">
        <v>716</v>
      </c>
      <c r="B2121" s="1">
        <v>45535</v>
      </c>
      <c r="C2121" t="s">
        <v>8</v>
      </c>
      <c r="D2121" s="7">
        <v>470</v>
      </c>
      <c r="E2121" s="6">
        <v>105660</v>
      </c>
      <c r="F2121" s="7">
        <v>4000</v>
      </c>
      <c r="G2121" t="s">
        <v>280</v>
      </c>
      <c r="H2121" t="s">
        <v>18</v>
      </c>
      <c r="I2121" t="s">
        <v>19</v>
      </c>
      <c r="J2121" s="5">
        <v>224.81</v>
      </c>
      <c r="K2121" s="2">
        <v>0.11749999999999999</v>
      </c>
    </row>
    <row r="2122" spans="1:11" x14ac:dyDescent="0.2">
      <c r="A2122" t="s">
        <v>716</v>
      </c>
      <c r="B2122" s="1">
        <v>45535</v>
      </c>
      <c r="C2122" t="s">
        <v>8</v>
      </c>
      <c r="D2122" s="7">
        <v>202</v>
      </c>
      <c r="E2122" s="6">
        <v>45410</v>
      </c>
      <c r="F2122" s="7">
        <v>3240</v>
      </c>
      <c r="G2122" t="s">
        <v>770</v>
      </c>
      <c r="H2122" t="s">
        <v>18</v>
      </c>
      <c r="I2122" t="s">
        <v>19</v>
      </c>
      <c r="J2122" s="5">
        <v>224.8</v>
      </c>
      <c r="K2122" s="2">
        <v>6.2350000000000003E-2</v>
      </c>
    </row>
    <row r="2123" spans="1:11" x14ac:dyDescent="0.2">
      <c r="A2123" t="s">
        <v>716</v>
      </c>
      <c r="B2123" s="1">
        <v>45535</v>
      </c>
      <c r="C2123" t="s">
        <v>27</v>
      </c>
      <c r="D2123" s="7">
        <v>0</v>
      </c>
      <c r="E2123" s="6">
        <v>0</v>
      </c>
      <c r="F2123" s="7">
        <v>1660</v>
      </c>
      <c r="G2123" t="s">
        <v>279</v>
      </c>
      <c r="H2123" t="s">
        <v>18</v>
      </c>
      <c r="I2123" t="s">
        <v>19</v>
      </c>
      <c r="J2123" s="5">
        <v>0</v>
      </c>
      <c r="K2123" s="2">
        <v>0</v>
      </c>
    </row>
    <row r="2124" spans="1:11" x14ac:dyDescent="0.2">
      <c r="A2124" t="s">
        <v>716</v>
      </c>
      <c r="B2124" s="1">
        <v>45535</v>
      </c>
      <c r="C2124" t="s">
        <v>27</v>
      </c>
      <c r="D2124" s="7">
        <v>0</v>
      </c>
      <c r="E2124" s="6">
        <v>0</v>
      </c>
      <c r="F2124" s="7">
        <v>1170</v>
      </c>
      <c r="G2124" t="s">
        <v>284</v>
      </c>
      <c r="H2124" t="s">
        <v>18</v>
      </c>
      <c r="I2124" t="s">
        <v>19</v>
      </c>
      <c r="J2124" s="5">
        <v>0</v>
      </c>
      <c r="K2124" s="2">
        <v>0</v>
      </c>
    </row>
    <row r="2125" spans="1:11" x14ac:dyDescent="0.2">
      <c r="A2125" t="s">
        <v>716</v>
      </c>
      <c r="B2125" s="1">
        <v>45535</v>
      </c>
      <c r="C2125" t="s">
        <v>8</v>
      </c>
      <c r="D2125" s="7">
        <v>372</v>
      </c>
      <c r="E2125" s="6">
        <v>83630</v>
      </c>
      <c r="F2125" s="7">
        <v>701</v>
      </c>
      <c r="G2125" t="s">
        <v>293</v>
      </c>
      <c r="H2125" t="s">
        <v>18</v>
      </c>
      <c r="I2125" t="s">
        <v>19</v>
      </c>
      <c r="J2125" s="5">
        <v>224.81</v>
      </c>
      <c r="K2125" s="2">
        <v>0.53066999999999998</v>
      </c>
    </row>
    <row r="2126" spans="1:11" x14ac:dyDescent="0.2">
      <c r="A2126" t="s">
        <v>716</v>
      </c>
      <c r="B2126" s="1">
        <v>45535</v>
      </c>
      <c r="C2126" t="s">
        <v>27</v>
      </c>
      <c r="D2126" s="7">
        <v>0</v>
      </c>
      <c r="E2126" s="6">
        <v>0</v>
      </c>
      <c r="F2126" s="7">
        <v>598</v>
      </c>
      <c r="G2126" t="s">
        <v>1256</v>
      </c>
      <c r="H2126" t="s">
        <v>18</v>
      </c>
      <c r="I2126" t="s">
        <v>19</v>
      </c>
      <c r="J2126" s="5">
        <v>0</v>
      </c>
      <c r="K2126" s="2">
        <v>0</v>
      </c>
    </row>
    <row r="2127" spans="1:11" x14ac:dyDescent="0.2">
      <c r="A2127" t="s">
        <v>716</v>
      </c>
      <c r="B2127" s="1">
        <v>45535</v>
      </c>
      <c r="C2127" t="s">
        <v>27</v>
      </c>
      <c r="D2127" s="7">
        <v>0</v>
      </c>
      <c r="E2127" s="6">
        <v>0</v>
      </c>
      <c r="F2127" s="7">
        <v>589</v>
      </c>
      <c r="G2127" t="s">
        <v>292</v>
      </c>
      <c r="H2127" t="s">
        <v>18</v>
      </c>
      <c r="I2127" t="s">
        <v>19</v>
      </c>
      <c r="J2127" s="5">
        <v>0</v>
      </c>
      <c r="K2127" s="2">
        <v>0</v>
      </c>
    </row>
    <row r="2128" spans="1:11" x14ac:dyDescent="0.2">
      <c r="A2128" t="s">
        <v>716</v>
      </c>
      <c r="B2128" s="1">
        <v>45535</v>
      </c>
      <c r="C2128" t="s">
        <v>8</v>
      </c>
      <c r="D2128" s="7">
        <v>58</v>
      </c>
      <c r="E2128" s="6">
        <v>13040</v>
      </c>
      <c r="F2128" s="7">
        <v>203</v>
      </c>
      <c r="G2128" t="s">
        <v>246</v>
      </c>
      <c r="H2128" t="s">
        <v>18</v>
      </c>
      <c r="I2128" t="s">
        <v>19</v>
      </c>
      <c r="J2128" s="5">
        <v>224.83</v>
      </c>
      <c r="K2128" s="2">
        <v>0.28571000000000002</v>
      </c>
    </row>
    <row r="2129" spans="1:11" x14ac:dyDescent="0.2">
      <c r="A2129" t="s">
        <v>716</v>
      </c>
      <c r="B2129" s="1">
        <v>45535</v>
      </c>
      <c r="C2129" t="s">
        <v>8</v>
      </c>
      <c r="D2129" s="7">
        <v>168</v>
      </c>
      <c r="E2129" s="6">
        <v>37770</v>
      </c>
      <c r="F2129" s="7">
        <v>168</v>
      </c>
      <c r="G2129" t="s">
        <v>1040</v>
      </c>
      <c r="H2129" t="s">
        <v>18</v>
      </c>
      <c r="I2129" t="s">
        <v>19</v>
      </c>
      <c r="J2129" s="5">
        <v>224.82</v>
      </c>
      <c r="K2129" s="2">
        <v>1</v>
      </c>
    </row>
    <row r="2130" spans="1:11" x14ac:dyDescent="0.2">
      <c r="A2130" t="s">
        <v>716</v>
      </c>
      <c r="B2130" s="1">
        <v>45504</v>
      </c>
      <c r="C2130" t="s">
        <v>8</v>
      </c>
      <c r="D2130" s="7">
        <v>782</v>
      </c>
      <c r="E2130" s="6">
        <v>166410</v>
      </c>
      <c r="F2130" s="7">
        <v>1320000</v>
      </c>
      <c r="G2130" t="s">
        <v>298</v>
      </c>
      <c r="H2130" t="s">
        <v>18</v>
      </c>
      <c r="I2130" t="s">
        <v>19</v>
      </c>
      <c r="J2130" s="5">
        <v>212.8</v>
      </c>
      <c r="K2130" s="2">
        <v>5.9000000000000003E-4</v>
      </c>
    </row>
    <row r="2131" spans="1:11" x14ac:dyDescent="0.2">
      <c r="A2131" t="s">
        <v>716</v>
      </c>
      <c r="B2131" s="1">
        <v>45504</v>
      </c>
      <c r="C2131" t="s">
        <v>8</v>
      </c>
      <c r="D2131" s="7">
        <v>5110</v>
      </c>
      <c r="E2131" s="6">
        <v>1090000</v>
      </c>
      <c r="F2131" s="7">
        <v>1320000</v>
      </c>
      <c r="G2131" t="s">
        <v>297</v>
      </c>
      <c r="H2131" t="s">
        <v>18</v>
      </c>
      <c r="I2131" t="s">
        <v>19</v>
      </c>
      <c r="J2131" s="5">
        <v>213.31</v>
      </c>
      <c r="K2131" s="2">
        <v>3.8700000000000002E-3</v>
      </c>
    </row>
    <row r="2132" spans="1:11" x14ac:dyDescent="0.2">
      <c r="A2132" t="s">
        <v>716</v>
      </c>
      <c r="B2132" s="1">
        <v>45504</v>
      </c>
      <c r="C2132" t="s">
        <v>27</v>
      </c>
      <c r="D2132" s="7">
        <v>0</v>
      </c>
      <c r="E2132" s="6">
        <v>0</v>
      </c>
      <c r="F2132" s="7">
        <v>980070</v>
      </c>
      <c r="G2132" t="s">
        <v>326</v>
      </c>
      <c r="H2132" t="s">
        <v>18</v>
      </c>
      <c r="I2132" t="s">
        <v>19</v>
      </c>
      <c r="J2132" s="5">
        <v>0</v>
      </c>
      <c r="K2132" s="2">
        <v>0</v>
      </c>
    </row>
    <row r="2133" spans="1:11" x14ac:dyDescent="0.2">
      <c r="A2133" t="s">
        <v>716</v>
      </c>
      <c r="B2133" s="1">
        <v>45504</v>
      </c>
      <c r="C2133" t="s">
        <v>22</v>
      </c>
      <c r="D2133" s="7">
        <v>-700</v>
      </c>
      <c r="E2133" s="6">
        <v>-148960</v>
      </c>
      <c r="F2133" s="7">
        <v>917360</v>
      </c>
      <c r="G2133" t="s">
        <v>301</v>
      </c>
      <c r="H2133" t="s">
        <v>18</v>
      </c>
      <c r="I2133" t="s">
        <v>19</v>
      </c>
      <c r="J2133" s="5">
        <v>212.8</v>
      </c>
      <c r="K2133" s="2">
        <v>-7.6000000000000004E-4</v>
      </c>
    </row>
    <row r="2134" spans="1:11" x14ac:dyDescent="0.2">
      <c r="A2134" t="s">
        <v>716</v>
      </c>
      <c r="B2134" s="1">
        <v>45504</v>
      </c>
      <c r="C2134" t="s">
        <v>8</v>
      </c>
      <c r="D2134" s="7">
        <v>11710</v>
      </c>
      <c r="E2134" s="6">
        <v>2490000</v>
      </c>
      <c r="F2134" s="7">
        <v>824260</v>
      </c>
      <c r="G2134" t="s">
        <v>777</v>
      </c>
      <c r="H2134" t="s">
        <v>18</v>
      </c>
      <c r="I2134" t="s">
        <v>19</v>
      </c>
      <c r="J2134" s="5">
        <v>212.64</v>
      </c>
      <c r="K2134" s="2">
        <v>1.421E-2</v>
      </c>
    </row>
    <row r="2135" spans="1:11" x14ac:dyDescent="0.2">
      <c r="A2135" t="s">
        <v>716</v>
      </c>
      <c r="B2135" s="1">
        <v>45504</v>
      </c>
      <c r="C2135" t="s">
        <v>22</v>
      </c>
      <c r="D2135" s="7">
        <v>-760040</v>
      </c>
      <c r="E2135" s="6">
        <v>-161740000</v>
      </c>
      <c r="F2135" s="7">
        <v>670830</v>
      </c>
      <c r="G2135" t="s">
        <v>299</v>
      </c>
      <c r="H2135" t="s">
        <v>18</v>
      </c>
      <c r="I2135" t="s">
        <v>19</v>
      </c>
      <c r="J2135" s="5">
        <v>212.8</v>
      </c>
      <c r="K2135" s="2">
        <v>-1.133</v>
      </c>
    </row>
    <row r="2136" spans="1:11" x14ac:dyDescent="0.2">
      <c r="A2136" t="s">
        <v>716</v>
      </c>
      <c r="B2136" s="1">
        <v>45504</v>
      </c>
      <c r="C2136" t="s">
        <v>8</v>
      </c>
      <c r="D2136" s="7">
        <v>806</v>
      </c>
      <c r="E2136" s="6">
        <v>171520</v>
      </c>
      <c r="F2136" s="7">
        <v>609760</v>
      </c>
      <c r="G2136" t="s">
        <v>302</v>
      </c>
      <c r="H2136" t="s">
        <v>18</v>
      </c>
      <c r="I2136" t="s">
        <v>19</v>
      </c>
      <c r="J2136" s="5">
        <v>212.8</v>
      </c>
      <c r="K2136" s="2">
        <v>1.32E-3</v>
      </c>
    </row>
    <row r="2137" spans="1:11" x14ac:dyDescent="0.2">
      <c r="A2137" t="s">
        <v>716</v>
      </c>
      <c r="B2137" s="1">
        <v>45504</v>
      </c>
      <c r="C2137" t="s">
        <v>8</v>
      </c>
      <c r="D2137" s="7">
        <v>63370</v>
      </c>
      <c r="E2137" s="6">
        <v>13490000</v>
      </c>
      <c r="F2137" s="7">
        <v>462990</v>
      </c>
      <c r="G2137" t="s">
        <v>303</v>
      </c>
      <c r="H2137" t="s">
        <v>18</v>
      </c>
      <c r="I2137" t="s">
        <v>19</v>
      </c>
      <c r="J2137" s="5">
        <v>212.88</v>
      </c>
      <c r="K2137" s="2">
        <v>0.13686999999999999</v>
      </c>
    </row>
    <row r="2138" spans="1:11" x14ac:dyDescent="0.2">
      <c r="A2138" t="s">
        <v>716</v>
      </c>
      <c r="B2138" s="1">
        <v>45504</v>
      </c>
      <c r="C2138" t="s">
        <v>22</v>
      </c>
      <c r="D2138" s="7">
        <v>-662</v>
      </c>
      <c r="E2138" s="6">
        <v>-140870</v>
      </c>
      <c r="F2138" s="7">
        <v>450880</v>
      </c>
      <c r="G2138" t="s">
        <v>304</v>
      </c>
      <c r="H2138" t="s">
        <v>18</v>
      </c>
      <c r="I2138" t="s">
        <v>19</v>
      </c>
      <c r="J2138" s="5">
        <v>212.79</v>
      </c>
      <c r="K2138" s="2">
        <v>-1.47E-3</v>
      </c>
    </row>
    <row r="2139" spans="1:11" x14ac:dyDescent="0.2">
      <c r="A2139" t="s">
        <v>716</v>
      </c>
      <c r="B2139" s="1">
        <v>45504</v>
      </c>
      <c r="C2139" t="s">
        <v>27</v>
      </c>
      <c r="D2139" s="7">
        <v>0</v>
      </c>
      <c r="E2139" s="6">
        <v>0</v>
      </c>
      <c r="F2139" s="7">
        <v>397600</v>
      </c>
      <c r="G2139" t="s">
        <v>1463</v>
      </c>
      <c r="H2139" t="s">
        <v>18</v>
      </c>
      <c r="I2139" t="s">
        <v>19</v>
      </c>
      <c r="J2139" s="5">
        <v>0</v>
      </c>
      <c r="K2139" s="2">
        <v>0</v>
      </c>
    </row>
    <row r="2140" spans="1:11" x14ac:dyDescent="0.2">
      <c r="A2140" t="s">
        <v>716</v>
      </c>
      <c r="B2140" s="1">
        <v>45504</v>
      </c>
      <c r="C2140" t="s">
        <v>22</v>
      </c>
      <c r="D2140" s="7">
        <v>-9630</v>
      </c>
      <c r="E2140" s="6">
        <v>-2050000</v>
      </c>
      <c r="F2140" s="7">
        <v>355930</v>
      </c>
      <c r="G2140" t="s">
        <v>305</v>
      </c>
      <c r="H2140" t="s">
        <v>18</v>
      </c>
      <c r="I2140" t="s">
        <v>19</v>
      </c>
      <c r="J2140" s="5">
        <v>212.88</v>
      </c>
      <c r="K2140" s="2">
        <v>-2.7060000000000001E-2</v>
      </c>
    </row>
    <row r="2141" spans="1:11" x14ac:dyDescent="0.2">
      <c r="A2141" t="s">
        <v>716</v>
      </c>
      <c r="B2141" s="1">
        <v>45504</v>
      </c>
      <c r="C2141" t="s">
        <v>8</v>
      </c>
      <c r="D2141" s="7">
        <v>359</v>
      </c>
      <c r="E2141" s="6">
        <v>76390</v>
      </c>
      <c r="F2141" s="7">
        <v>324910</v>
      </c>
      <c r="G2141" t="s">
        <v>306</v>
      </c>
      <c r="H2141" t="s">
        <v>18</v>
      </c>
      <c r="I2141" t="s">
        <v>19</v>
      </c>
      <c r="J2141" s="5">
        <v>212.79</v>
      </c>
      <c r="K2141" s="2">
        <v>1.1100000000000001E-3</v>
      </c>
    </row>
    <row r="2142" spans="1:11" x14ac:dyDescent="0.2">
      <c r="A2142" t="s">
        <v>716</v>
      </c>
      <c r="B2142" s="1">
        <v>45504</v>
      </c>
      <c r="C2142" t="s">
        <v>8</v>
      </c>
      <c r="D2142" s="7">
        <v>49090</v>
      </c>
      <c r="E2142" s="6">
        <v>10450000</v>
      </c>
      <c r="F2142" s="7">
        <v>317710</v>
      </c>
      <c r="G2142" t="s">
        <v>314</v>
      </c>
      <c r="H2142" t="s">
        <v>18</v>
      </c>
      <c r="I2142" t="s">
        <v>19</v>
      </c>
      <c r="J2142" s="5">
        <v>212.87</v>
      </c>
      <c r="K2142" s="2">
        <v>0.15451000000000001</v>
      </c>
    </row>
    <row r="2143" spans="1:11" x14ac:dyDescent="0.2">
      <c r="A2143" t="s">
        <v>716</v>
      </c>
      <c r="B2143" s="1">
        <v>45504</v>
      </c>
      <c r="C2143" t="s">
        <v>8</v>
      </c>
      <c r="D2143" s="7">
        <v>28550</v>
      </c>
      <c r="E2143" s="6">
        <v>6070000</v>
      </c>
      <c r="F2143" s="7">
        <v>316630</v>
      </c>
      <c r="G2143" t="s">
        <v>311</v>
      </c>
      <c r="H2143" t="s">
        <v>18</v>
      </c>
      <c r="I2143" t="s">
        <v>19</v>
      </c>
      <c r="J2143" s="5">
        <v>212.61</v>
      </c>
      <c r="K2143" s="2">
        <v>9.017E-2</v>
      </c>
    </row>
    <row r="2144" spans="1:11" x14ac:dyDescent="0.2">
      <c r="A2144" t="s">
        <v>716</v>
      </c>
      <c r="B2144" s="1">
        <v>45504</v>
      </c>
      <c r="C2144" t="s">
        <v>22</v>
      </c>
      <c r="D2144" s="7">
        <v>-7</v>
      </c>
      <c r="E2144" s="6">
        <v>-1490</v>
      </c>
      <c r="F2144" s="7">
        <v>268950</v>
      </c>
      <c r="G2144" t="s">
        <v>651</v>
      </c>
      <c r="H2144" t="s">
        <v>18</v>
      </c>
      <c r="I2144" t="s">
        <v>19</v>
      </c>
      <c r="J2144" s="5">
        <v>212.86</v>
      </c>
      <c r="K2144" s="2">
        <v>-3.0000000000000001E-5</v>
      </c>
    </row>
    <row r="2145" spans="1:11" x14ac:dyDescent="0.2">
      <c r="A2145" t="s">
        <v>716</v>
      </c>
      <c r="B2145" s="1">
        <v>45504</v>
      </c>
      <c r="C2145" t="s">
        <v>8</v>
      </c>
      <c r="D2145" s="7">
        <v>37550</v>
      </c>
      <c r="E2145" s="6">
        <v>7990000</v>
      </c>
      <c r="F2145" s="7">
        <v>260870</v>
      </c>
      <c r="G2145" t="s">
        <v>316</v>
      </c>
      <c r="H2145" t="s">
        <v>18</v>
      </c>
      <c r="I2145" t="s">
        <v>19</v>
      </c>
      <c r="J2145" s="5">
        <v>212.78</v>
      </c>
      <c r="K2145" s="2">
        <v>0.14394000000000001</v>
      </c>
    </row>
    <row r="2146" spans="1:11" x14ac:dyDescent="0.2">
      <c r="A2146" t="s">
        <v>716</v>
      </c>
      <c r="B2146" s="1">
        <v>45504</v>
      </c>
      <c r="C2146" t="s">
        <v>27</v>
      </c>
      <c r="D2146" s="7">
        <v>0</v>
      </c>
      <c r="E2146" s="6">
        <v>0</v>
      </c>
      <c r="F2146" s="7">
        <v>260000</v>
      </c>
      <c r="G2146" t="s">
        <v>1464</v>
      </c>
      <c r="H2146" t="s">
        <v>18</v>
      </c>
      <c r="I2146" t="s">
        <v>19</v>
      </c>
      <c r="J2146" s="5">
        <v>0</v>
      </c>
      <c r="K2146" s="2">
        <v>0</v>
      </c>
    </row>
    <row r="2147" spans="1:11" x14ac:dyDescent="0.2">
      <c r="A2147" t="s">
        <v>716</v>
      </c>
      <c r="B2147" s="1">
        <v>45504</v>
      </c>
      <c r="C2147" t="s">
        <v>22</v>
      </c>
      <c r="D2147" s="7">
        <v>-9610</v>
      </c>
      <c r="E2147" s="6">
        <v>-2050000</v>
      </c>
      <c r="F2147" s="7">
        <v>241480</v>
      </c>
      <c r="G2147" t="s">
        <v>312</v>
      </c>
      <c r="H2147" t="s">
        <v>18</v>
      </c>
      <c r="I2147" t="s">
        <v>19</v>
      </c>
      <c r="J2147" s="5">
        <v>213.32</v>
      </c>
      <c r="K2147" s="2">
        <v>-3.9789999999999999E-2</v>
      </c>
    </row>
    <row r="2148" spans="1:11" x14ac:dyDescent="0.2">
      <c r="A2148" t="s">
        <v>716</v>
      </c>
      <c r="B2148" s="1">
        <v>45504</v>
      </c>
      <c r="C2148" t="s">
        <v>8</v>
      </c>
      <c r="D2148" s="7">
        <v>61530</v>
      </c>
      <c r="E2148" s="6">
        <v>13090000</v>
      </c>
      <c r="F2148" s="7">
        <v>236040</v>
      </c>
      <c r="G2148" t="s">
        <v>1465</v>
      </c>
      <c r="H2148" t="s">
        <v>18</v>
      </c>
      <c r="I2148" t="s">
        <v>19</v>
      </c>
      <c r="J2148" s="5">
        <v>212.74</v>
      </c>
      <c r="K2148" s="2">
        <v>0.26068000000000002</v>
      </c>
    </row>
    <row r="2149" spans="1:11" x14ac:dyDescent="0.2">
      <c r="A2149" t="s">
        <v>716</v>
      </c>
      <c r="B2149" s="1">
        <v>45504</v>
      </c>
      <c r="C2149" t="s">
        <v>27</v>
      </c>
      <c r="D2149" s="7">
        <v>0</v>
      </c>
      <c r="E2149" s="6">
        <v>0</v>
      </c>
      <c r="F2149" s="7">
        <v>201530</v>
      </c>
      <c r="G2149" t="s">
        <v>952</v>
      </c>
      <c r="H2149" t="s">
        <v>18</v>
      </c>
      <c r="I2149" t="s">
        <v>19</v>
      </c>
      <c r="J2149" s="5">
        <v>0</v>
      </c>
      <c r="K2149" s="2">
        <v>0</v>
      </c>
    </row>
    <row r="2150" spans="1:11" x14ac:dyDescent="0.2">
      <c r="A2150" t="s">
        <v>716</v>
      </c>
      <c r="B2150" s="1">
        <v>45504</v>
      </c>
      <c r="C2150" t="s">
        <v>22</v>
      </c>
      <c r="D2150" s="7">
        <v>-1840</v>
      </c>
      <c r="E2150" s="6">
        <v>-390910</v>
      </c>
      <c r="F2150" s="7">
        <v>170970</v>
      </c>
      <c r="G2150" t="s">
        <v>318</v>
      </c>
      <c r="H2150" t="s">
        <v>18</v>
      </c>
      <c r="I2150" t="s">
        <v>19</v>
      </c>
      <c r="J2150" s="5">
        <v>212.45</v>
      </c>
      <c r="K2150" s="2">
        <v>-1.076E-2</v>
      </c>
    </row>
    <row r="2151" spans="1:11" x14ac:dyDescent="0.2">
      <c r="A2151" t="s">
        <v>716</v>
      </c>
      <c r="B2151" s="1">
        <v>45504</v>
      </c>
      <c r="C2151" t="s">
        <v>22</v>
      </c>
      <c r="D2151" s="7">
        <v>-2270</v>
      </c>
      <c r="E2151" s="6">
        <v>-484120</v>
      </c>
      <c r="F2151" s="7">
        <v>149640</v>
      </c>
      <c r="G2151" t="s">
        <v>1045</v>
      </c>
      <c r="H2151" t="s">
        <v>18</v>
      </c>
      <c r="I2151" t="s">
        <v>19</v>
      </c>
      <c r="J2151" s="5">
        <v>213.27</v>
      </c>
      <c r="K2151" s="2">
        <v>-1.5169999999999999E-2</v>
      </c>
    </row>
    <row r="2152" spans="1:11" x14ac:dyDescent="0.2">
      <c r="A2152" t="s">
        <v>716</v>
      </c>
      <c r="B2152" s="1">
        <v>45504</v>
      </c>
      <c r="C2152" t="s">
        <v>22</v>
      </c>
      <c r="D2152" s="7">
        <v>-3080</v>
      </c>
      <c r="E2152" s="6">
        <v>-655210</v>
      </c>
      <c r="F2152" s="7">
        <v>129740</v>
      </c>
      <c r="G2152" t="s">
        <v>1229</v>
      </c>
      <c r="H2152" t="s">
        <v>18</v>
      </c>
      <c r="I2152" t="s">
        <v>19</v>
      </c>
      <c r="J2152" s="5">
        <v>212.73</v>
      </c>
      <c r="K2152" s="2">
        <v>-2.3740000000000001E-2</v>
      </c>
    </row>
    <row r="2153" spans="1:11" x14ac:dyDescent="0.2">
      <c r="A2153" t="s">
        <v>716</v>
      </c>
      <c r="B2153" s="1">
        <v>45504</v>
      </c>
      <c r="C2153" t="s">
        <v>22</v>
      </c>
      <c r="D2153" s="7">
        <v>-723</v>
      </c>
      <c r="E2153" s="6">
        <v>-153850</v>
      </c>
      <c r="F2153" s="7">
        <v>120070</v>
      </c>
      <c r="G2153" t="s">
        <v>322</v>
      </c>
      <c r="H2153" t="s">
        <v>18</v>
      </c>
      <c r="I2153" t="s">
        <v>19</v>
      </c>
      <c r="J2153" s="5">
        <v>212.79</v>
      </c>
      <c r="K2153" s="2">
        <v>-6.0200000000000002E-3</v>
      </c>
    </row>
    <row r="2154" spans="1:11" x14ac:dyDescent="0.2">
      <c r="A2154" t="s">
        <v>716</v>
      </c>
      <c r="B2154" s="1">
        <v>45504</v>
      </c>
      <c r="C2154" t="s">
        <v>8</v>
      </c>
      <c r="D2154" s="7">
        <v>1620</v>
      </c>
      <c r="E2154" s="6">
        <v>344950</v>
      </c>
      <c r="F2154" s="7">
        <v>115440</v>
      </c>
      <c r="G2154" t="s">
        <v>584</v>
      </c>
      <c r="H2154" t="s">
        <v>18</v>
      </c>
      <c r="I2154" t="s">
        <v>19</v>
      </c>
      <c r="J2154" s="5">
        <v>212.93</v>
      </c>
      <c r="K2154" s="2">
        <v>1.4030000000000001E-2</v>
      </c>
    </row>
    <row r="2155" spans="1:11" x14ac:dyDescent="0.2">
      <c r="A2155" t="s">
        <v>716</v>
      </c>
      <c r="B2155" s="1">
        <v>45504</v>
      </c>
      <c r="C2155" t="s">
        <v>22</v>
      </c>
      <c r="D2155" s="7">
        <v>-22270</v>
      </c>
      <c r="E2155" s="6">
        <v>-4740000</v>
      </c>
      <c r="F2155" s="7">
        <v>102860</v>
      </c>
      <c r="G2155" t="s">
        <v>332</v>
      </c>
      <c r="H2155" t="s">
        <v>18</v>
      </c>
      <c r="I2155" t="s">
        <v>19</v>
      </c>
      <c r="J2155" s="5">
        <v>212.84</v>
      </c>
      <c r="K2155" s="2">
        <v>-0.21651000000000001</v>
      </c>
    </row>
    <row r="2156" spans="1:11" x14ac:dyDescent="0.2">
      <c r="A2156" t="s">
        <v>716</v>
      </c>
      <c r="B2156" s="1">
        <v>45504</v>
      </c>
      <c r="C2156" t="s">
        <v>22</v>
      </c>
      <c r="D2156" s="7">
        <v>-1680</v>
      </c>
      <c r="E2156" s="6">
        <v>-357500</v>
      </c>
      <c r="F2156" s="7">
        <v>94650</v>
      </c>
      <c r="G2156" t="s">
        <v>328</v>
      </c>
      <c r="H2156" t="s">
        <v>18</v>
      </c>
      <c r="I2156" t="s">
        <v>19</v>
      </c>
      <c r="J2156" s="5">
        <v>212.8</v>
      </c>
      <c r="K2156" s="2">
        <v>-1.7749999999999998E-2</v>
      </c>
    </row>
    <row r="2157" spans="1:11" x14ac:dyDescent="0.2">
      <c r="A2157" t="s">
        <v>716</v>
      </c>
      <c r="B2157" s="1">
        <v>45504</v>
      </c>
      <c r="C2157" t="s">
        <v>8</v>
      </c>
      <c r="D2157" s="7">
        <v>3100</v>
      </c>
      <c r="E2157" s="6">
        <v>659680</v>
      </c>
      <c r="F2157" s="7">
        <v>92700</v>
      </c>
      <c r="G2157" t="s">
        <v>327</v>
      </c>
      <c r="H2157" t="s">
        <v>18</v>
      </c>
      <c r="I2157" t="s">
        <v>19</v>
      </c>
      <c r="J2157" s="5">
        <v>212.8</v>
      </c>
      <c r="K2157" s="2">
        <v>3.3439999999999998E-2</v>
      </c>
    </row>
    <row r="2158" spans="1:11" x14ac:dyDescent="0.2">
      <c r="A2158" t="s">
        <v>716</v>
      </c>
      <c r="B2158" s="1">
        <v>45504</v>
      </c>
      <c r="C2158" t="s">
        <v>8</v>
      </c>
      <c r="D2158" s="7">
        <v>2180</v>
      </c>
      <c r="E2158" s="6">
        <v>464120</v>
      </c>
      <c r="F2158" s="7">
        <v>85920</v>
      </c>
      <c r="G2158" t="s">
        <v>986</v>
      </c>
      <c r="H2158" t="s">
        <v>18</v>
      </c>
      <c r="I2158" t="s">
        <v>19</v>
      </c>
      <c r="J2158" s="5">
        <v>212.9</v>
      </c>
      <c r="K2158" s="2">
        <v>2.537E-2</v>
      </c>
    </row>
    <row r="2159" spans="1:11" x14ac:dyDescent="0.2">
      <c r="A2159" t="s">
        <v>716</v>
      </c>
      <c r="B2159" s="1">
        <v>45504</v>
      </c>
      <c r="C2159" t="s">
        <v>22</v>
      </c>
      <c r="D2159" s="7">
        <v>-826</v>
      </c>
      <c r="E2159" s="6">
        <v>-175770</v>
      </c>
      <c r="F2159" s="7">
        <v>85900</v>
      </c>
      <c r="G2159" t="s">
        <v>601</v>
      </c>
      <c r="H2159" t="s">
        <v>18</v>
      </c>
      <c r="I2159" t="s">
        <v>19</v>
      </c>
      <c r="J2159" s="5">
        <v>212.8</v>
      </c>
      <c r="K2159" s="2">
        <v>-9.6200000000000001E-3</v>
      </c>
    </row>
    <row r="2160" spans="1:11" x14ac:dyDescent="0.2">
      <c r="A2160" t="s">
        <v>716</v>
      </c>
      <c r="B2160" s="1">
        <v>45504</v>
      </c>
      <c r="C2160" t="s">
        <v>8</v>
      </c>
      <c r="D2160" s="7">
        <v>7780</v>
      </c>
      <c r="E2160" s="6">
        <v>1650000</v>
      </c>
      <c r="F2160" s="7">
        <v>82610</v>
      </c>
      <c r="G2160" t="s">
        <v>1466</v>
      </c>
      <c r="H2160" t="s">
        <v>18</v>
      </c>
      <c r="I2160" t="s">
        <v>19</v>
      </c>
      <c r="J2160" s="5">
        <v>212.08</v>
      </c>
      <c r="K2160" s="2">
        <v>9.418E-2</v>
      </c>
    </row>
    <row r="2161" spans="1:11" x14ac:dyDescent="0.2">
      <c r="A2161" t="s">
        <v>716</v>
      </c>
      <c r="B2161" s="1">
        <v>45504</v>
      </c>
      <c r="C2161" t="s">
        <v>8</v>
      </c>
      <c r="D2161" s="7">
        <v>1130</v>
      </c>
      <c r="E2161" s="6">
        <v>239830</v>
      </c>
      <c r="F2161" s="7">
        <v>79360</v>
      </c>
      <c r="G2161" t="s">
        <v>652</v>
      </c>
      <c r="H2161" t="s">
        <v>18</v>
      </c>
      <c r="I2161" t="s">
        <v>19</v>
      </c>
      <c r="J2161" s="5">
        <v>212.24</v>
      </c>
      <c r="K2161" s="2">
        <v>1.4239999999999999E-2</v>
      </c>
    </row>
    <row r="2162" spans="1:11" x14ac:dyDescent="0.2">
      <c r="A2162" t="s">
        <v>716</v>
      </c>
      <c r="B2162" s="1">
        <v>45504</v>
      </c>
      <c r="C2162" t="s">
        <v>8</v>
      </c>
      <c r="D2162" s="7">
        <v>1300</v>
      </c>
      <c r="E2162" s="6">
        <v>276640</v>
      </c>
      <c r="F2162" s="7">
        <v>74020</v>
      </c>
      <c r="G2162" t="s">
        <v>330</v>
      </c>
      <c r="H2162" t="s">
        <v>18</v>
      </c>
      <c r="I2162" t="s">
        <v>19</v>
      </c>
      <c r="J2162" s="5">
        <v>212.8</v>
      </c>
      <c r="K2162" s="2">
        <v>1.7569999999999999E-2</v>
      </c>
    </row>
    <row r="2163" spans="1:11" x14ac:dyDescent="0.2">
      <c r="A2163" t="s">
        <v>716</v>
      </c>
      <c r="B2163" s="1">
        <v>45504</v>
      </c>
      <c r="C2163" t="s">
        <v>8</v>
      </c>
      <c r="D2163" s="7">
        <v>900</v>
      </c>
      <c r="E2163" s="6">
        <v>191520</v>
      </c>
      <c r="F2163" s="7">
        <v>73460</v>
      </c>
      <c r="G2163" t="s">
        <v>325</v>
      </c>
      <c r="H2163" t="s">
        <v>18</v>
      </c>
      <c r="I2163" t="s">
        <v>19</v>
      </c>
      <c r="J2163" s="5">
        <v>212.8</v>
      </c>
      <c r="K2163" s="2">
        <v>1.225E-2</v>
      </c>
    </row>
    <row r="2164" spans="1:11" x14ac:dyDescent="0.2">
      <c r="A2164" t="s">
        <v>716</v>
      </c>
      <c r="B2164" s="1">
        <v>45504</v>
      </c>
      <c r="C2164" t="s">
        <v>22</v>
      </c>
      <c r="D2164" s="7">
        <v>-700</v>
      </c>
      <c r="E2164" s="6">
        <v>-148960</v>
      </c>
      <c r="F2164" s="7">
        <v>73320</v>
      </c>
      <c r="G2164" t="s">
        <v>1467</v>
      </c>
      <c r="H2164" t="s">
        <v>18</v>
      </c>
      <c r="I2164" t="s">
        <v>19</v>
      </c>
      <c r="J2164" s="5">
        <v>212.8</v>
      </c>
      <c r="K2164" s="2">
        <v>-9.5499999999999995E-3</v>
      </c>
    </row>
    <row r="2165" spans="1:11" x14ac:dyDescent="0.2">
      <c r="A2165" t="s">
        <v>716</v>
      </c>
      <c r="B2165" s="1">
        <v>45504</v>
      </c>
      <c r="C2165" t="s">
        <v>8</v>
      </c>
      <c r="D2165" s="7">
        <v>3450</v>
      </c>
      <c r="E2165" s="6">
        <v>734160</v>
      </c>
      <c r="F2165" s="7">
        <v>70430</v>
      </c>
      <c r="G2165" t="s">
        <v>321</v>
      </c>
      <c r="H2165" t="s">
        <v>18</v>
      </c>
      <c r="I2165" t="s">
        <v>19</v>
      </c>
      <c r="J2165" s="5">
        <v>212.8</v>
      </c>
      <c r="K2165" s="2">
        <v>4.8980000000000003E-2</v>
      </c>
    </row>
    <row r="2166" spans="1:11" x14ac:dyDescent="0.2">
      <c r="A2166" t="s">
        <v>716</v>
      </c>
      <c r="B2166" s="1">
        <v>45504</v>
      </c>
      <c r="C2166" t="s">
        <v>22</v>
      </c>
      <c r="D2166" s="7">
        <v>-1050</v>
      </c>
      <c r="E2166" s="6">
        <v>-223440</v>
      </c>
      <c r="F2166" s="7">
        <v>68220</v>
      </c>
      <c r="G2166" t="s">
        <v>969</v>
      </c>
      <c r="H2166" t="s">
        <v>18</v>
      </c>
      <c r="I2166" t="s">
        <v>19</v>
      </c>
      <c r="J2166" s="5">
        <v>212.8</v>
      </c>
      <c r="K2166" s="2">
        <v>-1.5389999999999999E-2</v>
      </c>
    </row>
    <row r="2167" spans="1:11" x14ac:dyDescent="0.2">
      <c r="A2167" t="s">
        <v>716</v>
      </c>
      <c r="B2167" s="1">
        <v>45504</v>
      </c>
      <c r="C2167" t="s">
        <v>27</v>
      </c>
      <c r="D2167" s="7">
        <v>0</v>
      </c>
      <c r="E2167" s="6">
        <v>0</v>
      </c>
      <c r="F2167" s="7">
        <v>64700</v>
      </c>
      <c r="G2167" t="s">
        <v>1468</v>
      </c>
      <c r="H2167" t="s">
        <v>18</v>
      </c>
      <c r="I2167" t="s">
        <v>19</v>
      </c>
      <c r="J2167" s="5">
        <v>0</v>
      </c>
      <c r="K2167" s="2">
        <v>0</v>
      </c>
    </row>
    <row r="2168" spans="1:11" x14ac:dyDescent="0.2">
      <c r="A2168" t="s">
        <v>716</v>
      </c>
      <c r="B2168" s="1">
        <v>45504</v>
      </c>
      <c r="C2168" t="s">
        <v>27</v>
      </c>
      <c r="D2168" s="7">
        <v>0</v>
      </c>
      <c r="E2168" s="6">
        <v>0</v>
      </c>
      <c r="F2168" s="7">
        <v>54000</v>
      </c>
      <c r="G2168" t="s">
        <v>1469</v>
      </c>
      <c r="H2168" t="s">
        <v>18</v>
      </c>
      <c r="I2168" t="s">
        <v>19</v>
      </c>
      <c r="J2168" s="5">
        <v>0</v>
      </c>
      <c r="K2168" s="2">
        <v>0</v>
      </c>
    </row>
    <row r="2169" spans="1:11" x14ac:dyDescent="0.2">
      <c r="A2169" t="s">
        <v>716</v>
      </c>
      <c r="B2169" s="1">
        <v>45504</v>
      </c>
      <c r="C2169" t="s">
        <v>22</v>
      </c>
      <c r="D2169" s="7">
        <v>-24370</v>
      </c>
      <c r="E2169" s="6">
        <v>-5190000</v>
      </c>
      <c r="F2169" s="7">
        <v>49880</v>
      </c>
      <c r="G2169" t="s">
        <v>1470</v>
      </c>
      <c r="H2169" t="s">
        <v>18</v>
      </c>
      <c r="I2169" t="s">
        <v>19</v>
      </c>
      <c r="J2169" s="5">
        <v>212.97</v>
      </c>
      <c r="K2169" s="2">
        <v>-0.48857</v>
      </c>
    </row>
    <row r="2170" spans="1:11" x14ac:dyDescent="0.2">
      <c r="A2170" t="s">
        <v>716</v>
      </c>
      <c r="B2170" s="1">
        <v>45504</v>
      </c>
      <c r="C2170" t="s">
        <v>22</v>
      </c>
      <c r="D2170" s="7">
        <v>-786</v>
      </c>
      <c r="E2170" s="6">
        <v>-167260</v>
      </c>
      <c r="F2170" s="7">
        <v>47730</v>
      </c>
      <c r="G2170" t="s">
        <v>1149</v>
      </c>
      <c r="H2170" t="s">
        <v>18</v>
      </c>
      <c r="I2170" t="s">
        <v>19</v>
      </c>
      <c r="J2170" s="5">
        <v>212.8</v>
      </c>
      <c r="K2170" s="2">
        <v>-1.6469999999999999E-2</v>
      </c>
    </row>
    <row r="2171" spans="1:11" x14ac:dyDescent="0.2">
      <c r="A2171" t="s">
        <v>716</v>
      </c>
      <c r="B2171" s="1">
        <v>45504</v>
      </c>
      <c r="C2171" t="s">
        <v>8</v>
      </c>
      <c r="D2171" s="7">
        <v>690</v>
      </c>
      <c r="E2171" s="6">
        <v>146830</v>
      </c>
      <c r="F2171" s="7">
        <v>45890</v>
      </c>
      <c r="G2171" t="s">
        <v>313</v>
      </c>
      <c r="H2171" t="s">
        <v>18</v>
      </c>
      <c r="I2171" t="s">
        <v>19</v>
      </c>
      <c r="J2171" s="5">
        <v>212.8</v>
      </c>
      <c r="K2171" s="2">
        <v>1.504E-2</v>
      </c>
    </row>
    <row r="2172" spans="1:11" x14ac:dyDescent="0.2">
      <c r="A2172" t="s">
        <v>716</v>
      </c>
      <c r="B2172" s="1">
        <v>45504</v>
      </c>
      <c r="C2172" t="s">
        <v>8</v>
      </c>
      <c r="D2172" s="7">
        <v>1350</v>
      </c>
      <c r="E2172" s="6">
        <v>287280</v>
      </c>
      <c r="F2172" s="7">
        <v>45430</v>
      </c>
      <c r="G2172" t="s">
        <v>1434</v>
      </c>
      <c r="H2172" t="s">
        <v>18</v>
      </c>
      <c r="I2172" t="s">
        <v>19</v>
      </c>
      <c r="J2172" s="5">
        <v>212.8</v>
      </c>
      <c r="K2172" s="2">
        <v>2.971E-2</v>
      </c>
    </row>
    <row r="2173" spans="1:11" x14ac:dyDescent="0.2">
      <c r="A2173" t="s">
        <v>716</v>
      </c>
      <c r="B2173" s="1">
        <v>45504</v>
      </c>
      <c r="C2173" t="s">
        <v>8</v>
      </c>
      <c r="D2173" s="7">
        <v>234</v>
      </c>
      <c r="E2173" s="6">
        <v>49800</v>
      </c>
      <c r="F2173" s="7">
        <v>43000</v>
      </c>
      <c r="G2173" t="s">
        <v>333</v>
      </c>
      <c r="H2173" t="s">
        <v>18</v>
      </c>
      <c r="I2173" t="s">
        <v>19</v>
      </c>
      <c r="J2173" s="5">
        <v>212.82</v>
      </c>
      <c r="K2173" s="2">
        <v>5.4400000000000004E-3</v>
      </c>
    </row>
    <row r="2174" spans="1:11" x14ac:dyDescent="0.2">
      <c r="A2174" t="s">
        <v>716</v>
      </c>
      <c r="B2174" s="1">
        <v>45504</v>
      </c>
      <c r="C2174" t="s">
        <v>27</v>
      </c>
      <c r="D2174" s="7">
        <v>0</v>
      </c>
      <c r="E2174" s="6">
        <v>0</v>
      </c>
      <c r="F2174" s="7">
        <v>42570</v>
      </c>
      <c r="G2174" t="s">
        <v>1070</v>
      </c>
      <c r="H2174" t="s">
        <v>18</v>
      </c>
      <c r="I2174" t="s">
        <v>19</v>
      </c>
      <c r="J2174" s="5">
        <v>0</v>
      </c>
      <c r="K2174" s="2">
        <v>0</v>
      </c>
    </row>
    <row r="2175" spans="1:11" x14ac:dyDescent="0.2">
      <c r="A2175" t="s">
        <v>716</v>
      </c>
      <c r="B2175" s="1">
        <v>45504</v>
      </c>
      <c r="C2175" t="s">
        <v>8</v>
      </c>
      <c r="D2175" s="7">
        <v>178</v>
      </c>
      <c r="E2175" s="6">
        <v>37880</v>
      </c>
      <c r="F2175" s="7">
        <v>40510</v>
      </c>
      <c r="G2175" t="s">
        <v>1439</v>
      </c>
      <c r="H2175" t="s">
        <v>18</v>
      </c>
      <c r="I2175" t="s">
        <v>19</v>
      </c>
      <c r="J2175" s="5">
        <v>212.81</v>
      </c>
      <c r="K2175" s="2">
        <v>4.4000000000000003E-3</v>
      </c>
    </row>
    <row r="2176" spans="1:11" x14ac:dyDescent="0.2">
      <c r="A2176" t="s">
        <v>716</v>
      </c>
      <c r="B2176" s="1">
        <v>45504</v>
      </c>
      <c r="C2176" t="s">
        <v>27</v>
      </c>
      <c r="D2176" s="7">
        <v>0</v>
      </c>
      <c r="E2176" s="6">
        <v>0</v>
      </c>
      <c r="F2176" s="7">
        <v>35000</v>
      </c>
      <c r="G2176" t="s">
        <v>423</v>
      </c>
      <c r="H2176" t="s">
        <v>18</v>
      </c>
      <c r="I2176" t="s">
        <v>19</v>
      </c>
      <c r="J2176" s="5">
        <v>0</v>
      </c>
      <c r="K2176" s="2">
        <v>0</v>
      </c>
    </row>
    <row r="2177" spans="1:11" x14ac:dyDescent="0.2">
      <c r="A2177" t="s">
        <v>716</v>
      </c>
      <c r="B2177" s="1">
        <v>45504</v>
      </c>
      <c r="C2177" t="s">
        <v>27</v>
      </c>
      <c r="D2177" s="7">
        <v>0</v>
      </c>
      <c r="E2177" s="6">
        <v>0</v>
      </c>
      <c r="F2177" s="7">
        <v>34930</v>
      </c>
      <c r="G2177" t="s">
        <v>425</v>
      </c>
      <c r="H2177" t="s">
        <v>18</v>
      </c>
      <c r="I2177" t="s">
        <v>19</v>
      </c>
      <c r="J2177" s="5">
        <v>0</v>
      </c>
      <c r="K2177" s="2">
        <v>0</v>
      </c>
    </row>
    <row r="2178" spans="1:11" x14ac:dyDescent="0.2">
      <c r="A2178" t="s">
        <v>716</v>
      </c>
      <c r="B2178" s="1">
        <v>45504</v>
      </c>
      <c r="C2178" t="s">
        <v>8</v>
      </c>
      <c r="D2178" s="7">
        <v>26180</v>
      </c>
      <c r="E2178" s="6">
        <v>5570000</v>
      </c>
      <c r="F2178" s="7">
        <v>33810</v>
      </c>
      <c r="G2178" t="s">
        <v>950</v>
      </c>
      <c r="H2178" t="s">
        <v>18</v>
      </c>
      <c r="I2178" t="s">
        <v>19</v>
      </c>
      <c r="J2178" s="5">
        <v>212.76</v>
      </c>
      <c r="K2178" s="2">
        <v>0.77432999999999996</v>
      </c>
    </row>
    <row r="2179" spans="1:11" x14ac:dyDescent="0.2">
      <c r="A2179" t="s">
        <v>716</v>
      </c>
      <c r="B2179" s="1">
        <v>45504</v>
      </c>
      <c r="C2179" t="s">
        <v>27</v>
      </c>
      <c r="D2179" s="7">
        <v>0</v>
      </c>
      <c r="E2179" s="6">
        <v>0</v>
      </c>
      <c r="F2179" s="7">
        <v>33660</v>
      </c>
      <c r="G2179" t="s">
        <v>782</v>
      </c>
      <c r="H2179" t="s">
        <v>18</v>
      </c>
      <c r="I2179" t="s">
        <v>19</v>
      </c>
      <c r="J2179" s="5">
        <v>0</v>
      </c>
      <c r="K2179" s="2">
        <v>0</v>
      </c>
    </row>
    <row r="2180" spans="1:11" x14ac:dyDescent="0.2">
      <c r="A2180" t="s">
        <v>716</v>
      </c>
      <c r="B2180" s="1">
        <v>45504</v>
      </c>
      <c r="C2180" t="s">
        <v>8</v>
      </c>
      <c r="D2180" s="7">
        <v>380</v>
      </c>
      <c r="E2180" s="6">
        <v>80860</v>
      </c>
      <c r="F2180" s="7">
        <v>33410</v>
      </c>
      <c r="G2180" t="s">
        <v>1471</v>
      </c>
      <c r="H2180" t="s">
        <v>18</v>
      </c>
      <c r="I2180" t="s">
        <v>19</v>
      </c>
      <c r="J2180" s="5">
        <v>212.79</v>
      </c>
      <c r="K2180" s="2">
        <v>1.137E-2</v>
      </c>
    </row>
    <row r="2181" spans="1:11" x14ac:dyDescent="0.2">
      <c r="A2181" t="s">
        <v>716</v>
      </c>
      <c r="B2181" s="1">
        <v>45504</v>
      </c>
      <c r="C2181" t="s">
        <v>22</v>
      </c>
      <c r="D2181" s="7">
        <v>-931</v>
      </c>
      <c r="E2181" s="6">
        <v>-198120</v>
      </c>
      <c r="F2181" s="7">
        <v>32010</v>
      </c>
      <c r="G2181" t="s">
        <v>954</v>
      </c>
      <c r="H2181" t="s">
        <v>18</v>
      </c>
      <c r="I2181" t="s">
        <v>19</v>
      </c>
      <c r="J2181" s="5">
        <v>212.8</v>
      </c>
      <c r="K2181" s="2">
        <v>-2.9090000000000001E-2</v>
      </c>
    </row>
    <row r="2182" spans="1:11" x14ac:dyDescent="0.2">
      <c r="A2182" t="s">
        <v>716</v>
      </c>
      <c r="B2182" s="1">
        <v>45504</v>
      </c>
      <c r="C2182" t="s">
        <v>8</v>
      </c>
      <c r="D2182" s="7">
        <v>934</v>
      </c>
      <c r="E2182" s="6">
        <v>198750</v>
      </c>
      <c r="F2182" s="7">
        <v>29170</v>
      </c>
      <c r="G2182" t="s">
        <v>259</v>
      </c>
      <c r="H2182" t="s">
        <v>18</v>
      </c>
      <c r="I2182" t="s">
        <v>19</v>
      </c>
      <c r="J2182" s="5">
        <v>212.79</v>
      </c>
      <c r="K2182" s="2">
        <v>3.202E-2</v>
      </c>
    </row>
    <row r="2183" spans="1:11" x14ac:dyDescent="0.2">
      <c r="A2183" t="s">
        <v>716</v>
      </c>
      <c r="B2183" s="1">
        <v>45504</v>
      </c>
      <c r="C2183" t="s">
        <v>8</v>
      </c>
      <c r="D2183" s="7">
        <v>537</v>
      </c>
      <c r="E2183" s="6">
        <v>114270</v>
      </c>
      <c r="F2183" s="7">
        <v>28730</v>
      </c>
      <c r="G2183" t="s">
        <v>971</v>
      </c>
      <c r="H2183" t="s">
        <v>18</v>
      </c>
      <c r="I2183" t="s">
        <v>19</v>
      </c>
      <c r="J2183" s="5">
        <v>212.79</v>
      </c>
      <c r="K2183" s="2">
        <v>1.8689999999999998E-2</v>
      </c>
    </row>
    <row r="2184" spans="1:11" x14ac:dyDescent="0.2">
      <c r="A2184" t="s">
        <v>716</v>
      </c>
      <c r="B2184" s="1">
        <v>45504</v>
      </c>
      <c r="C2184" t="s">
        <v>8</v>
      </c>
      <c r="D2184" s="7">
        <v>2220</v>
      </c>
      <c r="E2184" s="6">
        <v>472200</v>
      </c>
      <c r="F2184" s="7">
        <v>28380</v>
      </c>
      <c r="G2184" t="s">
        <v>315</v>
      </c>
      <c r="H2184" t="s">
        <v>18</v>
      </c>
      <c r="I2184" t="s">
        <v>19</v>
      </c>
      <c r="J2184" s="5">
        <v>212.7</v>
      </c>
      <c r="K2184" s="2">
        <v>7.8219999999999998E-2</v>
      </c>
    </row>
    <row r="2185" spans="1:11" x14ac:dyDescent="0.2">
      <c r="A2185" t="s">
        <v>716</v>
      </c>
      <c r="B2185" s="1">
        <v>45504</v>
      </c>
      <c r="C2185" t="s">
        <v>27</v>
      </c>
      <c r="D2185" s="7">
        <v>0</v>
      </c>
      <c r="E2185" s="6">
        <v>0</v>
      </c>
      <c r="F2185" s="7">
        <v>27610</v>
      </c>
      <c r="G2185" t="s">
        <v>1437</v>
      </c>
      <c r="H2185" t="s">
        <v>18</v>
      </c>
      <c r="I2185" t="s">
        <v>19</v>
      </c>
      <c r="J2185" s="5">
        <v>0</v>
      </c>
      <c r="K2185" s="2">
        <v>0</v>
      </c>
    </row>
    <row r="2186" spans="1:11" x14ac:dyDescent="0.2">
      <c r="A2186" t="s">
        <v>716</v>
      </c>
      <c r="B2186" s="1">
        <v>45504</v>
      </c>
      <c r="C2186" t="s">
        <v>27</v>
      </c>
      <c r="D2186" s="7">
        <v>0</v>
      </c>
      <c r="E2186" s="6">
        <v>0</v>
      </c>
      <c r="F2186" s="7">
        <v>26950</v>
      </c>
      <c r="G2186" t="s">
        <v>1472</v>
      </c>
      <c r="H2186" t="s">
        <v>18</v>
      </c>
      <c r="I2186" t="s">
        <v>19</v>
      </c>
      <c r="J2186" s="5">
        <v>0</v>
      </c>
      <c r="K2186" s="2">
        <v>0</v>
      </c>
    </row>
    <row r="2187" spans="1:11" x14ac:dyDescent="0.2">
      <c r="A2187" t="s">
        <v>716</v>
      </c>
      <c r="B2187" s="1">
        <v>45504</v>
      </c>
      <c r="C2187" t="s">
        <v>8</v>
      </c>
      <c r="D2187" s="7">
        <v>770</v>
      </c>
      <c r="E2187" s="6">
        <v>163860</v>
      </c>
      <c r="F2187" s="7">
        <v>26910</v>
      </c>
      <c r="G2187" t="s">
        <v>1057</v>
      </c>
      <c r="H2187" t="s">
        <v>18</v>
      </c>
      <c r="I2187" t="s">
        <v>19</v>
      </c>
      <c r="J2187" s="5">
        <v>212.81</v>
      </c>
      <c r="K2187" s="2">
        <v>2.861E-2</v>
      </c>
    </row>
    <row r="2188" spans="1:11" x14ac:dyDescent="0.2">
      <c r="A2188" t="s">
        <v>716</v>
      </c>
      <c r="B2188" s="1">
        <v>45504</v>
      </c>
      <c r="C2188" t="s">
        <v>8</v>
      </c>
      <c r="D2188" s="7">
        <v>86</v>
      </c>
      <c r="E2188" s="6">
        <v>18300</v>
      </c>
      <c r="F2188" s="7">
        <v>25730</v>
      </c>
      <c r="G2188" t="s">
        <v>1473</v>
      </c>
      <c r="H2188" t="s">
        <v>18</v>
      </c>
      <c r="I2188" t="s">
        <v>19</v>
      </c>
      <c r="J2188" s="5">
        <v>212.79</v>
      </c>
      <c r="K2188" s="2">
        <v>3.3400000000000001E-3</v>
      </c>
    </row>
  </sheetData>
  <sheetCalcPr fullCalcOnLoad="1"/>
  <autoFilter ref="A1:L2088" xr:uid="{D8EDF014-8211-2047-A7F8-1E81022E8596}">
    <filterColumn colId="0">
      <filters>
        <filter val="NU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26BF-BEF1-3644-A079-1E818332D6ED}">
  <sheetPr codeName="Sheet2"/>
  <dimension ref="A1:H2461"/>
  <sheetViews>
    <sheetView workbookViewId="0">
      <pane xSplit="1" ySplit="1" topLeftCell="B2440" activePane="bottomRight" state="frozen"/>
      <selection pane="topRight" activeCell="B1" sqref="B1"/>
      <selection pane="bottomLeft" activeCell="A2" sqref="A2"/>
      <selection pane="bottomRight" activeCell="A2464" sqref="A2464"/>
    </sheetView>
  </sheetViews>
  <sheetFormatPr baseColWidth="10" defaultRowHeight="16" x14ac:dyDescent="0.2"/>
  <cols>
    <col min="2" max="2" width="15" bestFit="1" customWidth="1"/>
    <col min="3" max="3" width="27.6640625" customWidth="1"/>
    <col min="5" max="5" width="12.6640625" style="7" bestFit="1" customWidth="1"/>
    <col min="6" max="6" width="17.1640625" style="6" bestFit="1" customWidth="1"/>
    <col min="7" max="7" width="10.83203125" style="4"/>
  </cols>
  <sheetData>
    <row r="1" spans="1:8" x14ac:dyDescent="0.2">
      <c r="A1" s="8" t="s">
        <v>117</v>
      </c>
      <c r="B1" s="8" t="s">
        <v>126</v>
      </c>
      <c r="C1" s="8" t="s">
        <v>120</v>
      </c>
      <c r="D1" s="8" t="s">
        <v>121</v>
      </c>
      <c r="E1" s="9" t="s">
        <v>2</v>
      </c>
      <c r="F1" s="10" t="s">
        <v>122</v>
      </c>
      <c r="G1" s="35" t="s">
        <v>123</v>
      </c>
      <c r="H1" s="8" t="s">
        <v>1449</v>
      </c>
    </row>
    <row r="2" spans="1:8" x14ac:dyDescent="0.2">
      <c r="A2" t="s">
        <v>118</v>
      </c>
      <c r="B2" t="s">
        <v>127</v>
      </c>
      <c r="C2" t="s">
        <v>33</v>
      </c>
      <c r="E2" s="7">
        <v>10450000</v>
      </c>
      <c r="F2" s="6">
        <v>216010000</v>
      </c>
      <c r="G2" s="4">
        <v>6.6100000000000006E-2</v>
      </c>
      <c r="H2" t="str">
        <f>IFERROR(INDEX(Dictionary!E:E,MATCH(C2,Dictionary!A:A,0)),"")</f>
        <v/>
      </c>
    </row>
    <row r="3" spans="1:8" x14ac:dyDescent="0.2">
      <c r="A3" t="s">
        <v>118</v>
      </c>
      <c r="B3" t="s">
        <v>128</v>
      </c>
      <c r="C3" t="s">
        <v>41</v>
      </c>
      <c r="D3" t="s">
        <v>124</v>
      </c>
      <c r="E3" s="7">
        <v>7920000</v>
      </c>
      <c r="F3" s="6">
        <v>91930000</v>
      </c>
      <c r="G3" s="4">
        <v>5.0099999999999999E-2</v>
      </c>
      <c r="H3" t="str">
        <f>IFERROR(INDEX(Dictionary!E:E,MATCH(C3,Dictionary!A:A,0)),"")</f>
        <v>BlackRock</v>
      </c>
    </row>
    <row r="4" spans="1:8" x14ac:dyDescent="0.2">
      <c r="A4" t="s">
        <v>118</v>
      </c>
      <c r="B4" t="s">
        <v>128</v>
      </c>
      <c r="C4" t="s">
        <v>43</v>
      </c>
      <c r="D4" t="s">
        <v>124</v>
      </c>
      <c r="E4" s="7">
        <v>7450000</v>
      </c>
      <c r="F4" s="6">
        <v>86550000</v>
      </c>
      <c r="G4" s="4">
        <v>4.7199999999999999E-2</v>
      </c>
      <c r="H4" t="str">
        <f>IFERROR(INDEX(Dictionary!E:E,MATCH(C4,Dictionary!A:A,0)),"")</f>
        <v/>
      </c>
    </row>
    <row r="5" spans="1:8" x14ac:dyDescent="0.2">
      <c r="A5" t="s">
        <v>118</v>
      </c>
      <c r="B5" t="s">
        <v>128</v>
      </c>
      <c r="C5" t="s">
        <v>44</v>
      </c>
      <c r="D5" t="s">
        <v>124</v>
      </c>
      <c r="E5" s="7">
        <v>6690000</v>
      </c>
      <c r="F5" s="6">
        <v>77610000</v>
      </c>
      <c r="G5" s="4">
        <v>4.2299999999999997E-2</v>
      </c>
      <c r="H5" t="str">
        <f>IFERROR(INDEX(Dictionary!E:E,MATCH(C5,Dictionary!A:A,0)),"")</f>
        <v>Vanguard</v>
      </c>
    </row>
    <row r="6" spans="1:8" x14ac:dyDescent="0.2">
      <c r="A6" t="s">
        <v>118</v>
      </c>
      <c r="B6" t="s">
        <v>127</v>
      </c>
      <c r="C6" t="s">
        <v>35</v>
      </c>
      <c r="E6" s="7">
        <v>2500000</v>
      </c>
      <c r="F6" s="6">
        <v>51700000</v>
      </c>
      <c r="G6" s="4">
        <v>1.5800000000000002E-2</v>
      </c>
      <c r="H6" t="str">
        <f>IFERROR(INDEX(Dictionary!E:E,MATCH(C6,Dictionary!A:A,0)),"")</f>
        <v/>
      </c>
    </row>
    <row r="7" spans="1:8" x14ac:dyDescent="0.2">
      <c r="A7" t="s">
        <v>118</v>
      </c>
      <c r="B7" t="s">
        <v>127</v>
      </c>
      <c r="C7" t="s">
        <v>36</v>
      </c>
      <c r="E7" s="7">
        <v>2500000</v>
      </c>
      <c r="F7" s="6">
        <v>51700000</v>
      </c>
      <c r="G7" s="4">
        <v>1.5800000000000002E-2</v>
      </c>
      <c r="H7" t="str">
        <f>IFERROR(INDEX(Dictionary!E:E,MATCH(C7,Dictionary!A:A,0)),"")</f>
        <v/>
      </c>
    </row>
    <row r="8" spans="1:8" x14ac:dyDescent="0.2">
      <c r="A8" t="s">
        <v>118</v>
      </c>
      <c r="B8" t="s">
        <v>128</v>
      </c>
      <c r="C8" t="s">
        <v>45</v>
      </c>
      <c r="D8" t="s">
        <v>124</v>
      </c>
      <c r="E8" s="7">
        <v>3850000</v>
      </c>
      <c r="F8" s="6">
        <v>44660000</v>
      </c>
      <c r="G8" s="4">
        <v>2.4299999999999999E-2</v>
      </c>
      <c r="H8" t="str">
        <f>IFERROR(INDEX(Dictionary!E:E,MATCH(C8,Dictionary!A:A,0)),"")</f>
        <v/>
      </c>
    </row>
    <row r="9" spans="1:8" x14ac:dyDescent="0.2">
      <c r="A9" t="s">
        <v>118</v>
      </c>
      <c r="B9" t="s">
        <v>128</v>
      </c>
      <c r="C9" t="s">
        <v>46</v>
      </c>
      <c r="D9" t="s">
        <v>124</v>
      </c>
      <c r="E9" s="7">
        <v>2990000</v>
      </c>
      <c r="F9" s="6">
        <v>34660000</v>
      </c>
      <c r="G9" s="4">
        <v>1.89E-2</v>
      </c>
      <c r="H9" t="str">
        <f>IFERROR(INDEX(Dictionary!E:E,MATCH(C9,Dictionary!A:A,0)),"")</f>
        <v/>
      </c>
    </row>
    <row r="10" spans="1:8" x14ac:dyDescent="0.2">
      <c r="A10" t="s">
        <v>118</v>
      </c>
      <c r="B10" t="s">
        <v>128</v>
      </c>
      <c r="C10" t="s">
        <v>47</v>
      </c>
      <c r="D10" t="s">
        <v>124</v>
      </c>
      <c r="E10" s="7">
        <v>2690000</v>
      </c>
      <c r="F10" s="6">
        <v>31250000</v>
      </c>
      <c r="G10" s="4">
        <v>1.7000000000000001E-2</v>
      </c>
      <c r="H10" t="str">
        <f>IFERROR(INDEX(Dictionary!E:E,MATCH(C10,Dictionary!A:A,0)),"")</f>
        <v>State Street</v>
      </c>
    </row>
    <row r="11" spans="1:8" x14ac:dyDescent="0.2">
      <c r="A11" t="s">
        <v>118</v>
      </c>
      <c r="B11" t="s">
        <v>128</v>
      </c>
      <c r="C11" t="s">
        <v>48</v>
      </c>
      <c r="D11" t="s">
        <v>124</v>
      </c>
      <c r="E11" s="7">
        <v>2580000</v>
      </c>
      <c r="F11" s="6">
        <v>30000000</v>
      </c>
      <c r="G11" s="4">
        <v>1.6299999999999999E-2</v>
      </c>
      <c r="H11" t="str">
        <f>IFERROR(INDEX(Dictionary!E:E,MATCH(C11,Dictionary!A:A,0)),"")</f>
        <v/>
      </c>
    </row>
    <row r="12" spans="1:8" x14ac:dyDescent="0.2">
      <c r="A12" t="s">
        <v>118</v>
      </c>
      <c r="B12" t="s">
        <v>128</v>
      </c>
      <c r="C12" t="s">
        <v>49</v>
      </c>
      <c r="D12" t="s">
        <v>124</v>
      </c>
      <c r="E12" s="7">
        <v>2060000</v>
      </c>
      <c r="F12" s="6">
        <v>23960000</v>
      </c>
      <c r="G12" s="4">
        <v>1.3100000000000001E-2</v>
      </c>
      <c r="H12" t="str">
        <f>IFERROR(INDEX(Dictionary!E:E,MATCH(C12,Dictionary!A:A,0)),"")</f>
        <v/>
      </c>
    </row>
    <row r="13" spans="1:8" x14ac:dyDescent="0.2">
      <c r="A13" t="s">
        <v>118</v>
      </c>
      <c r="B13" t="s">
        <v>127</v>
      </c>
      <c r="C13" t="s">
        <v>37</v>
      </c>
      <c r="E13" s="7">
        <v>1000000</v>
      </c>
      <c r="F13" s="6">
        <v>20680000</v>
      </c>
      <c r="G13" s="4">
        <v>6.3E-3</v>
      </c>
      <c r="H13" t="str">
        <f>IFERROR(INDEX(Dictionary!E:E,MATCH(C13,Dictionary!A:A,0)),"")</f>
        <v/>
      </c>
    </row>
    <row r="14" spans="1:8" x14ac:dyDescent="0.2">
      <c r="A14" t="s">
        <v>118</v>
      </c>
      <c r="B14" t="s">
        <v>128</v>
      </c>
      <c r="C14" t="s">
        <v>50</v>
      </c>
      <c r="D14" t="s">
        <v>124</v>
      </c>
      <c r="E14" s="7">
        <v>1540000</v>
      </c>
      <c r="F14" s="6">
        <v>17910000</v>
      </c>
      <c r="G14" s="4">
        <v>9.7999999999999997E-3</v>
      </c>
      <c r="H14" t="str">
        <f>IFERROR(INDEX(Dictionary!E:E,MATCH(C14,Dictionary!A:A,0)),"")</f>
        <v/>
      </c>
    </row>
    <row r="15" spans="1:8" x14ac:dyDescent="0.2">
      <c r="A15" t="s">
        <v>118</v>
      </c>
      <c r="B15" t="s">
        <v>127</v>
      </c>
      <c r="C15" t="s">
        <v>38</v>
      </c>
      <c r="E15" s="7">
        <v>762430</v>
      </c>
      <c r="F15" s="6">
        <v>15770000</v>
      </c>
      <c r="G15" s="4">
        <v>4.7999999999999996E-3</v>
      </c>
      <c r="H15" t="str">
        <f>IFERROR(INDEX(Dictionary!E:E,MATCH(C15,Dictionary!A:A,0)),"")</f>
        <v/>
      </c>
    </row>
    <row r="16" spans="1:8" x14ac:dyDescent="0.2">
      <c r="A16" t="s">
        <v>118</v>
      </c>
      <c r="B16" t="s">
        <v>128</v>
      </c>
      <c r="C16" t="s">
        <v>51</v>
      </c>
      <c r="D16" t="s">
        <v>124</v>
      </c>
      <c r="E16" s="7">
        <v>1000000</v>
      </c>
      <c r="F16" s="6">
        <v>11610000</v>
      </c>
      <c r="G16" s="4">
        <v>6.3E-3</v>
      </c>
      <c r="H16" t="str">
        <f>IFERROR(INDEX(Dictionary!E:E,MATCH(C16,Dictionary!A:A,0)),"")</f>
        <v/>
      </c>
    </row>
    <row r="17" spans="1:8" x14ac:dyDescent="0.2">
      <c r="A17" t="s">
        <v>118</v>
      </c>
      <c r="B17" t="s">
        <v>128</v>
      </c>
      <c r="C17" t="s">
        <v>52</v>
      </c>
      <c r="D17" t="s">
        <v>124</v>
      </c>
      <c r="E17" s="7">
        <v>919000</v>
      </c>
      <c r="F17" s="6">
        <v>10670000</v>
      </c>
      <c r="G17" s="4">
        <v>5.7999999999999996E-3</v>
      </c>
      <c r="H17" t="str">
        <f>IFERROR(INDEX(Dictionary!E:E,MATCH(C17,Dictionary!A:A,0)),"")</f>
        <v/>
      </c>
    </row>
    <row r="18" spans="1:8" x14ac:dyDescent="0.2">
      <c r="A18" t="s">
        <v>118</v>
      </c>
      <c r="B18" t="s">
        <v>128</v>
      </c>
      <c r="C18" t="s">
        <v>53</v>
      </c>
      <c r="D18" t="s">
        <v>124</v>
      </c>
      <c r="E18" s="7">
        <v>916940</v>
      </c>
      <c r="F18" s="6">
        <v>10650000</v>
      </c>
      <c r="G18" s="4">
        <v>5.7999999999999996E-3</v>
      </c>
      <c r="H18" t="str">
        <f>IFERROR(INDEX(Dictionary!E:E,MATCH(C18,Dictionary!A:A,0)),"")</f>
        <v/>
      </c>
    </row>
    <row r="19" spans="1:8" x14ac:dyDescent="0.2">
      <c r="A19" t="s">
        <v>118</v>
      </c>
      <c r="B19" t="s">
        <v>128</v>
      </c>
      <c r="C19" t="s">
        <v>54</v>
      </c>
      <c r="D19" t="s">
        <v>124</v>
      </c>
      <c r="E19" s="7">
        <v>867080</v>
      </c>
      <c r="F19" s="6">
        <v>10070000</v>
      </c>
      <c r="G19" s="4">
        <v>5.4999999999999997E-3</v>
      </c>
      <c r="H19" t="str">
        <f>IFERROR(INDEX(Dictionary!E:E,MATCH(C19,Dictionary!A:A,0)),"")</f>
        <v/>
      </c>
    </row>
    <row r="20" spans="1:8" x14ac:dyDescent="0.2">
      <c r="A20" t="s">
        <v>118</v>
      </c>
      <c r="B20" t="s">
        <v>128</v>
      </c>
      <c r="C20" t="s">
        <v>55</v>
      </c>
      <c r="D20" t="s">
        <v>124</v>
      </c>
      <c r="E20" s="7">
        <v>798470</v>
      </c>
      <c r="F20" s="6">
        <v>9270000</v>
      </c>
      <c r="G20" s="4">
        <v>5.1000000000000004E-3</v>
      </c>
      <c r="H20" t="str">
        <f>IFERROR(INDEX(Dictionary!E:E,MATCH(C20,Dictionary!A:A,0)),"")</f>
        <v/>
      </c>
    </row>
    <row r="21" spans="1:8" x14ac:dyDescent="0.2">
      <c r="A21" t="s">
        <v>118</v>
      </c>
      <c r="B21" t="s">
        <v>128</v>
      </c>
      <c r="C21" t="s">
        <v>56</v>
      </c>
      <c r="D21" t="s">
        <v>124</v>
      </c>
      <c r="E21" s="7">
        <v>671460</v>
      </c>
      <c r="F21" s="6">
        <v>7800000</v>
      </c>
      <c r="G21" s="4">
        <v>4.1999999999999997E-3</v>
      </c>
      <c r="H21" t="str">
        <f>IFERROR(INDEX(Dictionary!E:E,MATCH(C21,Dictionary!A:A,0)),"")</f>
        <v/>
      </c>
    </row>
    <row r="22" spans="1:8" x14ac:dyDescent="0.2">
      <c r="A22" t="s">
        <v>118</v>
      </c>
      <c r="B22" t="s">
        <v>128</v>
      </c>
      <c r="C22" t="s">
        <v>57</v>
      </c>
      <c r="D22" t="s">
        <v>125</v>
      </c>
      <c r="E22" s="7">
        <v>588930</v>
      </c>
      <c r="F22" s="6">
        <v>6840000</v>
      </c>
      <c r="G22" s="4">
        <v>3.7000000000000002E-3</v>
      </c>
      <c r="H22" t="str">
        <f>IFERROR(INDEX(Dictionary!E:E,MATCH(C22,Dictionary!A:A,0)),"")</f>
        <v/>
      </c>
    </row>
    <row r="23" spans="1:8" x14ac:dyDescent="0.2">
      <c r="A23" t="s">
        <v>118</v>
      </c>
      <c r="B23" t="s">
        <v>127</v>
      </c>
      <c r="C23" t="s">
        <v>39</v>
      </c>
      <c r="E23" s="7">
        <v>302360</v>
      </c>
      <c r="F23" s="6">
        <v>6250000</v>
      </c>
      <c r="G23" s="4">
        <v>1.9E-3</v>
      </c>
      <c r="H23" t="str">
        <f>IFERROR(INDEX(Dictionary!E:E,MATCH(C23,Dictionary!A:A,0)),"")</f>
        <v/>
      </c>
    </row>
    <row r="24" spans="1:8" x14ac:dyDescent="0.2">
      <c r="A24" t="s">
        <v>118</v>
      </c>
      <c r="B24" t="s">
        <v>128</v>
      </c>
      <c r="C24" t="s">
        <v>58</v>
      </c>
      <c r="D24" t="s">
        <v>124</v>
      </c>
      <c r="E24" s="7">
        <v>502170</v>
      </c>
      <c r="F24" s="6">
        <v>5830000</v>
      </c>
      <c r="G24" s="4">
        <v>3.2000000000000002E-3</v>
      </c>
      <c r="H24" t="str">
        <f>IFERROR(INDEX(Dictionary!E:E,MATCH(C24,Dictionary!A:A,0)),"")</f>
        <v/>
      </c>
    </row>
    <row r="25" spans="1:8" x14ac:dyDescent="0.2">
      <c r="A25" t="s">
        <v>118</v>
      </c>
      <c r="B25" t="s">
        <v>128</v>
      </c>
      <c r="C25" t="s">
        <v>59</v>
      </c>
      <c r="D25" t="s">
        <v>125</v>
      </c>
      <c r="E25" s="7">
        <v>471930</v>
      </c>
      <c r="F25" s="6">
        <v>5480000</v>
      </c>
      <c r="G25" s="4">
        <v>3.0000000000000001E-3</v>
      </c>
      <c r="H25" t="str">
        <f>IFERROR(INDEX(Dictionary!E:E,MATCH(C25,Dictionary!A:A,0)),"")</f>
        <v/>
      </c>
    </row>
    <row r="26" spans="1:8" x14ac:dyDescent="0.2">
      <c r="A26" t="s">
        <v>118</v>
      </c>
      <c r="B26" t="s">
        <v>128</v>
      </c>
      <c r="C26" t="s">
        <v>60</v>
      </c>
      <c r="D26" t="s">
        <v>124</v>
      </c>
      <c r="E26" s="7">
        <v>409710</v>
      </c>
      <c r="F26" s="6">
        <v>4760000</v>
      </c>
      <c r="G26" s="4">
        <v>2.5999999999999999E-3</v>
      </c>
      <c r="H26" t="str">
        <f>IFERROR(INDEX(Dictionary!E:E,MATCH(C26,Dictionary!A:A,0)),"")</f>
        <v/>
      </c>
    </row>
    <row r="27" spans="1:8" x14ac:dyDescent="0.2">
      <c r="A27" t="s">
        <v>118</v>
      </c>
      <c r="B27" t="s">
        <v>128</v>
      </c>
      <c r="C27" t="s">
        <v>61</v>
      </c>
      <c r="D27" t="s">
        <v>125</v>
      </c>
      <c r="E27" s="7">
        <v>398990</v>
      </c>
      <c r="F27" s="6">
        <v>4630000</v>
      </c>
      <c r="G27" s="4">
        <v>2.5000000000000001E-3</v>
      </c>
      <c r="H27" t="str">
        <f>IFERROR(INDEX(Dictionary!E:E,MATCH(C27,Dictionary!A:A,0)),"")</f>
        <v/>
      </c>
    </row>
    <row r="28" spans="1:8" x14ac:dyDescent="0.2">
      <c r="A28" t="s">
        <v>118</v>
      </c>
      <c r="B28" t="s">
        <v>128</v>
      </c>
      <c r="C28" t="s">
        <v>62</v>
      </c>
      <c r="D28" t="s">
        <v>124</v>
      </c>
      <c r="E28" s="7">
        <v>362060</v>
      </c>
      <c r="F28" s="6">
        <v>4200000</v>
      </c>
      <c r="G28" s="4">
        <v>2.3E-3</v>
      </c>
      <c r="H28" t="str">
        <f>IFERROR(INDEX(Dictionary!E:E,MATCH(C28,Dictionary!A:A,0)),"")</f>
        <v/>
      </c>
    </row>
    <row r="29" spans="1:8" x14ac:dyDescent="0.2">
      <c r="A29" t="s">
        <v>118</v>
      </c>
      <c r="B29" t="s">
        <v>128</v>
      </c>
      <c r="C29" t="s">
        <v>63</v>
      </c>
      <c r="D29" t="s">
        <v>124</v>
      </c>
      <c r="E29" s="7">
        <v>344140</v>
      </c>
      <c r="F29" s="6">
        <v>4000000</v>
      </c>
      <c r="G29" s="4">
        <v>2.2000000000000001E-3</v>
      </c>
      <c r="H29" t="str">
        <f>IFERROR(INDEX(Dictionary!E:E,MATCH(C29,Dictionary!A:A,0)),"")</f>
        <v/>
      </c>
    </row>
    <row r="30" spans="1:8" x14ac:dyDescent="0.2">
      <c r="A30" t="s">
        <v>118</v>
      </c>
      <c r="B30" t="s">
        <v>127</v>
      </c>
      <c r="C30" t="s">
        <v>129</v>
      </c>
      <c r="E30" s="7">
        <v>420210</v>
      </c>
      <c r="F30" s="6">
        <v>3480000</v>
      </c>
      <c r="G30" s="4">
        <v>2.7000000000000001E-3</v>
      </c>
      <c r="H30" t="str">
        <f>IFERROR(INDEX(Dictionary!E:E,MATCH(C30,Dictionary!A:A,0)),"")</f>
        <v/>
      </c>
    </row>
    <row r="31" spans="1:8" x14ac:dyDescent="0.2">
      <c r="A31" t="s">
        <v>118</v>
      </c>
      <c r="B31" t="s">
        <v>128</v>
      </c>
      <c r="C31" t="s">
        <v>64</v>
      </c>
      <c r="D31" t="s">
        <v>124</v>
      </c>
      <c r="E31" s="7">
        <v>332820</v>
      </c>
      <c r="F31" s="6">
        <v>3860000</v>
      </c>
      <c r="G31" s="4">
        <v>2.0999999999999999E-3</v>
      </c>
      <c r="H31" t="str">
        <f>IFERROR(INDEX(Dictionary!E:E,MATCH(C31,Dictionary!A:A,0)),"")</f>
        <v>BlackRock</v>
      </c>
    </row>
    <row r="32" spans="1:8" x14ac:dyDescent="0.2">
      <c r="A32" t="s">
        <v>118</v>
      </c>
      <c r="B32" t="s">
        <v>128</v>
      </c>
      <c r="C32" t="s">
        <v>65</v>
      </c>
      <c r="D32" t="s">
        <v>124</v>
      </c>
      <c r="E32" s="7">
        <v>320720</v>
      </c>
      <c r="F32" s="6">
        <v>3720000</v>
      </c>
      <c r="G32" s="4">
        <v>2E-3</v>
      </c>
      <c r="H32" t="str">
        <f>IFERROR(INDEX(Dictionary!E:E,MATCH(C32,Dictionary!A:A,0)),"")</f>
        <v>BlackRock</v>
      </c>
    </row>
    <row r="33" spans="1:8" x14ac:dyDescent="0.2">
      <c r="A33" t="s">
        <v>118</v>
      </c>
      <c r="B33" t="s">
        <v>128</v>
      </c>
      <c r="C33" t="s">
        <v>66</v>
      </c>
      <c r="D33" t="s">
        <v>124</v>
      </c>
      <c r="E33" s="7">
        <v>311560</v>
      </c>
      <c r="F33" s="6">
        <v>3620000</v>
      </c>
      <c r="G33" s="4">
        <v>2E-3</v>
      </c>
      <c r="H33" t="str">
        <f>IFERROR(INDEX(Dictionary!E:E,MATCH(C33,Dictionary!A:A,0)),"")</f>
        <v/>
      </c>
    </row>
    <row r="34" spans="1:8" x14ac:dyDescent="0.2">
      <c r="A34" t="s">
        <v>118</v>
      </c>
      <c r="B34" t="s">
        <v>128</v>
      </c>
      <c r="C34" t="s">
        <v>67</v>
      </c>
      <c r="D34" t="s">
        <v>124</v>
      </c>
      <c r="E34" s="7">
        <v>308210</v>
      </c>
      <c r="F34" s="6">
        <v>3580000</v>
      </c>
      <c r="G34" s="4">
        <v>2E-3</v>
      </c>
      <c r="H34" t="str">
        <f>IFERROR(INDEX(Dictionary!E:E,MATCH(C34,Dictionary!A:A,0)),"")</f>
        <v/>
      </c>
    </row>
    <row r="35" spans="1:8" x14ac:dyDescent="0.2">
      <c r="A35" t="s">
        <v>118</v>
      </c>
      <c r="B35" t="s">
        <v>128</v>
      </c>
      <c r="C35" t="s">
        <v>68</v>
      </c>
      <c r="D35" t="s">
        <v>124</v>
      </c>
      <c r="E35" s="7">
        <v>292630</v>
      </c>
      <c r="F35" s="6">
        <v>3400000</v>
      </c>
      <c r="G35" s="4">
        <v>1.9E-3</v>
      </c>
      <c r="H35" t="str">
        <f>IFERROR(INDEX(Dictionary!E:E,MATCH(C35,Dictionary!A:A,0)),"")</f>
        <v/>
      </c>
    </row>
    <row r="36" spans="1:8" x14ac:dyDescent="0.2">
      <c r="A36" t="s">
        <v>118</v>
      </c>
      <c r="B36" t="s">
        <v>128</v>
      </c>
      <c r="C36" t="s">
        <v>69</v>
      </c>
      <c r="D36" t="s">
        <v>124</v>
      </c>
      <c r="E36" s="7">
        <v>291750</v>
      </c>
      <c r="F36" s="6">
        <v>3390000</v>
      </c>
      <c r="G36" s="4">
        <v>1.8E-3</v>
      </c>
      <c r="H36" t="str">
        <f>IFERROR(INDEX(Dictionary!E:E,MATCH(C36,Dictionary!A:A,0)),"")</f>
        <v/>
      </c>
    </row>
    <row r="37" spans="1:8" x14ac:dyDescent="0.2">
      <c r="A37" t="s">
        <v>118</v>
      </c>
      <c r="B37" t="s">
        <v>128</v>
      </c>
      <c r="C37" t="s">
        <v>70</v>
      </c>
      <c r="D37" t="s">
        <v>124</v>
      </c>
      <c r="E37" s="7">
        <v>277930</v>
      </c>
      <c r="F37" s="6">
        <v>3230000</v>
      </c>
      <c r="G37" s="4">
        <v>1.8E-3</v>
      </c>
      <c r="H37" t="str">
        <f>IFERROR(INDEX(Dictionary!E:E,MATCH(C37,Dictionary!A:A,0)),"")</f>
        <v/>
      </c>
    </row>
    <row r="38" spans="1:8" x14ac:dyDescent="0.2">
      <c r="A38" t="s">
        <v>118</v>
      </c>
      <c r="B38" t="s">
        <v>127</v>
      </c>
      <c r="C38" t="s">
        <v>131</v>
      </c>
      <c r="E38" s="7">
        <v>300000</v>
      </c>
      <c r="F38" s="6">
        <v>2480000</v>
      </c>
      <c r="G38" s="4">
        <v>1.9E-3</v>
      </c>
      <c r="H38" t="str">
        <f>IFERROR(INDEX(Dictionary!E:E,MATCH(C38,Dictionary!A:A,0)),"")</f>
        <v/>
      </c>
    </row>
    <row r="39" spans="1:8" x14ac:dyDescent="0.2">
      <c r="A39" t="s">
        <v>118</v>
      </c>
      <c r="B39" t="s">
        <v>128</v>
      </c>
      <c r="C39" t="s">
        <v>71</v>
      </c>
      <c r="D39" t="s">
        <v>125</v>
      </c>
      <c r="E39" s="7">
        <v>255540</v>
      </c>
      <c r="F39" s="6">
        <v>2970000</v>
      </c>
      <c r="G39" s="4">
        <v>1.6000000000000001E-3</v>
      </c>
      <c r="H39" t="str">
        <f>IFERROR(INDEX(Dictionary!E:E,MATCH(C39,Dictionary!A:A,0)),"")</f>
        <v/>
      </c>
    </row>
    <row r="40" spans="1:8" x14ac:dyDescent="0.2">
      <c r="A40" t="s">
        <v>118</v>
      </c>
      <c r="B40" t="s">
        <v>128</v>
      </c>
      <c r="C40" t="s">
        <v>72</v>
      </c>
      <c r="D40" t="s">
        <v>124</v>
      </c>
      <c r="E40" s="7">
        <v>250000</v>
      </c>
      <c r="F40" s="6">
        <v>2900000</v>
      </c>
      <c r="G40" s="4">
        <v>1.6000000000000001E-3</v>
      </c>
      <c r="H40" t="str">
        <f>IFERROR(INDEX(Dictionary!E:E,MATCH(C40,Dictionary!A:A,0)),"")</f>
        <v/>
      </c>
    </row>
    <row r="41" spans="1:8" x14ac:dyDescent="0.2">
      <c r="A41" t="s">
        <v>118</v>
      </c>
      <c r="B41" t="s">
        <v>128</v>
      </c>
      <c r="C41" t="s">
        <v>73</v>
      </c>
      <c r="D41" t="s">
        <v>124</v>
      </c>
      <c r="E41" s="7">
        <v>240350</v>
      </c>
      <c r="F41" s="6">
        <v>2790000</v>
      </c>
      <c r="G41" s="4">
        <v>1.5E-3</v>
      </c>
      <c r="H41" t="str">
        <f>IFERROR(INDEX(Dictionary!E:E,MATCH(C41,Dictionary!A:A,0)),"")</f>
        <v/>
      </c>
    </row>
    <row r="42" spans="1:8" x14ac:dyDescent="0.2">
      <c r="A42" t="s">
        <v>118</v>
      </c>
      <c r="B42" t="s">
        <v>128</v>
      </c>
      <c r="C42" t="s">
        <v>74</v>
      </c>
      <c r="D42" t="s">
        <v>124</v>
      </c>
      <c r="E42" s="7">
        <v>236590</v>
      </c>
      <c r="F42" s="6">
        <v>2750000</v>
      </c>
      <c r="G42" s="4">
        <v>1.5E-3</v>
      </c>
      <c r="H42" t="str">
        <f>IFERROR(INDEX(Dictionary!E:E,MATCH(C42,Dictionary!A:A,0)),"")</f>
        <v/>
      </c>
    </row>
    <row r="43" spans="1:8" x14ac:dyDescent="0.2">
      <c r="A43" t="s">
        <v>118</v>
      </c>
      <c r="B43" t="s">
        <v>128</v>
      </c>
      <c r="C43" t="s">
        <v>75</v>
      </c>
      <c r="D43" t="s">
        <v>124</v>
      </c>
      <c r="E43" s="7">
        <v>234990</v>
      </c>
      <c r="F43" s="6">
        <v>2730000</v>
      </c>
      <c r="G43" s="4">
        <v>1.5E-3</v>
      </c>
      <c r="H43" t="str">
        <f>IFERROR(INDEX(Dictionary!E:E,MATCH(C43,Dictionary!A:A,0)),"")</f>
        <v/>
      </c>
    </row>
    <row r="44" spans="1:8" x14ac:dyDescent="0.2">
      <c r="A44" t="s">
        <v>118</v>
      </c>
      <c r="B44" t="s">
        <v>128</v>
      </c>
      <c r="C44" t="s">
        <v>76</v>
      </c>
      <c r="D44" t="s">
        <v>124</v>
      </c>
      <c r="E44" s="7">
        <v>230940</v>
      </c>
      <c r="F44" s="6">
        <v>2680000</v>
      </c>
      <c r="G44" s="4">
        <v>1.5E-3</v>
      </c>
      <c r="H44" t="str">
        <f>IFERROR(INDEX(Dictionary!E:E,MATCH(C44,Dictionary!A:A,0)),"")</f>
        <v/>
      </c>
    </row>
    <row r="45" spans="1:8" x14ac:dyDescent="0.2">
      <c r="A45" t="s">
        <v>118</v>
      </c>
      <c r="B45" t="s">
        <v>127</v>
      </c>
      <c r="C45" t="s">
        <v>12</v>
      </c>
      <c r="E45" s="7">
        <v>72630</v>
      </c>
      <c r="F45" s="6">
        <v>2170000</v>
      </c>
      <c r="G45" s="4">
        <v>5.0000000000000001E-4</v>
      </c>
      <c r="H45" t="str">
        <f>IFERROR(INDEX(Dictionary!E:E,MATCH(C45,Dictionary!A:A,0)),"")</f>
        <v/>
      </c>
    </row>
    <row r="46" spans="1:8" x14ac:dyDescent="0.2">
      <c r="A46" t="s">
        <v>118</v>
      </c>
      <c r="B46" t="s">
        <v>127</v>
      </c>
      <c r="C46" t="s">
        <v>13</v>
      </c>
      <c r="E46" s="7">
        <v>72630</v>
      </c>
      <c r="F46" s="6">
        <v>2170000</v>
      </c>
      <c r="G46" s="4">
        <v>5.0000000000000001E-4</v>
      </c>
      <c r="H46" t="str">
        <f>IFERROR(INDEX(Dictionary!E:E,MATCH(C46,Dictionary!A:A,0)),"")</f>
        <v/>
      </c>
    </row>
    <row r="47" spans="1:8" x14ac:dyDescent="0.2">
      <c r="A47" t="s">
        <v>118</v>
      </c>
      <c r="B47" t="s">
        <v>127</v>
      </c>
      <c r="C47" t="s">
        <v>14</v>
      </c>
      <c r="E47" s="7">
        <v>72630</v>
      </c>
      <c r="F47" s="6">
        <v>2170000</v>
      </c>
      <c r="G47" s="4">
        <v>5.0000000000000001E-4</v>
      </c>
      <c r="H47" t="str">
        <f>IFERROR(INDEX(Dictionary!E:E,MATCH(C47,Dictionary!A:A,0)),"")</f>
        <v/>
      </c>
    </row>
    <row r="48" spans="1:8" x14ac:dyDescent="0.2">
      <c r="A48" t="s">
        <v>118</v>
      </c>
      <c r="B48" t="s">
        <v>128</v>
      </c>
      <c r="C48" t="s">
        <v>77</v>
      </c>
      <c r="D48" t="s">
        <v>124</v>
      </c>
      <c r="E48" s="7">
        <v>212650</v>
      </c>
      <c r="F48" s="6">
        <v>2470000</v>
      </c>
      <c r="G48" s="4">
        <v>1.2999999999999999E-3</v>
      </c>
      <c r="H48" t="str">
        <f>IFERROR(INDEX(Dictionary!E:E,MATCH(C48,Dictionary!A:A,0)),"")</f>
        <v/>
      </c>
    </row>
    <row r="49" spans="1:8" x14ac:dyDescent="0.2">
      <c r="A49" t="s">
        <v>118</v>
      </c>
      <c r="B49" t="s">
        <v>128</v>
      </c>
      <c r="C49" t="s">
        <v>78</v>
      </c>
      <c r="D49" t="s">
        <v>124</v>
      </c>
      <c r="E49" s="7">
        <v>202100</v>
      </c>
      <c r="F49" s="6">
        <v>2350000</v>
      </c>
      <c r="G49" s="4">
        <v>1.2999999999999999E-3</v>
      </c>
      <c r="H49" t="str">
        <f>IFERROR(INDEX(Dictionary!E:E,MATCH(C49,Dictionary!A:A,0)),"")</f>
        <v/>
      </c>
    </row>
    <row r="50" spans="1:8" x14ac:dyDescent="0.2">
      <c r="A50" t="s">
        <v>118</v>
      </c>
      <c r="B50" t="s">
        <v>128</v>
      </c>
      <c r="C50" t="s">
        <v>79</v>
      </c>
      <c r="D50" t="s">
        <v>124</v>
      </c>
      <c r="E50" s="7">
        <v>200990</v>
      </c>
      <c r="F50" s="6">
        <v>2330000</v>
      </c>
      <c r="G50" s="4">
        <v>1.2999999999999999E-3</v>
      </c>
      <c r="H50" t="str">
        <f>IFERROR(INDEX(Dictionary!E:E,MATCH(C50,Dictionary!A:A,0)),"")</f>
        <v/>
      </c>
    </row>
    <row r="51" spans="1:8" x14ac:dyDescent="0.2">
      <c r="A51" t="s">
        <v>118</v>
      </c>
      <c r="B51" t="s">
        <v>127</v>
      </c>
      <c r="C51" t="s">
        <v>25</v>
      </c>
      <c r="E51" s="7">
        <v>68010</v>
      </c>
      <c r="F51" s="6">
        <v>1980000</v>
      </c>
      <c r="G51" s="4">
        <v>4.0000000000000002E-4</v>
      </c>
      <c r="H51" t="str">
        <f>IFERROR(INDEX(Dictionary!E:E,MATCH(C51,Dictionary!A:A,0)),"")</f>
        <v/>
      </c>
    </row>
    <row r="52" spans="1:8" x14ac:dyDescent="0.2">
      <c r="A52" t="s">
        <v>118</v>
      </c>
      <c r="B52" t="s">
        <v>128</v>
      </c>
      <c r="C52" t="s">
        <v>80</v>
      </c>
      <c r="D52" t="s">
        <v>124</v>
      </c>
      <c r="E52" s="7">
        <v>187330</v>
      </c>
      <c r="F52" s="6">
        <v>2170000</v>
      </c>
      <c r="G52" s="4">
        <v>1.1999999999999999E-3</v>
      </c>
      <c r="H52" t="str">
        <f>IFERROR(INDEX(Dictionary!E:E,MATCH(C52,Dictionary!A:A,0)),"")</f>
        <v/>
      </c>
    </row>
    <row r="53" spans="1:8" x14ac:dyDescent="0.2">
      <c r="A53" t="s">
        <v>118</v>
      </c>
      <c r="B53" t="s">
        <v>128</v>
      </c>
      <c r="C53" t="s">
        <v>81</v>
      </c>
      <c r="D53" t="s">
        <v>124</v>
      </c>
      <c r="E53" s="7">
        <v>181970</v>
      </c>
      <c r="F53" s="6">
        <v>2110000</v>
      </c>
      <c r="G53" s="4">
        <v>1.1999999999999999E-3</v>
      </c>
      <c r="H53" t="str">
        <f>IFERROR(INDEX(Dictionary!E:E,MATCH(C53,Dictionary!A:A,0)),"")</f>
        <v/>
      </c>
    </row>
    <row r="54" spans="1:8" x14ac:dyDescent="0.2">
      <c r="A54" t="s">
        <v>118</v>
      </c>
      <c r="B54" t="s">
        <v>128</v>
      </c>
      <c r="C54" t="s">
        <v>82</v>
      </c>
      <c r="D54" t="s">
        <v>124</v>
      </c>
      <c r="E54" s="7">
        <v>175890</v>
      </c>
      <c r="F54" s="6">
        <v>2040000</v>
      </c>
      <c r="G54" s="4">
        <v>1.1000000000000001E-3</v>
      </c>
      <c r="H54" t="str">
        <f>IFERROR(INDEX(Dictionary!E:E,MATCH(C54,Dictionary!A:A,0)),"")</f>
        <v/>
      </c>
    </row>
    <row r="55" spans="1:8" x14ac:dyDescent="0.2">
      <c r="A55" t="s">
        <v>118</v>
      </c>
      <c r="B55" t="s">
        <v>128</v>
      </c>
      <c r="C55" t="s">
        <v>83</v>
      </c>
      <c r="D55" t="s">
        <v>124</v>
      </c>
      <c r="E55" s="7">
        <v>168620</v>
      </c>
      <c r="F55" s="6">
        <v>1960000</v>
      </c>
      <c r="G55" s="4">
        <v>1.1000000000000001E-3</v>
      </c>
      <c r="H55" t="str">
        <f>IFERROR(INDEX(Dictionary!E:E,MATCH(C55,Dictionary!A:A,0)),"")</f>
        <v/>
      </c>
    </row>
    <row r="56" spans="1:8" x14ac:dyDescent="0.2">
      <c r="A56" t="s">
        <v>118</v>
      </c>
      <c r="B56" t="s">
        <v>128</v>
      </c>
      <c r="C56" t="s">
        <v>84</v>
      </c>
      <c r="D56" t="s">
        <v>124</v>
      </c>
      <c r="E56" s="7">
        <v>162820</v>
      </c>
      <c r="F56" s="6">
        <v>1890000</v>
      </c>
      <c r="G56" s="4">
        <v>1E-3</v>
      </c>
      <c r="H56" t="str">
        <f>IFERROR(INDEX(Dictionary!E:E,MATCH(C56,Dictionary!A:A,0)),"")</f>
        <v/>
      </c>
    </row>
    <row r="57" spans="1:8" x14ac:dyDescent="0.2">
      <c r="A57" t="s">
        <v>118</v>
      </c>
      <c r="B57" t="s">
        <v>128</v>
      </c>
      <c r="C57" t="s">
        <v>85</v>
      </c>
      <c r="D57" t="s">
        <v>124</v>
      </c>
      <c r="E57" s="7">
        <v>147900</v>
      </c>
      <c r="F57" s="6">
        <v>1720000</v>
      </c>
      <c r="G57" s="4">
        <v>8.9999999999999998E-4</v>
      </c>
      <c r="H57" t="str">
        <f>IFERROR(INDEX(Dictionary!E:E,MATCH(C57,Dictionary!A:A,0)),"")</f>
        <v/>
      </c>
    </row>
    <row r="58" spans="1:8" x14ac:dyDescent="0.2">
      <c r="A58" t="s">
        <v>118</v>
      </c>
      <c r="B58" t="s">
        <v>128</v>
      </c>
      <c r="C58" t="s">
        <v>86</v>
      </c>
      <c r="D58" t="s">
        <v>125</v>
      </c>
      <c r="E58" s="7">
        <v>136000</v>
      </c>
      <c r="F58" s="6">
        <v>1580000</v>
      </c>
      <c r="G58" s="4">
        <v>8.9999999999999998E-4</v>
      </c>
      <c r="H58" t="str">
        <f>IFERROR(INDEX(Dictionary!E:E,MATCH(C58,Dictionary!A:A,0)),"")</f>
        <v/>
      </c>
    </row>
    <row r="59" spans="1:8" x14ac:dyDescent="0.2">
      <c r="A59" t="s">
        <v>118</v>
      </c>
      <c r="B59" t="s">
        <v>128</v>
      </c>
      <c r="C59" t="s">
        <v>87</v>
      </c>
      <c r="D59" t="s">
        <v>124</v>
      </c>
      <c r="E59" s="7">
        <v>133530</v>
      </c>
      <c r="F59" s="6">
        <v>1550000</v>
      </c>
      <c r="G59" s="4">
        <v>8.0000000000000004E-4</v>
      </c>
      <c r="H59" t="str">
        <f>IFERROR(INDEX(Dictionary!E:E,MATCH(C59,Dictionary!A:A,0)),"")</f>
        <v/>
      </c>
    </row>
    <row r="60" spans="1:8" x14ac:dyDescent="0.2">
      <c r="A60" t="s">
        <v>118</v>
      </c>
      <c r="B60" t="s">
        <v>127</v>
      </c>
      <c r="C60" t="s">
        <v>15</v>
      </c>
      <c r="E60" s="7">
        <v>47710</v>
      </c>
      <c r="F60" s="6">
        <v>1340000</v>
      </c>
      <c r="G60" s="4">
        <v>2.9999999999999997E-4</v>
      </c>
      <c r="H60" t="str">
        <f>IFERROR(INDEX(Dictionary!E:E,MATCH(C60,Dictionary!A:A,0)),"")</f>
        <v/>
      </c>
    </row>
    <row r="61" spans="1:8" x14ac:dyDescent="0.2">
      <c r="A61" t="s">
        <v>118</v>
      </c>
      <c r="B61" t="s">
        <v>128</v>
      </c>
      <c r="C61" t="s">
        <v>88</v>
      </c>
      <c r="D61" t="s">
        <v>124</v>
      </c>
      <c r="E61" s="7">
        <v>129940</v>
      </c>
      <c r="F61" s="6">
        <v>1510000</v>
      </c>
      <c r="G61" s="4">
        <v>8.0000000000000004E-4</v>
      </c>
      <c r="H61" t="str">
        <f>IFERROR(INDEX(Dictionary!E:E,MATCH(C61,Dictionary!A:A,0)),"")</f>
        <v/>
      </c>
    </row>
    <row r="62" spans="1:8" x14ac:dyDescent="0.2">
      <c r="A62" t="s">
        <v>118</v>
      </c>
      <c r="B62" t="s">
        <v>128</v>
      </c>
      <c r="C62" t="s">
        <v>89</v>
      </c>
      <c r="D62" t="s">
        <v>124</v>
      </c>
      <c r="E62" s="7">
        <v>126690</v>
      </c>
      <c r="F62" s="6">
        <v>1470000</v>
      </c>
      <c r="G62" s="4">
        <v>8.0000000000000004E-4</v>
      </c>
      <c r="H62" t="str">
        <f>IFERROR(INDEX(Dictionary!E:E,MATCH(C62,Dictionary!A:A,0)),"")</f>
        <v/>
      </c>
    </row>
    <row r="63" spans="1:8" x14ac:dyDescent="0.2">
      <c r="A63" t="s">
        <v>118</v>
      </c>
      <c r="B63" t="s">
        <v>128</v>
      </c>
      <c r="C63" t="s">
        <v>90</v>
      </c>
      <c r="D63" t="s">
        <v>124</v>
      </c>
      <c r="E63" s="7">
        <v>117390</v>
      </c>
      <c r="F63" s="6">
        <v>1360000</v>
      </c>
      <c r="G63" s="4">
        <v>6.9999999999999999E-4</v>
      </c>
      <c r="H63" t="str">
        <f>IFERROR(INDEX(Dictionary!E:E,MATCH(C63,Dictionary!A:A,0)),"")</f>
        <v/>
      </c>
    </row>
    <row r="64" spans="1:8" x14ac:dyDescent="0.2">
      <c r="A64" t="s">
        <v>118</v>
      </c>
      <c r="B64" t="s">
        <v>128</v>
      </c>
      <c r="C64" t="s">
        <v>91</v>
      </c>
      <c r="D64" t="s">
        <v>124</v>
      </c>
      <c r="E64" s="7">
        <v>110420</v>
      </c>
      <c r="F64" s="6">
        <v>1280000</v>
      </c>
      <c r="G64" s="4">
        <v>6.9999999999999999E-4</v>
      </c>
      <c r="H64" t="str">
        <f>IFERROR(INDEX(Dictionary!E:E,MATCH(C64,Dictionary!A:A,0)),"")</f>
        <v/>
      </c>
    </row>
    <row r="65" spans="1:8" x14ac:dyDescent="0.2">
      <c r="A65" t="s">
        <v>118</v>
      </c>
      <c r="B65" t="s">
        <v>128</v>
      </c>
      <c r="C65" t="s">
        <v>92</v>
      </c>
      <c r="D65" t="s">
        <v>125</v>
      </c>
      <c r="E65" s="7">
        <v>108010</v>
      </c>
      <c r="F65" s="6">
        <v>1250000</v>
      </c>
      <c r="G65" s="4">
        <v>6.9999999999999999E-4</v>
      </c>
      <c r="H65" t="str">
        <f>IFERROR(INDEX(Dictionary!E:E,MATCH(C65,Dictionary!A:A,0)),"")</f>
        <v/>
      </c>
    </row>
    <row r="66" spans="1:8" x14ac:dyDescent="0.2">
      <c r="A66" t="s">
        <v>118</v>
      </c>
      <c r="B66" t="s">
        <v>127</v>
      </c>
      <c r="C66" t="s">
        <v>130</v>
      </c>
      <c r="E66" s="7">
        <v>353310</v>
      </c>
      <c r="F66" s="6">
        <v>1020000</v>
      </c>
      <c r="G66" s="4">
        <v>2.2000000000000001E-3</v>
      </c>
      <c r="H66" t="str">
        <f>IFERROR(INDEX(Dictionary!E:E,MATCH(C66,Dictionary!A:A,0)),"")</f>
        <v/>
      </c>
    </row>
    <row r="67" spans="1:8" x14ac:dyDescent="0.2">
      <c r="A67" t="s">
        <v>118</v>
      </c>
      <c r="B67" t="s">
        <v>128</v>
      </c>
      <c r="C67" t="s">
        <v>93</v>
      </c>
      <c r="D67" t="s">
        <v>124</v>
      </c>
      <c r="E67" s="7">
        <v>100000</v>
      </c>
      <c r="F67" s="6">
        <v>1160000</v>
      </c>
      <c r="G67" s="4">
        <v>5.9999999999999995E-4</v>
      </c>
      <c r="H67" t="str">
        <f>IFERROR(INDEX(Dictionary!E:E,MATCH(C67,Dictionary!A:A,0)),"")</f>
        <v/>
      </c>
    </row>
    <row r="68" spans="1:8" x14ac:dyDescent="0.2">
      <c r="A68" t="s">
        <v>118</v>
      </c>
      <c r="B68" t="s">
        <v>128</v>
      </c>
      <c r="C68" t="s">
        <v>94</v>
      </c>
      <c r="D68" t="s">
        <v>124</v>
      </c>
      <c r="E68" s="7">
        <v>100000</v>
      </c>
      <c r="F68" s="6">
        <v>1160000</v>
      </c>
      <c r="G68" s="4">
        <v>5.9999999999999995E-4</v>
      </c>
      <c r="H68" t="str">
        <f>IFERROR(INDEX(Dictionary!E:E,MATCH(C68,Dictionary!A:A,0)),"")</f>
        <v/>
      </c>
    </row>
    <row r="69" spans="1:8" x14ac:dyDescent="0.2">
      <c r="A69" t="s">
        <v>118</v>
      </c>
      <c r="B69" t="s">
        <v>128</v>
      </c>
      <c r="C69" t="s">
        <v>95</v>
      </c>
      <c r="D69" t="s">
        <v>124</v>
      </c>
      <c r="E69" s="7">
        <v>99400</v>
      </c>
      <c r="F69" s="6">
        <v>1150000</v>
      </c>
      <c r="G69" s="4">
        <v>5.9999999999999995E-4</v>
      </c>
      <c r="H69" t="str">
        <f>IFERROR(INDEX(Dictionary!E:E,MATCH(C69,Dictionary!A:A,0)),"")</f>
        <v/>
      </c>
    </row>
    <row r="70" spans="1:8" x14ac:dyDescent="0.2">
      <c r="A70" t="s">
        <v>118</v>
      </c>
      <c r="B70" t="s">
        <v>128</v>
      </c>
      <c r="C70" t="s">
        <v>96</v>
      </c>
      <c r="D70" t="s">
        <v>124</v>
      </c>
      <c r="E70" s="7">
        <v>91220</v>
      </c>
      <c r="F70" s="6">
        <v>1060000</v>
      </c>
      <c r="G70" s="4">
        <v>5.9999999999999995E-4</v>
      </c>
      <c r="H70" t="str">
        <f>IFERROR(INDEX(Dictionary!E:E,MATCH(C70,Dictionary!A:A,0)),"")</f>
        <v/>
      </c>
    </row>
    <row r="71" spans="1:8" x14ac:dyDescent="0.2">
      <c r="A71" t="s">
        <v>118</v>
      </c>
      <c r="B71" t="s">
        <v>127</v>
      </c>
      <c r="C71" t="s">
        <v>16</v>
      </c>
      <c r="E71" s="7">
        <v>23640</v>
      </c>
      <c r="F71" s="6">
        <v>705510</v>
      </c>
      <c r="G71" s="4">
        <v>1E-4</v>
      </c>
      <c r="H71" t="str">
        <f>IFERROR(INDEX(Dictionary!E:E,MATCH(C71,Dictionary!A:A,0)),"")</f>
        <v/>
      </c>
    </row>
    <row r="72" spans="1:8" x14ac:dyDescent="0.2">
      <c r="A72" t="s">
        <v>118</v>
      </c>
      <c r="B72" t="s">
        <v>128</v>
      </c>
      <c r="C72" t="s">
        <v>97</v>
      </c>
      <c r="D72" t="s">
        <v>124</v>
      </c>
      <c r="E72" s="7">
        <v>71940</v>
      </c>
      <c r="F72" s="6">
        <v>835270</v>
      </c>
      <c r="G72" s="4">
        <v>5.0000000000000001E-4</v>
      </c>
      <c r="H72" t="str">
        <f>IFERROR(INDEX(Dictionary!E:E,MATCH(C72,Dictionary!A:A,0)),"")</f>
        <v/>
      </c>
    </row>
    <row r="73" spans="1:8" x14ac:dyDescent="0.2">
      <c r="A73" t="s">
        <v>118</v>
      </c>
      <c r="B73" t="s">
        <v>128</v>
      </c>
      <c r="C73" t="s">
        <v>98</v>
      </c>
      <c r="D73" t="s">
        <v>124</v>
      </c>
      <c r="E73" s="7">
        <v>67860</v>
      </c>
      <c r="F73" s="6">
        <v>787870</v>
      </c>
      <c r="G73" s="4">
        <v>4.0000000000000002E-4</v>
      </c>
      <c r="H73" t="str">
        <f>IFERROR(INDEX(Dictionary!E:E,MATCH(C73,Dictionary!A:A,0)),"")</f>
        <v/>
      </c>
    </row>
    <row r="74" spans="1:8" x14ac:dyDescent="0.2">
      <c r="A74" t="s">
        <v>118</v>
      </c>
      <c r="B74" t="s">
        <v>128</v>
      </c>
      <c r="C74" t="s">
        <v>99</v>
      </c>
      <c r="D74" t="s">
        <v>124</v>
      </c>
      <c r="E74" s="7">
        <v>66640</v>
      </c>
      <c r="F74" s="6">
        <v>773740</v>
      </c>
      <c r="G74" s="4">
        <v>4.0000000000000002E-4</v>
      </c>
      <c r="H74" t="str">
        <f>IFERROR(INDEX(Dictionary!E:E,MATCH(C74,Dictionary!A:A,0)),"")</f>
        <v/>
      </c>
    </row>
    <row r="75" spans="1:8" x14ac:dyDescent="0.2">
      <c r="A75" t="s">
        <v>118</v>
      </c>
      <c r="B75" t="s">
        <v>128</v>
      </c>
      <c r="C75" t="s">
        <v>100</v>
      </c>
      <c r="D75" t="s">
        <v>124</v>
      </c>
      <c r="E75" s="7">
        <v>65600</v>
      </c>
      <c r="F75" s="6">
        <v>761660</v>
      </c>
      <c r="G75" s="4">
        <v>4.0000000000000002E-4</v>
      </c>
      <c r="H75" t="str">
        <f>IFERROR(INDEX(Dictionary!E:E,MATCH(C75,Dictionary!A:A,0)),"")</f>
        <v/>
      </c>
    </row>
    <row r="76" spans="1:8" x14ac:dyDescent="0.2">
      <c r="A76" t="s">
        <v>118</v>
      </c>
      <c r="B76" t="s">
        <v>128</v>
      </c>
      <c r="C76" t="s">
        <v>101</v>
      </c>
      <c r="D76" t="s">
        <v>124</v>
      </c>
      <c r="E76" s="7">
        <v>63460</v>
      </c>
      <c r="F76" s="6">
        <v>736800</v>
      </c>
      <c r="G76" s="4">
        <v>4.0000000000000002E-4</v>
      </c>
      <c r="H76" t="str">
        <f>IFERROR(INDEX(Dictionary!E:E,MATCH(C76,Dictionary!A:A,0)),"")</f>
        <v/>
      </c>
    </row>
    <row r="77" spans="1:8" x14ac:dyDescent="0.2">
      <c r="A77" t="s">
        <v>118</v>
      </c>
      <c r="B77" t="s">
        <v>128</v>
      </c>
      <c r="C77" t="s">
        <v>102</v>
      </c>
      <c r="D77" t="s">
        <v>124</v>
      </c>
      <c r="E77" s="7">
        <v>60110</v>
      </c>
      <c r="F77" s="6">
        <v>697900</v>
      </c>
      <c r="G77" s="4">
        <v>4.0000000000000002E-4</v>
      </c>
      <c r="H77" t="str">
        <f>IFERROR(INDEX(Dictionary!E:E,MATCH(C77,Dictionary!A:A,0)),"")</f>
        <v/>
      </c>
    </row>
    <row r="78" spans="1:8" x14ac:dyDescent="0.2">
      <c r="A78" t="s">
        <v>118</v>
      </c>
      <c r="B78" t="s">
        <v>128</v>
      </c>
      <c r="C78" t="s">
        <v>103</v>
      </c>
      <c r="D78" t="s">
        <v>124</v>
      </c>
      <c r="E78" s="7">
        <v>58570</v>
      </c>
      <c r="F78" s="6">
        <v>680020</v>
      </c>
      <c r="G78" s="4">
        <v>4.0000000000000002E-4</v>
      </c>
      <c r="H78" t="str">
        <f>IFERROR(INDEX(Dictionary!E:E,MATCH(C78,Dictionary!A:A,0)),"")</f>
        <v/>
      </c>
    </row>
    <row r="79" spans="1:8" x14ac:dyDescent="0.2">
      <c r="A79" t="s">
        <v>118</v>
      </c>
      <c r="B79" t="s">
        <v>128</v>
      </c>
      <c r="C79" t="s">
        <v>104</v>
      </c>
      <c r="D79" t="s">
        <v>125</v>
      </c>
      <c r="E79" s="7">
        <v>54750</v>
      </c>
      <c r="F79" s="6">
        <v>635650</v>
      </c>
      <c r="G79" s="4">
        <v>2.9999999999999997E-4</v>
      </c>
      <c r="H79" t="str">
        <f>IFERROR(INDEX(Dictionary!E:E,MATCH(C79,Dictionary!A:A,0)),"")</f>
        <v/>
      </c>
    </row>
    <row r="80" spans="1:8" x14ac:dyDescent="0.2">
      <c r="A80" t="s">
        <v>118</v>
      </c>
      <c r="B80" t="s">
        <v>128</v>
      </c>
      <c r="C80" t="s">
        <v>105</v>
      </c>
      <c r="D80" t="s">
        <v>124</v>
      </c>
      <c r="E80" s="7">
        <v>52500</v>
      </c>
      <c r="F80" s="6">
        <v>609520</v>
      </c>
      <c r="G80" s="4">
        <v>2.9999999999999997E-4</v>
      </c>
      <c r="H80" t="str">
        <f>IFERROR(INDEX(Dictionary!E:E,MATCH(C80,Dictionary!A:A,0)),"")</f>
        <v/>
      </c>
    </row>
    <row r="81" spans="1:8" x14ac:dyDescent="0.2">
      <c r="A81" t="s">
        <v>118</v>
      </c>
      <c r="B81" t="s">
        <v>128</v>
      </c>
      <c r="C81" t="s">
        <v>106</v>
      </c>
      <c r="D81" t="s">
        <v>124</v>
      </c>
      <c r="E81" s="7">
        <v>51830</v>
      </c>
      <c r="F81" s="6">
        <v>601760</v>
      </c>
      <c r="G81" s="4">
        <v>2.9999999999999997E-4</v>
      </c>
      <c r="H81" t="str">
        <f>IFERROR(INDEX(Dictionary!E:E,MATCH(C81,Dictionary!A:A,0)),"")</f>
        <v/>
      </c>
    </row>
    <row r="82" spans="1:8" x14ac:dyDescent="0.2">
      <c r="A82" t="s">
        <v>118</v>
      </c>
      <c r="B82" t="s">
        <v>128</v>
      </c>
      <c r="C82" t="s">
        <v>107</v>
      </c>
      <c r="D82" t="s">
        <v>124</v>
      </c>
      <c r="E82" s="7">
        <v>51800</v>
      </c>
      <c r="F82" s="6">
        <v>601460</v>
      </c>
      <c r="G82" s="4">
        <v>2.9999999999999997E-4</v>
      </c>
      <c r="H82" t="str">
        <f>IFERROR(INDEX(Dictionary!E:E,MATCH(C82,Dictionary!A:A,0)),"")</f>
        <v/>
      </c>
    </row>
    <row r="83" spans="1:8" x14ac:dyDescent="0.2">
      <c r="A83" t="s">
        <v>118</v>
      </c>
      <c r="B83" t="s">
        <v>128</v>
      </c>
      <c r="C83" t="s">
        <v>108</v>
      </c>
      <c r="D83" t="s">
        <v>124</v>
      </c>
      <c r="E83" s="7">
        <v>51240</v>
      </c>
      <c r="F83" s="6">
        <v>594930</v>
      </c>
      <c r="G83" s="4">
        <v>2.9999999999999997E-4</v>
      </c>
      <c r="H83" t="str">
        <f>IFERROR(INDEX(Dictionary!E:E,MATCH(C83,Dictionary!A:A,0)),"")</f>
        <v/>
      </c>
    </row>
    <row r="84" spans="1:8" x14ac:dyDescent="0.2">
      <c r="A84" t="s">
        <v>118</v>
      </c>
      <c r="B84" t="s">
        <v>128</v>
      </c>
      <c r="C84" t="s">
        <v>109</v>
      </c>
      <c r="D84" t="s">
        <v>124</v>
      </c>
      <c r="E84" s="7">
        <v>51210</v>
      </c>
      <c r="F84" s="6">
        <v>594540</v>
      </c>
      <c r="G84" s="4">
        <v>2.9999999999999997E-4</v>
      </c>
      <c r="H84" t="str">
        <f>IFERROR(INDEX(Dictionary!E:E,MATCH(C84,Dictionary!A:A,0)),"")</f>
        <v/>
      </c>
    </row>
    <row r="85" spans="1:8" x14ac:dyDescent="0.2">
      <c r="A85" t="s">
        <v>118</v>
      </c>
      <c r="B85" t="s">
        <v>128</v>
      </c>
      <c r="C85" t="s">
        <v>110</v>
      </c>
      <c r="D85" t="s">
        <v>124</v>
      </c>
      <c r="E85" s="7">
        <v>50270</v>
      </c>
      <c r="F85" s="6">
        <v>583670</v>
      </c>
      <c r="G85" s="4">
        <v>2.9999999999999997E-4</v>
      </c>
      <c r="H85" t="str">
        <f>IFERROR(INDEX(Dictionary!E:E,MATCH(C85,Dictionary!A:A,0)),"")</f>
        <v/>
      </c>
    </row>
    <row r="86" spans="1:8" x14ac:dyDescent="0.2">
      <c r="A86" t="s">
        <v>118</v>
      </c>
      <c r="B86" t="s">
        <v>128</v>
      </c>
      <c r="C86" t="s">
        <v>111</v>
      </c>
      <c r="D86" t="s">
        <v>124</v>
      </c>
      <c r="E86" s="7">
        <v>48770</v>
      </c>
      <c r="F86" s="6">
        <v>566180</v>
      </c>
      <c r="G86" s="4">
        <v>2.9999999999999997E-4</v>
      </c>
      <c r="H86" t="str">
        <f>IFERROR(INDEX(Dictionary!E:E,MATCH(C86,Dictionary!A:A,0)),"")</f>
        <v/>
      </c>
    </row>
    <row r="87" spans="1:8" x14ac:dyDescent="0.2">
      <c r="A87" t="s">
        <v>118</v>
      </c>
      <c r="B87" t="s">
        <v>128</v>
      </c>
      <c r="C87" t="s">
        <v>112</v>
      </c>
      <c r="D87" t="s">
        <v>124</v>
      </c>
      <c r="E87" s="7">
        <v>48480</v>
      </c>
      <c r="F87" s="6">
        <v>562900</v>
      </c>
      <c r="G87" s="4">
        <v>2.9999999999999997E-4</v>
      </c>
      <c r="H87" t="str">
        <f>IFERROR(INDEX(Dictionary!E:E,MATCH(C87,Dictionary!A:A,0)),"")</f>
        <v/>
      </c>
    </row>
    <row r="88" spans="1:8" x14ac:dyDescent="0.2">
      <c r="A88" t="s">
        <v>118</v>
      </c>
      <c r="B88" t="s">
        <v>128</v>
      </c>
      <c r="C88" t="s">
        <v>20</v>
      </c>
      <c r="D88" t="s">
        <v>124</v>
      </c>
      <c r="E88" s="7">
        <v>45550</v>
      </c>
      <c r="F88" s="6">
        <v>1320000</v>
      </c>
      <c r="G88" s="4">
        <v>2.9999999999999997E-4</v>
      </c>
      <c r="H88" t="str">
        <f>IFERROR(INDEX(Dictionary!E:E,MATCH(C88,Dictionary!A:A,0)),"")</f>
        <v/>
      </c>
    </row>
    <row r="89" spans="1:8" x14ac:dyDescent="0.2">
      <c r="A89" t="s">
        <v>118</v>
      </c>
      <c r="B89" t="s">
        <v>128</v>
      </c>
      <c r="C89" t="s">
        <v>113</v>
      </c>
      <c r="D89" t="s">
        <v>124</v>
      </c>
      <c r="E89" s="7">
        <v>45030</v>
      </c>
      <c r="F89" s="6">
        <v>522860</v>
      </c>
      <c r="G89" s="4">
        <v>2.9999999999999997E-4</v>
      </c>
      <c r="H89" t="str">
        <f>IFERROR(INDEX(Dictionary!E:E,MATCH(C89,Dictionary!A:A,0)),"")</f>
        <v/>
      </c>
    </row>
    <row r="90" spans="1:8" x14ac:dyDescent="0.2">
      <c r="A90" t="s">
        <v>118</v>
      </c>
      <c r="B90" t="s">
        <v>128</v>
      </c>
      <c r="C90" t="s">
        <v>114</v>
      </c>
      <c r="D90" t="s">
        <v>124</v>
      </c>
      <c r="E90" s="7">
        <v>42910</v>
      </c>
      <c r="F90" s="6">
        <v>498150</v>
      </c>
      <c r="G90" s="4">
        <v>2.9999999999999997E-4</v>
      </c>
      <c r="H90" t="str">
        <f>IFERROR(INDEX(Dictionary!E:E,MATCH(C90,Dictionary!A:A,0)),"")</f>
        <v/>
      </c>
    </row>
    <row r="91" spans="1:8" x14ac:dyDescent="0.2">
      <c r="A91" t="s">
        <v>118</v>
      </c>
      <c r="B91" t="s">
        <v>128</v>
      </c>
      <c r="C91" t="s">
        <v>115</v>
      </c>
      <c r="D91" t="s">
        <v>124</v>
      </c>
      <c r="E91" s="7">
        <v>42770</v>
      </c>
      <c r="F91" s="6">
        <v>496500</v>
      </c>
      <c r="G91" s="4">
        <v>2.9999999999999997E-4</v>
      </c>
      <c r="H91" t="str">
        <f>IFERROR(INDEX(Dictionary!E:E,MATCH(C91,Dictionary!A:A,0)),"")</f>
        <v/>
      </c>
    </row>
    <row r="92" spans="1:8" x14ac:dyDescent="0.2">
      <c r="A92" t="s">
        <v>118</v>
      </c>
      <c r="B92" t="s">
        <v>128</v>
      </c>
      <c r="C92" t="s">
        <v>116</v>
      </c>
      <c r="D92" t="s">
        <v>124</v>
      </c>
      <c r="E92" s="7">
        <v>40560</v>
      </c>
      <c r="F92" s="6">
        <v>470890</v>
      </c>
      <c r="G92" s="4">
        <v>2.9999999999999997E-4</v>
      </c>
      <c r="H92" t="str">
        <f>IFERROR(INDEX(Dictionary!E:E,MATCH(C92,Dictionary!A:A,0)),"")</f>
        <v/>
      </c>
    </row>
    <row r="93" spans="1:8" x14ac:dyDescent="0.2">
      <c r="A93" t="s">
        <v>118</v>
      </c>
      <c r="B93" t="s">
        <v>128</v>
      </c>
      <c r="C93" t="s">
        <v>133</v>
      </c>
      <c r="D93" t="s">
        <v>124</v>
      </c>
      <c r="E93" s="7">
        <v>39410</v>
      </c>
      <c r="F93" s="6">
        <v>457610</v>
      </c>
      <c r="G93" s="4">
        <v>2.0000000000000001E-4</v>
      </c>
      <c r="H93" t="str">
        <f>IFERROR(INDEX(Dictionary!E:E,MATCH(C93,Dictionary!A:A,0)),"")</f>
        <v/>
      </c>
    </row>
    <row r="94" spans="1:8" x14ac:dyDescent="0.2">
      <c r="A94" t="s">
        <v>118</v>
      </c>
      <c r="B94" t="s">
        <v>128</v>
      </c>
      <c r="C94" t="s">
        <v>134</v>
      </c>
      <c r="D94" t="s">
        <v>124</v>
      </c>
      <c r="E94" s="7">
        <v>39350</v>
      </c>
      <c r="F94" s="6">
        <v>456910</v>
      </c>
      <c r="G94" s="4">
        <v>2.0000000000000001E-4</v>
      </c>
      <c r="H94" t="str">
        <f>IFERROR(INDEX(Dictionary!E:E,MATCH(C94,Dictionary!A:A,0)),"")</f>
        <v/>
      </c>
    </row>
    <row r="95" spans="1:8" x14ac:dyDescent="0.2">
      <c r="A95" t="s">
        <v>118</v>
      </c>
      <c r="B95" t="s">
        <v>128</v>
      </c>
      <c r="C95" t="s">
        <v>135</v>
      </c>
      <c r="D95" t="s">
        <v>125</v>
      </c>
      <c r="E95" s="7">
        <v>37730</v>
      </c>
      <c r="F95" s="6">
        <v>438020</v>
      </c>
      <c r="G95" s="4">
        <v>2.0000000000000001E-4</v>
      </c>
      <c r="H95" t="str">
        <f>IFERROR(INDEX(Dictionary!E:E,MATCH(C95,Dictionary!A:A,0)),"")</f>
        <v/>
      </c>
    </row>
    <row r="96" spans="1:8" x14ac:dyDescent="0.2">
      <c r="A96" t="s">
        <v>118</v>
      </c>
      <c r="B96" t="s">
        <v>128</v>
      </c>
      <c r="C96" t="s">
        <v>136</v>
      </c>
      <c r="D96" t="s">
        <v>124</v>
      </c>
      <c r="E96" s="7">
        <v>34960</v>
      </c>
      <c r="F96" s="6">
        <v>405920</v>
      </c>
      <c r="G96" s="4">
        <v>2.0000000000000001E-4</v>
      </c>
      <c r="H96" t="str">
        <f>IFERROR(INDEX(Dictionary!E:E,MATCH(C96,Dictionary!A:A,0)),"")</f>
        <v/>
      </c>
    </row>
    <row r="97" spans="1:8" x14ac:dyDescent="0.2">
      <c r="A97" t="s">
        <v>118</v>
      </c>
      <c r="B97" t="s">
        <v>128</v>
      </c>
      <c r="C97" t="s">
        <v>137</v>
      </c>
      <c r="D97" t="s">
        <v>124</v>
      </c>
      <c r="E97" s="7">
        <v>34700</v>
      </c>
      <c r="F97" s="6">
        <v>402930</v>
      </c>
      <c r="G97" s="4">
        <v>2.0000000000000001E-4</v>
      </c>
      <c r="H97" t="str">
        <f>IFERROR(INDEX(Dictionary!E:E,MATCH(C97,Dictionary!A:A,0)),"")</f>
        <v/>
      </c>
    </row>
    <row r="98" spans="1:8" x14ac:dyDescent="0.2">
      <c r="A98" t="s">
        <v>118</v>
      </c>
      <c r="B98" t="s">
        <v>128</v>
      </c>
      <c r="C98" t="s">
        <v>138</v>
      </c>
      <c r="D98" t="s">
        <v>124</v>
      </c>
      <c r="E98" s="7">
        <v>33760</v>
      </c>
      <c r="F98" s="6">
        <v>391990</v>
      </c>
      <c r="G98" s="4">
        <v>2.0000000000000001E-4</v>
      </c>
      <c r="H98" t="str">
        <f>IFERROR(INDEX(Dictionary!E:E,MATCH(C98,Dictionary!A:A,0)),"")</f>
        <v/>
      </c>
    </row>
    <row r="99" spans="1:8" x14ac:dyDescent="0.2">
      <c r="A99" t="s">
        <v>118</v>
      </c>
      <c r="B99" t="s">
        <v>128</v>
      </c>
      <c r="C99" t="s">
        <v>139</v>
      </c>
      <c r="D99" t="s">
        <v>124</v>
      </c>
      <c r="E99" s="7">
        <v>32980</v>
      </c>
      <c r="F99" s="6">
        <v>382850</v>
      </c>
      <c r="G99" s="4">
        <v>2.0000000000000001E-4</v>
      </c>
      <c r="H99" t="str">
        <f>IFERROR(INDEX(Dictionary!E:E,MATCH(C99,Dictionary!A:A,0)),"")</f>
        <v/>
      </c>
    </row>
    <row r="100" spans="1:8" x14ac:dyDescent="0.2">
      <c r="A100" t="s">
        <v>118</v>
      </c>
      <c r="B100" t="s">
        <v>128</v>
      </c>
      <c r="C100" t="s">
        <v>140</v>
      </c>
      <c r="D100" t="s">
        <v>124</v>
      </c>
      <c r="E100" s="7">
        <v>31900</v>
      </c>
      <c r="F100" s="6">
        <v>370360</v>
      </c>
      <c r="G100" s="4">
        <v>2.0000000000000001E-4</v>
      </c>
      <c r="H100" t="str">
        <f>IFERROR(INDEX(Dictionary!E:E,MATCH(C100,Dictionary!A:A,0)),"")</f>
        <v/>
      </c>
    </row>
    <row r="101" spans="1:8" x14ac:dyDescent="0.2">
      <c r="A101" t="s">
        <v>118</v>
      </c>
      <c r="B101" t="s">
        <v>128</v>
      </c>
      <c r="C101" t="s">
        <v>141</v>
      </c>
      <c r="D101" t="s">
        <v>124</v>
      </c>
      <c r="E101" s="7">
        <v>30640</v>
      </c>
      <c r="F101" s="6">
        <v>355710</v>
      </c>
      <c r="G101" s="4">
        <v>2.0000000000000001E-4</v>
      </c>
      <c r="H101" t="str">
        <f>IFERROR(INDEX(Dictionary!E:E,MATCH(C101,Dictionary!A:A,0)),"")</f>
        <v/>
      </c>
    </row>
    <row r="102" spans="1:8" x14ac:dyDescent="0.2">
      <c r="A102" t="s">
        <v>118</v>
      </c>
      <c r="B102" t="s">
        <v>128</v>
      </c>
      <c r="C102" t="s">
        <v>142</v>
      </c>
      <c r="D102" t="s">
        <v>124</v>
      </c>
      <c r="E102" s="7">
        <v>30010</v>
      </c>
      <c r="F102" s="6">
        <v>348370</v>
      </c>
      <c r="G102" s="4">
        <v>2.0000000000000001E-4</v>
      </c>
      <c r="H102" t="str">
        <f>IFERROR(INDEX(Dictionary!E:E,MATCH(C102,Dictionary!A:A,0)),"")</f>
        <v/>
      </c>
    </row>
    <row r="103" spans="1:8" x14ac:dyDescent="0.2">
      <c r="A103" t="s">
        <v>118</v>
      </c>
      <c r="B103" t="s">
        <v>128</v>
      </c>
      <c r="C103" t="s">
        <v>143</v>
      </c>
      <c r="D103" t="s">
        <v>125</v>
      </c>
      <c r="E103" s="7">
        <v>28810</v>
      </c>
      <c r="F103" s="6">
        <v>334500</v>
      </c>
      <c r="G103" s="4">
        <v>2.0000000000000001E-4</v>
      </c>
      <c r="H103" t="str">
        <f>IFERROR(INDEX(Dictionary!E:E,MATCH(C103,Dictionary!A:A,0)),"")</f>
        <v/>
      </c>
    </row>
    <row r="104" spans="1:8" x14ac:dyDescent="0.2">
      <c r="A104" t="s">
        <v>118</v>
      </c>
      <c r="B104" t="s">
        <v>128</v>
      </c>
      <c r="C104" t="s">
        <v>144</v>
      </c>
      <c r="D104" t="s">
        <v>125</v>
      </c>
      <c r="E104" s="7">
        <v>27170</v>
      </c>
      <c r="F104" s="6">
        <v>315440</v>
      </c>
      <c r="G104" s="4">
        <v>2.0000000000000001E-4</v>
      </c>
      <c r="H104" t="str">
        <f>IFERROR(INDEX(Dictionary!E:E,MATCH(C104,Dictionary!A:A,0)),"")</f>
        <v/>
      </c>
    </row>
    <row r="105" spans="1:8" x14ac:dyDescent="0.2">
      <c r="A105" t="s">
        <v>118</v>
      </c>
      <c r="B105" t="s">
        <v>128</v>
      </c>
      <c r="C105" t="s">
        <v>145</v>
      </c>
      <c r="D105" t="s">
        <v>125</v>
      </c>
      <c r="E105" s="7">
        <v>27050</v>
      </c>
      <c r="F105" s="6">
        <v>314050</v>
      </c>
      <c r="G105" s="4">
        <v>2.0000000000000001E-4</v>
      </c>
      <c r="H105" t="str">
        <f>IFERROR(INDEX(Dictionary!E:E,MATCH(C105,Dictionary!A:A,0)),"")</f>
        <v/>
      </c>
    </row>
    <row r="106" spans="1:8" x14ac:dyDescent="0.2">
      <c r="A106" t="s">
        <v>118</v>
      </c>
      <c r="B106" t="s">
        <v>128</v>
      </c>
      <c r="C106" t="s">
        <v>146</v>
      </c>
      <c r="D106" t="s">
        <v>124</v>
      </c>
      <c r="E106" s="7">
        <v>27000</v>
      </c>
      <c r="F106" s="6">
        <v>313470</v>
      </c>
      <c r="G106" s="4">
        <v>2.0000000000000001E-4</v>
      </c>
      <c r="H106" t="str">
        <f>IFERROR(INDEX(Dictionary!E:E,MATCH(C106,Dictionary!A:A,0)),"")</f>
        <v/>
      </c>
    </row>
    <row r="107" spans="1:8" x14ac:dyDescent="0.2">
      <c r="A107" t="s">
        <v>118</v>
      </c>
      <c r="B107" t="s">
        <v>128</v>
      </c>
      <c r="C107" t="s">
        <v>147</v>
      </c>
      <c r="D107" t="s">
        <v>124</v>
      </c>
      <c r="E107" s="7">
        <v>26980</v>
      </c>
      <c r="F107" s="6">
        <v>313300</v>
      </c>
      <c r="G107" s="4">
        <v>2.0000000000000001E-4</v>
      </c>
      <c r="H107" t="str">
        <f>IFERROR(INDEX(Dictionary!E:E,MATCH(C107,Dictionary!A:A,0)),"")</f>
        <v/>
      </c>
    </row>
    <row r="108" spans="1:8" x14ac:dyDescent="0.2">
      <c r="A108" t="s">
        <v>118</v>
      </c>
      <c r="B108" t="s">
        <v>128</v>
      </c>
      <c r="C108" t="s">
        <v>148</v>
      </c>
      <c r="D108" t="s">
        <v>124</v>
      </c>
      <c r="E108" s="7">
        <v>26370</v>
      </c>
      <c r="F108" s="6">
        <v>306170</v>
      </c>
      <c r="G108" s="4">
        <v>2.0000000000000001E-4</v>
      </c>
      <c r="H108" t="str">
        <f>IFERROR(INDEX(Dictionary!E:E,MATCH(C108,Dictionary!A:A,0)),"")</f>
        <v/>
      </c>
    </row>
    <row r="109" spans="1:8" x14ac:dyDescent="0.2">
      <c r="A109" t="s">
        <v>118</v>
      </c>
      <c r="B109" t="s">
        <v>128</v>
      </c>
      <c r="C109" t="s">
        <v>149</v>
      </c>
      <c r="D109" t="s">
        <v>124</v>
      </c>
      <c r="E109" s="7">
        <v>25710</v>
      </c>
      <c r="F109" s="6">
        <v>298490</v>
      </c>
      <c r="G109" s="4">
        <v>2.0000000000000001E-4</v>
      </c>
      <c r="H109" t="str">
        <f>IFERROR(INDEX(Dictionary!E:E,MATCH(C109,Dictionary!A:A,0)),"")</f>
        <v/>
      </c>
    </row>
    <row r="110" spans="1:8" x14ac:dyDescent="0.2">
      <c r="A110" t="s">
        <v>118</v>
      </c>
      <c r="B110" t="s">
        <v>128</v>
      </c>
      <c r="C110" t="s">
        <v>150</v>
      </c>
      <c r="D110" t="s">
        <v>124</v>
      </c>
      <c r="E110" s="7">
        <v>25210</v>
      </c>
      <c r="F110" s="6">
        <v>292700</v>
      </c>
      <c r="G110" s="4">
        <v>2.0000000000000001E-4</v>
      </c>
      <c r="H110" t="str">
        <f>IFERROR(INDEX(Dictionary!E:E,MATCH(C110,Dictionary!A:A,0)),"")</f>
        <v/>
      </c>
    </row>
    <row r="111" spans="1:8" x14ac:dyDescent="0.2">
      <c r="A111" t="s">
        <v>118</v>
      </c>
      <c r="B111" t="s">
        <v>128</v>
      </c>
      <c r="C111" t="s">
        <v>151</v>
      </c>
      <c r="D111" t="s">
        <v>124</v>
      </c>
      <c r="E111" s="7">
        <v>23950</v>
      </c>
      <c r="F111" s="6">
        <v>278060</v>
      </c>
      <c r="G111" s="4">
        <v>2.0000000000000001E-4</v>
      </c>
      <c r="H111" t="str">
        <f>IFERROR(INDEX(Dictionary!E:E,MATCH(C111,Dictionary!A:A,0)),"")</f>
        <v/>
      </c>
    </row>
    <row r="112" spans="1:8" x14ac:dyDescent="0.2">
      <c r="A112" t="s">
        <v>118</v>
      </c>
      <c r="B112" t="s">
        <v>128</v>
      </c>
      <c r="C112" t="s">
        <v>152</v>
      </c>
      <c r="D112" t="s">
        <v>124</v>
      </c>
      <c r="E112" s="7">
        <v>23850</v>
      </c>
      <c r="F112" s="6">
        <v>276880</v>
      </c>
      <c r="G112" s="4">
        <v>2.0000000000000001E-4</v>
      </c>
      <c r="H112" t="str">
        <f>IFERROR(INDEX(Dictionary!E:E,MATCH(C112,Dictionary!A:A,0)),"")</f>
        <v/>
      </c>
    </row>
    <row r="113" spans="1:8" x14ac:dyDescent="0.2">
      <c r="A113" t="s">
        <v>118</v>
      </c>
      <c r="B113" t="s">
        <v>128</v>
      </c>
      <c r="C113" t="s">
        <v>153</v>
      </c>
      <c r="D113" t="s">
        <v>124</v>
      </c>
      <c r="E113" s="7">
        <v>70920</v>
      </c>
      <c r="F113" s="6">
        <v>333310</v>
      </c>
      <c r="G113" s="4">
        <v>4.0000000000000002E-4</v>
      </c>
      <c r="H113" t="str">
        <f>IFERROR(INDEX(Dictionary!E:E,MATCH(C113,Dictionary!A:A,0)),"")</f>
        <v/>
      </c>
    </row>
    <row r="114" spans="1:8" x14ac:dyDescent="0.2">
      <c r="A114" t="s">
        <v>118</v>
      </c>
      <c r="B114" t="s">
        <v>128</v>
      </c>
      <c r="C114" t="s">
        <v>154</v>
      </c>
      <c r="D114" t="s">
        <v>124</v>
      </c>
      <c r="E114" s="7">
        <v>56530</v>
      </c>
      <c r="F114" s="6">
        <v>163930</v>
      </c>
      <c r="G114" s="4">
        <v>4.0000000000000002E-4</v>
      </c>
      <c r="H114" t="str">
        <f>IFERROR(INDEX(Dictionary!E:E,MATCH(C114,Dictionary!A:A,0)),"")</f>
        <v/>
      </c>
    </row>
    <row r="115" spans="1:8" x14ac:dyDescent="0.2">
      <c r="A115" t="s">
        <v>118</v>
      </c>
      <c r="B115" t="s">
        <v>128</v>
      </c>
      <c r="C115" t="s">
        <v>155</v>
      </c>
      <c r="D115" t="s">
        <v>124</v>
      </c>
      <c r="E115" s="7">
        <v>44640</v>
      </c>
      <c r="F115" s="6">
        <v>269190</v>
      </c>
      <c r="G115" s="4">
        <v>2.9999999999999997E-4</v>
      </c>
      <c r="H115" t="str">
        <f>IFERROR(INDEX(Dictionary!E:E,MATCH(C115,Dictionary!A:A,0)),"")</f>
        <v/>
      </c>
    </row>
    <row r="116" spans="1:8" x14ac:dyDescent="0.2">
      <c r="A116" t="s">
        <v>118</v>
      </c>
      <c r="B116" t="s">
        <v>127</v>
      </c>
      <c r="C116" t="s">
        <v>132</v>
      </c>
      <c r="E116" s="7">
        <v>64740</v>
      </c>
      <c r="F116" s="6">
        <v>187750</v>
      </c>
      <c r="G116" s="4">
        <v>4.0000000000000002E-4</v>
      </c>
      <c r="H116" t="str">
        <f>IFERROR(INDEX(Dictionary!E:E,MATCH(C116,Dictionary!A:A,0)),"")</f>
        <v/>
      </c>
    </row>
    <row r="117" spans="1:8" x14ac:dyDescent="0.2">
      <c r="A117" t="s">
        <v>118</v>
      </c>
      <c r="B117" t="s">
        <v>127</v>
      </c>
      <c r="C117" t="s">
        <v>40</v>
      </c>
      <c r="E117" s="7">
        <v>10000</v>
      </c>
      <c r="F117" s="6">
        <v>206800</v>
      </c>
      <c r="G117" s="4">
        <v>1E-4</v>
      </c>
      <c r="H117" t="str">
        <f>IFERROR(INDEX(Dictionary!E:E,MATCH(C117,Dictionary!A:A,0)),"")</f>
        <v/>
      </c>
    </row>
    <row r="118" spans="1:8" x14ac:dyDescent="0.2">
      <c r="A118" t="s">
        <v>237</v>
      </c>
      <c r="B118" t="s">
        <v>128</v>
      </c>
      <c r="C118" t="s">
        <v>44</v>
      </c>
      <c r="D118" t="s">
        <v>124</v>
      </c>
      <c r="E118" s="7">
        <v>446310000</v>
      </c>
      <c r="F118" s="6">
        <v>71660000000</v>
      </c>
      <c r="G118" s="4">
        <v>9.5600000000000004E-2</v>
      </c>
      <c r="H118" t="str">
        <f>IFERROR(INDEX(Dictionary!E:E,MATCH(C118,Dictionary!A:A,0)),"")</f>
        <v>Vanguard</v>
      </c>
    </row>
    <row r="119" spans="1:8" x14ac:dyDescent="0.2">
      <c r="A119" t="s">
        <v>237</v>
      </c>
      <c r="B119" t="s">
        <v>128</v>
      </c>
      <c r="C119" t="s">
        <v>41</v>
      </c>
      <c r="D119" t="s">
        <v>124</v>
      </c>
      <c r="E119" s="7">
        <v>227510000</v>
      </c>
      <c r="F119" s="6">
        <v>36530000000</v>
      </c>
      <c r="G119" s="4">
        <v>4.87E-2</v>
      </c>
      <c r="H119" t="str">
        <f>IFERROR(INDEX(Dictionary!E:E,MATCH(C119,Dictionary!A:A,0)),"")</f>
        <v>BlackRock</v>
      </c>
    </row>
    <row r="120" spans="1:8" x14ac:dyDescent="0.2">
      <c r="A120" t="s">
        <v>237</v>
      </c>
      <c r="B120" t="s">
        <v>128</v>
      </c>
      <c r="C120" t="s">
        <v>156</v>
      </c>
      <c r="D120" t="s">
        <v>124</v>
      </c>
      <c r="E120" s="7">
        <v>224200000</v>
      </c>
      <c r="F120" s="6">
        <v>36000000000</v>
      </c>
      <c r="G120" s="4">
        <v>4.8000000000000001E-2</v>
      </c>
      <c r="H120" t="str">
        <f>IFERROR(INDEX(Dictionary!E:E,MATCH(C120,Dictionary!A:A,0)),"")</f>
        <v/>
      </c>
    </row>
    <row r="121" spans="1:8" x14ac:dyDescent="0.2">
      <c r="A121" t="s">
        <v>237</v>
      </c>
      <c r="B121" t="s">
        <v>128</v>
      </c>
      <c r="C121" t="s">
        <v>157</v>
      </c>
      <c r="D121" t="s">
        <v>124</v>
      </c>
      <c r="E121" s="7">
        <v>190350000</v>
      </c>
      <c r="F121" s="6">
        <v>30560000000</v>
      </c>
      <c r="G121" s="4">
        <v>4.0800000000000003E-2</v>
      </c>
      <c r="H121" t="str">
        <f>IFERROR(INDEX(Dictionary!E:E,MATCH(C121,Dictionary!A:A,0)),"")</f>
        <v/>
      </c>
    </row>
    <row r="122" spans="1:8" x14ac:dyDescent="0.2">
      <c r="A122" t="s">
        <v>237</v>
      </c>
      <c r="B122" t="s">
        <v>128</v>
      </c>
      <c r="C122" t="s">
        <v>47</v>
      </c>
      <c r="D122" t="s">
        <v>124</v>
      </c>
      <c r="E122" s="7">
        <v>175900000</v>
      </c>
      <c r="F122" s="6">
        <v>28240000000</v>
      </c>
      <c r="G122" s="4">
        <v>3.7699999999999997E-2</v>
      </c>
      <c r="H122" t="str">
        <f>IFERROR(INDEX(Dictionary!E:E,MATCH(C122,Dictionary!A:A,0)),"")</f>
        <v>State Street</v>
      </c>
    </row>
    <row r="123" spans="1:8" x14ac:dyDescent="0.2">
      <c r="A123" t="s">
        <v>237</v>
      </c>
      <c r="B123" t="s">
        <v>128</v>
      </c>
      <c r="C123" t="s">
        <v>158</v>
      </c>
      <c r="D123" t="s">
        <v>124</v>
      </c>
      <c r="E123" s="7">
        <v>110220000</v>
      </c>
      <c r="F123" s="6">
        <v>17700000000</v>
      </c>
      <c r="G123" s="4">
        <v>2.3599999999999999E-2</v>
      </c>
      <c r="H123" t="str">
        <f>IFERROR(INDEX(Dictionary!E:E,MATCH(C123,Dictionary!A:A,0)),"")</f>
        <v/>
      </c>
    </row>
    <row r="124" spans="1:8" x14ac:dyDescent="0.2">
      <c r="A124" t="s">
        <v>237</v>
      </c>
      <c r="B124" t="s">
        <v>128</v>
      </c>
      <c r="C124" t="s">
        <v>46</v>
      </c>
      <c r="D124" t="s">
        <v>124</v>
      </c>
      <c r="E124" s="7">
        <v>92130000</v>
      </c>
      <c r="F124" s="6">
        <v>14790000000</v>
      </c>
      <c r="G124" s="4">
        <v>1.9699999999999999E-2</v>
      </c>
      <c r="H124" t="str">
        <f>IFERROR(INDEX(Dictionary!E:E,MATCH(C124,Dictionary!A:A,0)),"")</f>
        <v/>
      </c>
    </row>
    <row r="125" spans="1:8" x14ac:dyDescent="0.2">
      <c r="A125" t="s">
        <v>237</v>
      </c>
      <c r="B125" t="s">
        <v>128</v>
      </c>
      <c r="C125" t="s">
        <v>159</v>
      </c>
      <c r="D125" t="s">
        <v>124</v>
      </c>
      <c r="E125" s="7">
        <v>89470000</v>
      </c>
      <c r="F125" s="6">
        <v>14570000000</v>
      </c>
      <c r="G125" s="4">
        <v>1.9199999999999998E-2</v>
      </c>
      <c r="H125" t="str">
        <f>IFERROR(INDEX(Dictionary!E:E,MATCH(C125,Dictionary!A:A,0)),"")</f>
        <v/>
      </c>
    </row>
    <row r="126" spans="1:8" x14ac:dyDescent="0.2">
      <c r="A126" t="s">
        <v>237</v>
      </c>
      <c r="B126" t="s">
        <v>128</v>
      </c>
      <c r="C126" t="s">
        <v>160</v>
      </c>
      <c r="D126" t="s">
        <v>124</v>
      </c>
      <c r="E126" s="7">
        <v>72120000</v>
      </c>
      <c r="F126" s="6">
        <v>11580000000</v>
      </c>
      <c r="G126" s="4">
        <v>1.54E-2</v>
      </c>
      <c r="H126" t="str">
        <f>IFERROR(INDEX(Dictionary!E:E,MATCH(C126,Dictionary!A:A,0)),"")</f>
        <v/>
      </c>
    </row>
    <row r="127" spans="1:8" x14ac:dyDescent="0.2">
      <c r="A127" t="s">
        <v>237</v>
      </c>
      <c r="B127" t="s">
        <v>128</v>
      </c>
      <c r="C127" t="s">
        <v>161</v>
      </c>
      <c r="D127" t="s">
        <v>124</v>
      </c>
      <c r="E127" s="7">
        <v>57870000</v>
      </c>
      <c r="F127" s="6">
        <v>9290000000</v>
      </c>
      <c r="G127" s="4">
        <v>1.24E-2</v>
      </c>
      <c r="H127" t="str">
        <f>IFERROR(INDEX(Dictionary!E:E,MATCH(C127,Dictionary!A:A,0)),"")</f>
        <v/>
      </c>
    </row>
    <row r="128" spans="1:8" x14ac:dyDescent="0.2">
      <c r="A128" t="s">
        <v>237</v>
      </c>
      <c r="B128" t="s">
        <v>128</v>
      </c>
      <c r="C128" t="s">
        <v>162</v>
      </c>
      <c r="D128" t="s">
        <v>124</v>
      </c>
      <c r="E128" s="7">
        <v>48060000</v>
      </c>
      <c r="F128" s="6">
        <v>7720000000</v>
      </c>
      <c r="G128" s="4">
        <v>1.03E-2</v>
      </c>
      <c r="H128" t="str">
        <f>IFERROR(INDEX(Dictionary!E:E,MATCH(C128,Dictionary!A:A,0)),"")</f>
        <v/>
      </c>
    </row>
    <row r="129" spans="1:8" x14ac:dyDescent="0.2">
      <c r="A129" t="s">
        <v>237</v>
      </c>
      <c r="B129" t="s">
        <v>128</v>
      </c>
      <c r="C129" t="s">
        <v>92</v>
      </c>
      <c r="D129" t="s">
        <v>125</v>
      </c>
      <c r="E129" s="7">
        <v>40300000</v>
      </c>
      <c r="F129" s="6">
        <v>6470000000</v>
      </c>
      <c r="G129" s="4">
        <v>8.6E-3</v>
      </c>
      <c r="H129" t="str">
        <f>IFERROR(INDEX(Dictionary!E:E,MATCH(C129,Dictionary!A:A,0)),"")</f>
        <v/>
      </c>
    </row>
    <row r="130" spans="1:8" x14ac:dyDescent="0.2">
      <c r="A130" t="s">
        <v>237</v>
      </c>
      <c r="B130" t="s">
        <v>128</v>
      </c>
      <c r="C130" t="s">
        <v>163</v>
      </c>
      <c r="D130" t="s">
        <v>124</v>
      </c>
      <c r="E130" s="7">
        <v>39630000</v>
      </c>
      <c r="F130" s="6">
        <v>6360000000</v>
      </c>
      <c r="G130" s="4">
        <v>8.5000000000000006E-3</v>
      </c>
      <c r="H130" t="str">
        <f>IFERROR(INDEX(Dictionary!E:E,MATCH(C130,Dictionary!A:A,0)),"")</f>
        <v/>
      </c>
    </row>
    <row r="131" spans="1:8" x14ac:dyDescent="0.2">
      <c r="A131" t="s">
        <v>237</v>
      </c>
      <c r="B131" t="s">
        <v>128</v>
      </c>
      <c r="C131" t="s">
        <v>164</v>
      </c>
      <c r="D131" t="s">
        <v>124</v>
      </c>
      <c r="E131" s="7">
        <v>38200000</v>
      </c>
      <c r="F131" s="6">
        <v>6130000000</v>
      </c>
      <c r="G131" s="4">
        <v>8.2000000000000007E-3</v>
      </c>
      <c r="H131" t="str">
        <f>IFERROR(INDEX(Dictionary!E:E,MATCH(C131,Dictionary!A:A,0)),"")</f>
        <v/>
      </c>
    </row>
    <row r="132" spans="1:8" x14ac:dyDescent="0.2">
      <c r="A132" t="s">
        <v>237</v>
      </c>
      <c r="B132" t="s">
        <v>128</v>
      </c>
      <c r="C132" t="s">
        <v>165</v>
      </c>
      <c r="D132" t="s">
        <v>124</v>
      </c>
      <c r="E132" s="7">
        <v>37740000</v>
      </c>
      <c r="F132" s="6">
        <v>6060000000</v>
      </c>
      <c r="G132" s="4">
        <v>8.0999999999999996E-3</v>
      </c>
      <c r="H132" t="str">
        <f>IFERROR(INDEX(Dictionary!E:E,MATCH(C132,Dictionary!A:A,0)),"")</f>
        <v/>
      </c>
    </row>
    <row r="133" spans="1:8" x14ac:dyDescent="0.2">
      <c r="A133" t="s">
        <v>237</v>
      </c>
      <c r="B133" t="s">
        <v>128</v>
      </c>
      <c r="C133" t="s">
        <v>67</v>
      </c>
      <c r="D133" t="s">
        <v>124</v>
      </c>
      <c r="E133" s="7">
        <v>35970000</v>
      </c>
      <c r="F133" s="6">
        <v>5770000000</v>
      </c>
      <c r="G133" s="4">
        <v>7.7000000000000002E-3</v>
      </c>
      <c r="H133" t="str">
        <f>IFERROR(INDEX(Dictionary!E:E,MATCH(C133,Dictionary!A:A,0)),"")</f>
        <v/>
      </c>
    </row>
    <row r="134" spans="1:8" x14ac:dyDescent="0.2">
      <c r="A134" t="s">
        <v>237</v>
      </c>
      <c r="B134" t="s">
        <v>128</v>
      </c>
      <c r="C134" t="s">
        <v>166</v>
      </c>
      <c r="D134" t="s">
        <v>124</v>
      </c>
      <c r="E134" s="7">
        <v>33960000</v>
      </c>
      <c r="F134" s="6">
        <v>5450000000</v>
      </c>
      <c r="G134" s="4">
        <v>7.3000000000000001E-3</v>
      </c>
      <c r="H134" t="str">
        <f>IFERROR(INDEX(Dictionary!E:E,MATCH(C134,Dictionary!A:A,0)),"")</f>
        <v>BlackRock</v>
      </c>
    </row>
    <row r="135" spans="1:8" x14ac:dyDescent="0.2">
      <c r="A135" t="s">
        <v>237</v>
      </c>
      <c r="B135" t="s">
        <v>128</v>
      </c>
      <c r="C135" t="s">
        <v>167</v>
      </c>
      <c r="D135" t="s">
        <v>124</v>
      </c>
      <c r="E135" s="7">
        <v>32350000</v>
      </c>
      <c r="F135" s="6">
        <v>5190000000</v>
      </c>
      <c r="G135" s="4">
        <v>6.8999999999999999E-3</v>
      </c>
      <c r="H135" t="str">
        <f>IFERROR(INDEX(Dictionary!E:E,MATCH(C135,Dictionary!A:A,0)),"")</f>
        <v/>
      </c>
    </row>
    <row r="136" spans="1:8" x14ac:dyDescent="0.2">
      <c r="A136" t="s">
        <v>237</v>
      </c>
      <c r="B136" t="s">
        <v>128</v>
      </c>
      <c r="C136" t="s">
        <v>63</v>
      </c>
      <c r="D136" t="s">
        <v>124</v>
      </c>
      <c r="E136" s="7">
        <v>30120000</v>
      </c>
      <c r="F136" s="6">
        <v>4840000000</v>
      </c>
      <c r="G136" s="4">
        <v>6.4000000000000003E-3</v>
      </c>
      <c r="H136" t="str">
        <f>IFERROR(INDEX(Dictionary!E:E,MATCH(C136,Dictionary!A:A,0)),"")</f>
        <v/>
      </c>
    </row>
    <row r="137" spans="1:8" x14ac:dyDescent="0.2">
      <c r="A137" t="s">
        <v>237</v>
      </c>
      <c r="B137" t="s">
        <v>128</v>
      </c>
      <c r="C137" t="s">
        <v>53</v>
      </c>
      <c r="D137" t="s">
        <v>124</v>
      </c>
      <c r="E137" s="7">
        <v>29440000</v>
      </c>
      <c r="F137" s="6">
        <v>4730000000</v>
      </c>
      <c r="G137" s="4">
        <v>6.3E-3</v>
      </c>
      <c r="H137" t="str">
        <f>IFERROR(INDEX(Dictionary!E:E,MATCH(C137,Dictionary!A:A,0)),"")</f>
        <v/>
      </c>
    </row>
    <row r="138" spans="1:8" x14ac:dyDescent="0.2">
      <c r="A138" t="s">
        <v>237</v>
      </c>
      <c r="B138" t="s">
        <v>128</v>
      </c>
      <c r="C138" t="s">
        <v>168</v>
      </c>
      <c r="D138" t="s">
        <v>124</v>
      </c>
      <c r="E138" s="7">
        <v>28500000</v>
      </c>
      <c r="F138" s="6">
        <v>4580000000</v>
      </c>
      <c r="G138" s="4">
        <v>6.1000000000000004E-3</v>
      </c>
      <c r="H138" t="str">
        <f>IFERROR(INDEX(Dictionary!E:E,MATCH(C138,Dictionary!A:A,0)),"")</f>
        <v/>
      </c>
    </row>
    <row r="139" spans="1:8" x14ac:dyDescent="0.2">
      <c r="A139" t="s">
        <v>237</v>
      </c>
      <c r="B139" t="s">
        <v>128</v>
      </c>
      <c r="C139" t="s">
        <v>87</v>
      </c>
      <c r="D139" t="s">
        <v>124</v>
      </c>
      <c r="E139" s="7">
        <v>25120000</v>
      </c>
      <c r="F139" s="6">
        <v>4030000000</v>
      </c>
      <c r="G139" s="4">
        <v>5.4000000000000003E-3</v>
      </c>
      <c r="H139" t="str">
        <f>IFERROR(INDEX(Dictionary!E:E,MATCH(C139,Dictionary!A:A,0)),"")</f>
        <v/>
      </c>
    </row>
    <row r="140" spans="1:8" x14ac:dyDescent="0.2">
      <c r="A140" t="s">
        <v>237</v>
      </c>
      <c r="B140" t="s">
        <v>128</v>
      </c>
      <c r="C140" t="s">
        <v>75</v>
      </c>
      <c r="D140" t="s">
        <v>124</v>
      </c>
      <c r="E140" s="7">
        <v>24620000</v>
      </c>
      <c r="F140" s="6">
        <v>3950000000</v>
      </c>
      <c r="G140" s="4">
        <v>5.3E-3</v>
      </c>
      <c r="H140" t="str">
        <f>IFERROR(INDEX(Dictionary!E:E,MATCH(C140,Dictionary!A:A,0)),"")</f>
        <v/>
      </c>
    </row>
    <row r="141" spans="1:8" x14ac:dyDescent="0.2">
      <c r="A141" t="s">
        <v>237</v>
      </c>
      <c r="B141" t="s">
        <v>128</v>
      </c>
      <c r="C141" t="s">
        <v>169</v>
      </c>
      <c r="D141" t="s">
        <v>124</v>
      </c>
      <c r="E141" s="7">
        <v>24170000</v>
      </c>
      <c r="F141" s="6">
        <v>3880000000</v>
      </c>
      <c r="G141" s="4">
        <v>5.1999999999999998E-3</v>
      </c>
      <c r="H141" t="str">
        <f>IFERROR(INDEX(Dictionary!E:E,MATCH(C141,Dictionary!A:A,0)),"")</f>
        <v/>
      </c>
    </row>
    <row r="142" spans="1:8" x14ac:dyDescent="0.2">
      <c r="A142" t="s">
        <v>237</v>
      </c>
      <c r="B142" t="s">
        <v>128</v>
      </c>
      <c r="C142" t="s">
        <v>142</v>
      </c>
      <c r="D142" t="s">
        <v>124</v>
      </c>
      <c r="E142" s="7">
        <v>23940000</v>
      </c>
      <c r="F142" s="6">
        <v>3840000000</v>
      </c>
      <c r="G142" s="4">
        <v>5.1000000000000004E-3</v>
      </c>
      <c r="H142" t="str">
        <f>IFERROR(INDEX(Dictionary!E:E,MATCH(C142,Dictionary!A:A,0)),"")</f>
        <v/>
      </c>
    </row>
    <row r="143" spans="1:8" x14ac:dyDescent="0.2">
      <c r="A143" t="s">
        <v>237</v>
      </c>
      <c r="B143" t="s">
        <v>128</v>
      </c>
      <c r="C143" t="s">
        <v>70</v>
      </c>
      <c r="D143" t="s">
        <v>124</v>
      </c>
      <c r="E143" s="7">
        <v>23460000</v>
      </c>
      <c r="F143" s="6">
        <v>3770000000</v>
      </c>
      <c r="G143" s="4">
        <v>5.0000000000000001E-3</v>
      </c>
      <c r="H143" t="str">
        <f>IFERROR(INDEX(Dictionary!E:E,MATCH(C143,Dictionary!A:A,0)),"")</f>
        <v/>
      </c>
    </row>
    <row r="144" spans="1:8" x14ac:dyDescent="0.2">
      <c r="A144" t="s">
        <v>237</v>
      </c>
      <c r="B144" t="s">
        <v>128</v>
      </c>
      <c r="C144" t="s">
        <v>170</v>
      </c>
      <c r="D144" t="s">
        <v>124</v>
      </c>
      <c r="E144" s="7">
        <v>22550000</v>
      </c>
      <c r="F144" s="6">
        <v>3620000000</v>
      </c>
      <c r="G144" s="4">
        <v>4.7999999999999996E-3</v>
      </c>
      <c r="H144" t="str">
        <f>IFERROR(INDEX(Dictionary!E:E,MATCH(C144,Dictionary!A:A,0)),"")</f>
        <v/>
      </c>
    </row>
    <row r="145" spans="1:8" x14ac:dyDescent="0.2">
      <c r="A145" t="s">
        <v>237</v>
      </c>
      <c r="B145" t="s">
        <v>128</v>
      </c>
      <c r="C145" t="s">
        <v>49</v>
      </c>
      <c r="D145" t="s">
        <v>124</v>
      </c>
      <c r="E145" s="7">
        <v>21250000</v>
      </c>
      <c r="F145" s="6">
        <v>3410000000</v>
      </c>
      <c r="G145" s="4">
        <v>4.4999999999999997E-3</v>
      </c>
      <c r="H145" t="str">
        <f>IFERROR(INDEX(Dictionary!E:E,MATCH(C145,Dictionary!A:A,0)),"")</f>
        <v/>
      </c>
    </row>
    <row r="146" spans="1:8" x14ac:dyDescent="0.2">
      <c r="A146" t="s">
        <v>237</v>
      </c>
      <c r="B146" t="s">
        <v>128</v>
      </c>
      <c r="C146" t="s">
        <v>82</v>
      </c>
      <c r="D146" t="s">
        <v>124</v>
      </c>
      <c r="E146" s="7">
        <v>21180000</v>
      </c>
      <c r="F146" s="6">
        <v>3400000000</v>
      </c>
      <c r="G146" s="4">
        <v>4.4999999999999997E-3</v>
      </c>
      <c r="H146" t="str">
        <f>IFERROR(INDEX(Dictionary!E:E,MATCH(C146,Dictionary!A:A,0)),"")</f>
        <v/>
      </c>
    </row>
    <row r="147" spans="1:8" x14ac:dyDescent="0.2">
      <c r="A147" t="s">
        <v>237</v>
      </c>
      <c r="B147" t="s">
        <v>128</v>
      </c>
      <c r="C147" t="s">
        <v>76</v>
      </c>
      <c r="D147" t="s">
        <v>124</v>
      </c>
      <c r="E147" s="7">
        <v>20300000</v>
      </c>
      <c r="F147" s="6">
        <v>3260000000</v>
      </c>
      <c r="G147" s="4">
        <v>4.3E-3</v>
      </c>
      <c r="H147" t="str">
        <f>IFERROR(INDEX(Dictionary!E:E,MATCH(C147,Dictionary!A:A,0)),"")</f>
        <v/>
      </c>
    </row>
    <row r="148" spans="1:8" x14ac:dyDescent="0.2">
      <c r="A148" t="s">
        <v>237</v>
      </c>
      <c r="B148" t="s">
        <v>128</v>
      </c>
      <c r="C148" t="s">
        <v>171</v>
      </c>
      <c r="D148" t="s">
        <v>124</v>
      </c>
      <c r="E148" s="7">
        <v>19160000</v>
      </c>
      <c r="F148" s="6">
        <v>3080000000</v>
      </c>
      <c r="G148" s="4">
        <v>4.1000000000000003E-3</v>
      </c>
      <c r="H148" t="str">
        <f>IFERROR(INDEX(Dictionary!E:E,MATCH(C148,Dictionary!A:A,0)),"")</f>
        <v/>
      </c>
    </row>
    <row r="149" spans="1:8" x14ac:dyDescent="0.2">
      <c r="A149" t="s">
        <v>237</v>
      </c>
      <c r="B149" t="s">
        <v>128</v>
      </c>
      <c r="C149" t="s">
        <v>172</v>
      </c>
      <c r="D149" t="s">
        <v>124</v>
      </c>
      <c r="E149" s="7">
        <v>18910000</v>
      </c>
      <c r="F149" s="6">
        <v>3040000000</v>
      </c>
      <c r="G149" s="4">
        <v>4.0000000000000001E-3</v>
      </c>
      <c r="H149" t="str">
        <f>IFERROR(INDEX(Dictionary!E:E,MATCH(C149,Dictionary!A:A,0)),"")</f>
        <v>BlackRock</v>
      </c>
    </row>
    <row r="150" spans="1:8" x14ac:dyDescent="0.2">
      <c r="A150" t="s">
        <v>237</v>
      </c>
      <c r="B150" t="s">
        <v>128</v>
      </c>
      <c r="C150" t="s">
        <v>90</v>
      </c>
      <c r="D150" t="s">
        <v>124</v>
      </c>
      <c r="E150" s="7">
        <v>18540000</v>
      </c>
      <c r="F150" s="6">
        <v>2980000000</v>
      </c>
      <c r="G150" s="4">
        <v>4.0000000000000001E-3</v>
      </c>
      <c r="H150" t="str">
        <f>IFERROR(INDEX(Dictionary!E:E,MATCH(C150,Dictionary!A:A,0)),"")</f>
        <v/>
      </c>
    </row>
    <row r="151" spans="1:8" x14ac:dyDescent="0.2">
      <c r="A151" t="s">
        <v>237</v>
      </c>
      <c r="B151" t="s">
        <v>128</v>
      </c>
      <c r="C151" t="s">
        <v>65</v>
      </c>
      <c r="D151" t="s">
        <v>124</v>
      </c>
      <c r="E151" s="7">
        <v>15350000</v>
      </c>
      <c r="F151" s="6">
        <v>2460000000</v>
      </c>
      <c r="G151" s="4">
        <v>3.3E-3</v>
      </c>
      <c r="H151" t="str">
        <f>IFERROR(INDEX(Dictionary!E:E,MATCH(C151,Dictionary!A:A,0)),"")</f>
        <v>BlackRock</v>
      </c>
    </row>
    <row r="152" spans="1:8" x14ac:dyDescent="0.2">
      <c r="A152" t="s">
        <v>237</v>
      </c>
      <c r="B152" t="s">
        <v>128</v>
      </c>
      <c r="C152" t="s">
        <v>96</v>
      </c>
      <c r="D152" t="s">
        <v>124</v>
      </c>
      <c r="E152" s="7">
        <v>15340000</v>
      </c>
      <c r="F152" s="6">
        <v>2460000000</v>
      </c>
      <c r="G152" s="4">
        <v>3.3E-3</v>
      </c>
      <c r="H152" t="str">
        <f>IFERROR(INDEX(Dictionary!E:E,MATCH(C152,Dictionary!A:A,0)),"")</f>
        <v/>
      </c>
    </row>
    <row r="153" spans="1:8" x14ac:dyDescent="0.2">
      <c r="A153" t="s">
        <v>237</v>
      </c>
      <c r="B153" t="s">
        <v>128</v>
      </c>
      <c r="C153" t="s">
        <v>59</v>
      </c>
      <c r="D153" t="s">
        <v>125</v>
      </c>
      <c r="E153" s="7">
        <v>15270000</v>
      </c>
      <c r="F153" s="6">
        <v>2450000000</v>
      </c>
      <c r="G153" s="4">
        <v>3.3E-3</v>
      </c>
      <c r="H153" t="str">
        <f>IFERROR(INDEX(Dictionary!E:E,MATCH(C153,Dictionary!A:A,0)),"")</f>
        <v/>
      </c>
    </row>
    <row r="154" spans="1:8" x14ac:dyDescent="0.2">
      <c r="A154" t="s">
        <v>237</v>
      </c>
      <c r="B154" t="s">
        <v>128</v>
      </c>
      <c r="C154" t="s">
        <v>141</v>
      </c>
      <c r="D154" t="s">
        <v>124</v>
      </c>
      <c r="E154" s="7">
        <v>13840000</v>
      </c>
      <c r="F154" s="6">
        <v>2220000000</v>
      </c>
      <c r="G154" s="4">
        <v>3.0000000000000001E-3</v>
      </c>
      <c r="H154" t="str">
        <f>IFERROR(INDEX(Dictionary!E:E,MATCH(C154,Dictionary!A:A,0)),"")</f>
        <v/>
      </c>
    </row>
    <row r="155" spans="1:8" x14ac:dyDescent="0.2">
      <c r="A155" t="s">
        <v>237</v>
      </c>
      <c r="B155" t="s">
        <v>128</v>
      </c>
      <c r="C155" t="s">
        <v>173</v>
      </c>
      <c r="D155" t="s">
        <v>124</v>
      </c>
      <c r="E155" s="7">
        <v>13770000</v>
      </c>
      <c r="F155" s="6">
        <v>2210000000</v>
      </c>
      <c r="G155" s="4">
        <v>2.8999999999999998E-3</v>
      </c>
      <c r="H155" t="str">
        <f>IFERROR(INDEX(Dictionary!E:E,MATCH(C155,Dictionary!A:A,0)),"")</f>
        <v/>
      </c>
    </row>
    <row r="156" spans="1:8" x14ac:dyDescent="0.2">
      <c r="A156" t="s">
        <v>237</v>
      </c>
      <c r="B156" t="s">
        <v>128</v>
      </c>
      <c r="C156" t="s">
        <v>174</v>
      </c>
      <c r="D156" t="s">
        <v>125</v>
      </c>
      <c r="E156" s="7">
        <v>13270000</v>
      </c>
      <c r="F156" s="6">
        <v>2130000000</v>
      </c>
      <c r="G156" s="4">
        <v>2.8E-3</v>
      </c>
      <c r="H156" t="str">
        <f>IFERROR(INDEX(Dictionary!E:E,MATCH(C156,Dictionary!A:A,0)),"")</f>
        <v/>
      </c>
    </row>
    <row r="157" spans="1:8" x14ac:dyDescent="0.2">
      <c r="A157" t="s">
        <v>237</v>
      </c>
      <c r="B157" t="s">
        <v>128</v>
      </c>
      <c r="C157" t="s">
        <v>175</v>
      </c>
      <c r="D157" t="s">
        <v>124</v>
      </c>
      <c r="E157" s="7">
        <v>13030000</v>
      </c>
      <c r="F157" s="6">
        <v>2090000000</v>
      </c>
      <c r="G157" s="4">
        <v>2.8E-3</v>
      </c>
      <c r="H157" t="str">
        <f>IFERROR(INDEX(Dictionary!E:E,MATCH(C157,Dictionary!A:A,0)),"")</f>
        <v/>
      </c>
    </row>
    <row r="158" spans="1:8" x14ac:dyDescent="0.2">
      <c r="A158" t="s">
        <v>237</v>
      </c>
      <c r="B158" t="s">
        <v>128</v>
      </c>
      <c r="C158" t="s">
        <v>134</v>
      </c>
      <c r="D158" t="s">
        <v>124</v>
      </c>
      <c r="E158" s="7">
        <v>12740000</v>
      </c>
      <c r="F158" s="6">
        <v>2050000000</v>
      </c>
      <c r="G158" s="4">
        <v>2.7000000000000001E-3</v>
      </c>
      <c r="H158" t="str">
        <f>IFERROR(INDEX(Dictionary!E:E,MATCH(C158,Dictionary!A:A,0)),"")</f>
        <v/>
      </c>
    </row>
    <row r="159" spans="1:8" x14ac:dyDescent="0.2">
      <c r="A159" t="s">
        <v>237</v>
      </c>
      <c r="B159" t="s">
        <v>128</v>
      </c>
      <c r="C159" t="s">
        <v>114</v>
      </c>
      <c r="D159" t="s">
        <v>124</v>
      </c>
      <c r="E159" s="7">
        <v>12480000</v>
      </c>
      <c r="F159" s="6">
        <v>2000000000</v>
      </c>
      <c r="G159" s="4">
        <v>2.7000000000000001E-3</v>
      </c>
      <c r="H159" t="str">
        <f>IFERROR(INDEX(Dictionary!E:E,MATCH(C159,Dictionary!A:A,0)),"")</f>
        <v/>
      </c>
    </row>
    <row r="160" spans="1:8" x14ac:dyDescent="0.2">
      <c r="A160" t="s">
        <v>237</v>
      </c>
      <c r="B160" t="s">
        <v>128</v>
      </c>
      <c r="C160" t="s">
        <v>176</v>
      </c>
      <c r="D160" t="s">
        <v>125</v>
      </c>
      <c r="E160" s="7">
        <v>12390000</v>
      </c>
      <c r="F160" s="6">
        <v>1990000000</v>
      </c>
      <c r="G160" s="4">
        <v>2.7000000000000001E-3</v>
      </c>
      <c r="H160" t="str">
        <f>IFERROR(INDEX(Dictionary!E:E,MATCH(C160,Dictionary!A:A,0)),"")</f>
        <v/>
      </c>
    </row>
    <row r="161" spans="1:8" x14ac:dyDescent="0.2">
      <c r="A161" t="s">
        <v>237</v>
      </c>
      <c r="B161" t="s">
        <v>128</v>
      </c>
      <c r="C161" t="s">
        <v>145</v>
      </c>
      <c r="D161" t="s">
        <v>125</v>
      </c>
      <c r="E161" s="7">
        <v>12370000</v>
      </c>
      <c r="F161" s="6">
        <v>1990000000</v>
      </c>
      <c r="G161" s="4">
        <v>2.5999999999999999E-3</v>
      </c>
      <c r="H161" t="str">
        <f>IFERROR(INDEX(Dictionary!E:E,MATCH(C161,Dictionary!A:A,0)),"")</f>
        <v/>
      </c>
    </row>
    <row r="162" spans="1:8" x14ac:dyDescent="0.2">
      <c r="A162" t="s">
        <v>237</v>
      </c>
      <c r="B162" t="s">
        <v>128</v>
      </c>
      <c r="C162" t="s">
        <v>177</v>
      </c>
      <c r="D162" t="s">
        <v>124</v>
      </c>
      <c r="E162" s="7">
        <v>12260000</v>
      </c>
      <c r="F162" s="6">
        <v>1970000000</v>
      </c>
      <c r="G162" s="4">
        <v>2.5999999999999999E-3</v>
      </c>
      <c r="H162" t="str">
        <f>IFERROR(INDEX(Dictionary!E:E,MATCH(C162,Dictionary!A:A,0)),"")</f>
        <v/>
      </c>
    </row>
    <row r="163" spans="1:8" x14ac:dyDescent="0.2">
      <c r="A163" t="s">
        <v>237</v>
      </c>
      <c r="B163" t="s">
        <v>128</v>
      </c>
      <c r="C163" t="s">
        <v>68</v>
      </c>
      <c r="D163" t="s">
        <v>124</v>
      </c>
      <c r="E163" s="7">
        <v>12200000</v>
      </c>
      <c r="F163" s="6">
        <v>1960000000</v>
      </c>
      <c r="G163" s="4">
        <v>2.5999999999999999E-3</v>
      </c>
      <c r="H163" t="str">
        <f>IFERROR(INDEX(Dictionary!E:E,MATCH(C163,Dictionary!A:A,0)),"")</f>
        <v/>
      </c>
    </row>
    <row r="164" spans="1:8" x14ac:dyDescent="0.2">
      <c r="A164" t="s">
        <v>237</v>
      </c>
      <c r="B164" t="s">
        <v>128</v>
      </c>
      <c r="C164" t="s">
        <v>178</v>
      </c>
      <c r="D164" t="s">
        <v>124</v>
      </c>
      <c r="E164" s="7">
        <v>12170000</v>
      </c>
      <c r="F164" s="6">
        <v>1950000000</v>
      </c>
      <c r="G164" s="4">
        <v>2.5999999999999999E-3</v>
      </c>
      <c r="H164" t="str">
        <f>IFERROR(INDEX(Dictionary!E:E,MATCH(C164,Dictionary!A:A,0)),"")</f>
        <v/>
      </c>
    </row>
    <row r="165" spans="1:8" x14ac:dyDescent="0.2">
      <c r="A165" t="s">
        <v>237</v>
      </c>
      <c r="B165" t="s">
        <v>128</v>
      </c>
      <c r="C165" t="s">
        <v>179</v>
      </c>
      <c r="D165" t="s">
        <v>124</v>
      </c>
      <c r="E165" s="7">
        <v>11900000</v>
      </c>
      <c r="F165" s="6">
        <v>1910000000</v>
      </c>
      <c r="G165" s="4">
        <v>2.5000000000000001E-3</v>
      </c>
      <c r="H165" t="str">
        <f>IFERROR(INDEX(Dictionary!E:E,MATCH(C165,Dictionary!A:A,0)),"")</f>
        <v/>
      </c>
    </row>
    <row r="166" spans="1:8" x14ac:dyDescent="0.2">
      <c r="A166" t="s">
        <v>237</v>
      </c>
      <c r="B166" t="s">
        <v>128</v>
      </c>
      <c r="C166" t="s">
        <v>102</v>
      </c>
      <c r="D166" t="s">
        <v>124</v>
      </c>
      <c r="E166" s="7">
        <v>11600000</v>
      </c>
      <c r="F166" s="6">
        <v>1860000000</v>
      </c>
      <c r="G166" s="4">
        <v>2.5000000000000001E-3</v>
      </c>
      <c r="H166" t="str">
        <f>IFERROR(INDEX(Dictionary!E:E,MATCH(C166,Dictionary!A:A,0)),"")</f>
        <v/>
      </c>
    </row>
    <row r="167" spans="1:8" x14ac:dyDescent="0.2">
      <c r="A167" t="s">
        <v>237</v>
      </c>
      <c r="B167" t="s">
        <v>128</v>
      </c>
      <c r="C167" t="s">
        <v>180</v>
      </c>
      <c r="D167" t="s">
        <v>124</v>
      </c>
      <c r="E167" s="7">
        <v>11330000</v>
      </c>
      <c r="F167" s="6">
        <v>1820000000</v>
      </c>
      <c r="G167" s="4">
        <v>2.3999999999999998E-3</v>
      </c>
      <c r="H167" t="str">
        <f>IFERROR(INDEX(Dictionary!E:E,MATCH(C167,Dictionary!A:A,0)),"")</f>
        <v/>
      </c>
    </row>
    <row r="168" spans="1:8" x14ac:dyDescent="0.2">
      <c r="A168" t="s">
        <v>237</v>
      </c>
      <c r="B168" t="s">
        <v>128</v>
      </c>
      <c r="C168" t="s">
        <v>181</v>
      </c>
      <c r="D168" t="s">
        <v>124</v>
      </c>
      <c r="E168" s="7">
        <v>11280000</v>
      </c>
      <c r="F168" s="6">
        <v>1810000000</v>
      </c>
      <c r="G168" s="4">
        <v>2.3999999999999998E-3</v>
      </c>
      <c r="H168" t="str">
        <f>IFERROR(INDEX(Dictionary!E:E,MATCH(C168,Dictionary!A:A,0)),"")</f>
        <v/>
      </c>
    </row>
    <row r="169" spans="1:8" x14ac:dyDescent="0.2">
      <c r="A169" t="s">
        <v>237</v>
      </c>
      <c r="B169" t="s">
        <v>128</v>
      </c>
      <c r="C169" t="s">
        <v>144</v>
      </c>
      <c r="D169" t="s">
        <v>125</v>
      </c>
      <c r="E169" s="7">
        <v>11170000</v>
      </c>
      <c r="F169" s="6">
        <v>1790000000</v>
      </c>
      <c r="G169" s="4">
        <v>2.3999999999999998E-3</v>
      </c>
      <c r="H169" t="str">
        <f>IFERROR(INDEX(Dictionary!E:E,MATCH(C169,Dictionary!A:A,0)),"")</f>
        <v/>
      </c>
    </row>
    <row r="170" spans="1:8" x14ac:dyDescent="0.2">
      <c r="A170" t="s">
        <v>237</v>
      </c>
      <c r="B170" t="s">
        <v>128</v>
      </c>
      <c r="C170" t="s">
        <v>64</v>
      </c>
      <c r="D170" t="s">
        <v>124</v>
      </c>
      <c r="E170" s="7">
        <v>11010000</v>
      </c>
      <c r="F170" s="6">
        <v>1770000000</v>
      </c>
      <c r="G170" s="4">
        <v>2.3999999999999998E-3</v>
      </c>
      <c r="H170" t="str">
        <f>IFERROR(INDEX(Dictionary!E:E,MATCH(C170,Dictionary!A:A,0)),"")</f>
        <v>BlackRock</v>
      </c>
    </row>
    <row r="171" spans="1:8" x14ac:dyDescent="0.2">
      <c r="A171" t="s">
        <v>237</v>
      </c>
      <c r="B171" t="s">
        <v>128</v>
      </c>
      <c r="C171" t="s">
        <v>182</v>
      </c>
      <c r="D171" t="s">
        <v>124</v>
      </c>
      <c r="E171" s="7">
        <v>10980000</v>
      </c>
      <c r="F171" s="6">
        <v>1760000000</v>
      </c>
      <c r="G171" s="4">
        <v>2.3999999999999998E-3</v>
      </c>
      <c r="H171" t="str">
        <f>IFERROR(INDEX(Dictionary!E:E,MATCH(C171,Dictionary!A:A,0)),"")</f>
        <v/>
      </c>
    </row>
    <row r="172" spans="1:8" x14ac:dyDescent="0.2">
      <c r="A172" t="s">
        <v>237</v>
      </c>
      <c r="B172" t="s">
        <v>128</v>
      </c>
      <c r="C172" t="s">
        <v>97</v>
      </c>
      <c r="D172" t="s">
        <v>124</v>
      </c>
      <c r="E172" s="7">
        <v>10560000</v>
      </c>
      <c r="F172" s="6">
        <v>1700000000</v>
      </c>
      <c r="G172" s="4">
        <v>2.3E-3</v>
      </c>
      <c r="H172" t="str">
        <f>IFERROR(INDEX(Dictionary!E:E,MATCH(C172,Dictionary!A:A,0)),"")</f>
        <v/>
      </c>
    </row>
    <row r="173" spans="1:8" x14ac:dyDescent="0.2">
      <c r="A173" t="s">
        <v>237</v>
      </c>
      <c r="B173" t="s">
        <v>128</v>
      </c>
      <c r="C173" t="s">
        <v>183</v>
      </c>
      <c r="D173" t="s">
        <v>124</v>
      </c>
      <c r="E173" s="7">
        <v>10160000</v>
      </c>
      <c r="F173" s="6">
        <v>1630000000</v>
      </c>
      <c r="G173" s="4">
        <v>2.2000000000000001E-3</v>
      </c>
      <c r="H173" t="str">
        <f>IFERROR(INDEX(Dictionary!E:E,MATCH(C173,Dictionary!A:A,0)),"")</f>
        <v/>
      </c>
    </row>
    <row r="174" spans="1:8" x14ac:dyDescent="0.2">
      <c r="A174" t="s">
        <v>237</v>
      </c>
      <c r="B174" t="s">
        <v>128</v>
      </c>
      <c r="C174" t="s">
        <v>43</v>
      </c>
      <c r="D174" t="s">
        <v>124</v>
      </c>
      <c r="E174" s="7">
        <v>9610000</v>
      </c>
      <c r="F174" s="6">
        <v>1540000000</v>
      </c>
      <c r="G174" s="4">
        <v>2.0999999999999999E-3</v>
      </c>
      <c r="H174" t="str">
        <f>IFERROR(INDEX(Dictionary!E:E,MATCH(C174,Dictionary!A:A,0)),"")</f>
        <v/>
      </c>
    </row>
    <row r="175" spans="1:8" x14ac:dyDescent="0.2">
      <c r="A175" t="s">
        <v>237</v>
      </c>
      <c r="B175" t="s">
        <v>128</v>
      </c>
      <c r="C175" t="s">
        <v>184</v>
      </c>
      <c r="D175" t="s">
        <v>124</v>
      </c>
      <c r="E175" s="7">
        <v>9240000</v>
      </c>
      <c r="F175" s="6">
        <v>1480000000</v>
      </c>
      <c r="G175" s="4">
        <v>2E-3</v>
      </c>
      <c r="H175" t="str">
        <f>IFERROR(INDEX(Dictionary!E:E,MATCH(C175,Dictionary!A:A,0)),"")</f>
        <v>BlackRock</v>
      </c>
    </row>
    <row r="176" spans="1:8" x14ac:dyDescent="0.2">
      <c r="A176" t="s">
        <v>237</v>
      </c>
      <c r="B176" t="s">
        <v>128</v>
      </c>
      <c r="C176" t="s">
        <v>81</v>
      </c>
      <c r="D176" t="s">
        <v>124</v>
      </c>
      <c r="E176" s="7">
        <v>8750000</v>
      </c>
      <c r="F176" s="6">
        <v>1410000000</v>
      </c>
      <c r="G176" s="4">
        <v>1.9E-3</v>
      </c>
      <c r="H176" t="str">
        <f>IFERROR(INDEX(Dictionary!E:E,MATCH(C176,Dictionary!A:A,0)),"")</f>
        <v/>
      </c>
    </row>
    <row r="177" spans="1:8" x14ac:dyDescent="0.2">
      <c r="A177" t="s">
        <v>237</v>
      </c>
      <c r="B177" t="s">
        <v>128</v>
      </c>
      <c r="C177" t="s">
        <v>185</v>
      </c>
      <c r="D177" t="s">
        <v>124</v>
      </c>
      <c r="E177" s="7">
        <v>8490000</v>
      </c>
      <c r="F177" s="6">
        <v>1360000000</v>
      </c>
      <c r="G177" s="4">
        <v>1.8E-3</v>
      </c>
      <c r="H177" t="str">
        <f>IFERROR(INDEX(Dictionary!E:E,MATCH(C177,Dictionary!A:A,0)),"")</f>
        <v/>
      </c>
    </row>
    <row r="178" spans="1:8" x14ac:dyDescent="0.2">
      <c r="A178" t="s">
        <v>237</v>
      </c>
      <c r="B178" t="s">
        <v>128</v>
      </c>
      <c r="C178" t="s">
        <v>110</v>
      </c>
      <c r="D178" t="s">
        <v>124</v>
      </c>
      <c r="E178" s="7">
        <v>8460000</v>
      </c>
      <c r="F178" s="6">
        <v>1360000000</v>
      </c>
      <c r="G178" s="4">
        <v>1.8E-3</v>
      </c>
      <c r="H178" t="str">
        <f>IFERROR(INDEX(Dictionary!E:E,MATCH(C178,Dictionary!A:A,0)),"")</f>
        <v/>
      </c>
    </row>
    <row r="179" spans="1:8" x14ac:dyDescent="0.2">
      <c r="A179" t="s">
        <v>237</v>
      </c>
      <c r="B179" t="s">
        <v>128</v>
      </c>
      <c r="C179" t="s">
        <v>24</v>
      </c>
      <c r="D179" t="s">
        <v>124</v>
      </c>
      <c r="E179" s="7">
        <v>8190000</v>
      </c>
      <c r="F179" s="6">
        <v>1320000000</v>
      </c>
      <c r="G179" s="4">
        <v>1.8E-3</v>
      </c>
      <c r="H179" t="str">
        <f>IFERROR(INDEX(Dictionary!E:E,MATCH(C179,Dictionary!A:A,0)),"")</f>
        <v/>
      </c>
    </row>
    <row r="180" spans="1:8" x14ac:dyDescent="0.2">
      <c r="A180" t="s">
        <v>237</v>
      </c>
      <c r="B180" t="s">
        <v>128</v>
      </c>
      <c r="C180" t="s">
        <v>186</v>
      </c>
      <c r="D180" t="s">
        <v>125</v>
      </c>
      <c r="E180" s="7">
        <v>8000000</v>
      </c>
      <c r="F180" s="6">
        <v>1280000000</v>
      </c>
      <c r="G180" s="4">
        <v>1.6999999999999999E-3</v>
      </c>
      <c r="H180" t="str">
        <f>IFERROR(INDEX(Dictionary!E:E,MATCH(C180,Dictionary!A:A,0)),"")</f>
        <v/>
      </c>
    </row>
    <row r="181" spans="1:8" x14ac:dyDescent="0.2">
      <c r="A181" t="s">
        <v>237</v>
      </c>
      <c r="B181" t="s">
        <v>128</v>
      </c>
      <c r="C181" t="s">
        <v>187</v>
      </c>
      <c r="D181" t="s">
        <v>124</v>
      </c>
      <c r="E181" s="7">
        <v>7990000</v>
      </c>
      <c r="F181" s="6">
        <v>1280000000</v>
      </c>
      <c r="G181" s="4">
        <v>1.6999999999999999E-3</v>
      </c>
      <c r="H181" t="str">
        <f>IFERROR(INDEX(Dictionary!E:E,MATCH(C181,Dictionary!A:A,0)),"")</f>
        <v>BlackRock</v>
      </c>
    </row>
    <row r="182" spans="1:8" x14ac:dyDescent="0.2">
      <c r="A182" t="s">
        <v>237</v>
      </c>
      <c r="B182" t="s">
        <v>128</v>
      </c>
      <c r="C182" t="s">
        <v>188</v>
      </c>
      <c r="D182" t="s">
        <v>124</v>
      </c>
      <c r="E182" s="7">
        <v>7790000</v>
      </c>
      <c r="F182" s="6">
        <v>1250000000</v>
      </c>
      <c r="G182" s="4">
        <v>1.6999999999999999E-3</v>
      </c>
      <c r="H182" t="str">
        <f>IFERROR(INDEX(Dictionary!E:E,MATCH(C182,Dictionary!A:A,0)),"")</f>
        <v/>
      </c>
    </row>
    <row r="183" spans="1:8" x14ac:dyDescent="0.2">
      <c r="A183" t="s">
        <v>237</v>
      </c>
      <c r="B183" t="s">
        <v>128</v>
      </c>
      <c r="C183" t="s">
        <v>88</v>
      </c>
      <c r="D183" t="s">
        <v>124</v>
      </c>
      <c r="E183" s="7">
        <v>7760000</v>
      </c>
      <c r="F183" s="6">
        <v>1250000000</v>
      </c>
      <c r="G183" s="4">
        <v>1.6999999999999999E-3</v>
      </c>
      <c r="H183" t="str">
        <f>IFERROR(INDEX(Dictionary!E:E,MATCH(C183,Dictionary!A:A,0)),"")</f>
        <v/>
      </c>
    </row>
    <row r="184" spans="1:8" x14ac:dyDescent="0.2">
      <c r="A184" t="s">
        <v>237</v>
      </c>
      <c r="B184" t="s">
        <v>128</v>
      </c>
      <c r="C184" t="s">
        <v>189</v>
      </c>
      <c r="D184" t="s">
        <v>124</v>
      </c>
      <c r="E184" s="7">
        <v>7720000</v>
      </c>
      <c r="F184" s="6">
        <v>1240000000</v>
      </c>
      <c r="G184" s="4">
        <v>1.6999999999999999E-3</v>
      </c>
      <c r="H184" t="str">
        <f>IFERROR(INDEX(Dictionary!E:E,MATCH(C184,Dictionary!A:A,0)),"")</f>
        <v/>
      </c>
    </row>
    <row r="185" spans="1:8" x14ac:dyDescent="0.2">
      <c r="A185" t="s">
        <v>237</v>
      </c>
      <c r="B185" t="s">
        <v>128</v>
      </c>
      <c r="C185" t="s">
        <v>57</v>
      </c>
      <c r="D185" t="s">
        <v>125</v>
      </c>
      <c r="E185" s="7">
        <v>7410000</v>
      </c>
      <c r="F185" s="6">
        <v>1190000000</v>
      </c>
      <c r="G185" s="4">
        <v>1.6000000000000001E-3</v>
      </c>
      <c r="H185" t="str">
        <f>IFERROR(INDEX(Dictionary!E:E,MATCH(C185,Dictionary!A:A,0)),"")</f>
        <v/>
      </c>
    </row>
    <row r="186" spans="1:8" x14ac:dyDescent="0.2">
      <c r="A186" t="s">
        <v>237</v>
      </c>
      <c r="B186" t="s">
        <v>128</v>
      </c>
      <c r="C186" t="s">
        <v>190</v>
      </c>
      <c r="D186" t="s">
        <v>124</v>
      </c>
      <c r="E186" s="7">
        <v>7300000</v>
      </c>
      <c r="F186" s="6">
        <v>1170000000</v>
      </c>
      <c r="G186" s="4">
        <v>1.6000000000000001E-3</v>
      </c>
      <c r="H186" t="str">
        <f>IFERROR(INDEX(Dictionary!E:E,MATCH(C186,Dictionary!A:A,0)),"")</f>
        <v/>
      </c>
    </row>
    <row r="187" spans="1:8" x14ac:dyDescent="0.2">
      <c r="A187" t="s">
        <v>237</v>
      </c>
      <c r="B187" t="s">
        <v>128</v>
      </c>
      <c r="C187" t="s">
        <v>191</v>
      </c>
      <c r="D187" t="s">
        <v>124</v>
      </c>
      <c r="E187" s="7">
        <v>7140000</v>
      </c>
      <c r="F187" s="6">
        <v>1150000000</v>
      </c>
      <c r="G187" s="4">
        <v>1.5E-3</v>
      </c>
      <c r="H187" t="str">
        <f>IFERROR(INDEX(Dictionary!E:E,MATCH(C187,Dictionary!A:A,0)),"")</f>
        <v/>
      </c>
    </row>
    <row r="188" spans="1:8" x14ac:dyDescent="0.2">
      <c r="A188" t="s">
        <v>237</v>
      </c>
      <c r="B188" t="s">
        <v>128</v>
      </c>
      <c r="C188" t="s">
        <v>192</v>
      </c>
      <c r="D188" t="s">
        <v>125</v>
      </c>
      <c r="E188" s="7">
        <v>7090000</v>
      </c>
      <c r="F188" s="6">
        <v>1140000000</v>
      </c>
      <c r="G188" s="4">
        <v>1.5E-3</v>
      </c>
      <c r="H188" t="str">
        <f>IFERROR(INDEX(Dictionary!E:E,MATCH(C188,Dictionary!A:A,0)),"")</f>
        <v/>
      </c>
    </row>
    <row r="189" spans="1:8" x14ac:dyDescent="0.2">
      <c r="A189" t="s">
        <v>237</v>
      </c>
      <c r="B189" t="s">
        <v>128</v>
      </c>
      <c r="C189" t="s">
        <v>193</v>
      </c>
      <c r="D189" t="s">
        <v>124</v>
      </c>
      <c r="E189" s="7">
        <v>7070000</v>
      </c>
      <c r="F189" s="6">
        <v>1140000000</v>
      </c>
      <c r="G189" s="4">
        <v>1.5E-3</v>
      </c>
      <c r="H189" t="str">
        <f>IFERROR(INDEX(Dictionary!E:E,MATCH(C189,Dictionary!A:A,0)),"")</f>
        <v/>
      </c>
    </row>
    <row r="190" spans="1:8" x14ac:dyDescent="0.2">
      <c r="A190" t="s">
        <v>237</v>
      </c>
      <c r="B190" t="s">
        <v>128</v>
      </c>
      <c r="C190" t="s">
        <v>103</v>
      </c>
      <c r="D190" t="s">
        <v>124</v>
      </c>
      <c r="E190" s="7">
        <v>6990000</v>
      </c>
      <c r="F190" s="6">
        <v>1120000000</v>
      </c>
      <c r="G190" s="4">
        <v>1.5E-3</v>
      </c>
      <c r="H190" t="str">
        <f>IFERROR(INDEX(Dictionary!E:E,MATCH(C190,Dictionary!A:A,0)),"")</f>
        <v/>
      </c>
    </row>
    <row r="191" spans="1:8" x14ac:dyDescent="0.2">
      <c r="A191" t="s">
        <v>237</v>
      </c>
      <c r="B191" t="s">
        <v>128</v>
      </c>
      <c r="C191" t="s">
        <v>71</v>
      </c>
      <c r="D191" t="s">
        <v>125</v>
      </c>
      <c r="E191" s="7">
        <v>6740000</v>
      </c>
      <c r="F191" s="6">
        <v>1080000000</v>
      </c>
      <c r="G191" s="4">
        <v>1.4E-3</v>
      </c>
      <c r="H191" t="str">
        <f>IFERROR(INDEX(Dictionary!E:E,MATCH(C191,Dictionary!A:A,0)),"")</f>
        <v/>
      </c>
    </row>
    <row r="192" spans="1:8" x14ac:dyDescent="0.2">
      <c r="A192" t="s">
        <v>237</v>
      </c>
      <c r="B192" t="s">
        <v>128</v>
      </c>
      <c r="C192" t="s">
        <v>194</v>
      </c>
      <c r="D192" t="s">
        <v>124</v>
      </c>
      <c r="E192" s="7">
        <v>6580000</v>
      </c>
      <c r="F192" s="6">
        <v>1060000000</v>
      </c>
      <c r="G192" s="4">
        <v>1.4E-3</v>
      </c>
      <c r="H192" t="str">
        <f>IFERROR(INDEX(Dictionary!E:E,MATCH(C192,Dictionary!A:A,0)),"")</f>
        <v/>
      </c>
    </row>
    <row r="193" spans="1:8" x14ac:dyDescent="0.2">
      <c r="A193" t="s">
        <v>237</v>
      </c>
      <c r="B193" t="s">
        <v>128</v>
      </c>
      <c r="C193" t="s">
        <v>195</v>
      </c>
      <c r="D193" t="s">
        <v>124</v>
      </c>
      <c r="E193" s="7">
        <v>6560000</v>
      </c>
      <c r="F193" s="6">
        <v>1050000000</v>
      </c>
      <c r="G193" s="4">
        <v>1.4E-3</v>
      </c>
      <c r="H193" t="str">
        <f>IFERROR(INDEX(Dictionary!E:E,MATCH(C193,Dictionary!A:A,0)),"")</f>
        <v/>
      </c>
    </row>
    <row r="194" spans="1:8" x14ac:dyDescent="0.2">
      <c r="A194" t="s">
        <v>237</v>
      </c>
      <c r="B194" t="s">
        <v>128</v>
      </c>
      <c r="C194" t="s">
        <v>196</v>
      </c>
      <c r="D194" t="s">
        <v>124</v>
      </c>
      <c r="E194" s="7">
        <v>6530000</v>
      </c>
      <c r="F194" s="6">
        <v>1050000000</v>
      </c>
      <c r="G194" s="4">
        <v>1.4E-3</v>
      </c>
      <c r="H194" t="str">
        <f>IFERROR(INDEX(Dictionary!E:E,MATCH(C194,Dictionary!A:A,0)),"")</f>
        <v/>
      </c>
    </row>
    <row r="195" spans="1:8" x14ac:dyDescent="0.2">
      <c r="A195" t="s">
        <v>237</v>
      </c>
      <c r="B195" t="s">
        <v>128</v>
      </c>
      <c r="C195" t="s">
        <v>197</v>
      </c>
      <c r="D195" t="s">
        <v>124</v>
      </c>
      <c r="E195" s="7">
        <v>6420000</v>
      </c>
      <c r="F195" s="6">
        <v>1030000000</v>
      </c>
      <c r="G195" s="4">
        <v>1.4E-3</v>
      </c>
      <c r="H195" t="str">
        <f>IFERROR(INDEX(Dictionary!E:E,MATCH(C195,Dictionary!A:A,0)),"")</f>
        <v/>
      </c>
    </row>
    <row r="196" spans="1:8" x14ac:dyDescent="0.2">
      <c r="A196" t="s">
        <v>237</v>
      </c>
      <c r="B196" t="s">
        <v>128</v>
      </c>
      <c r="C196" t="s">
        <v>198</v>
      </c>
      <c r="D196" t="s">
        <v>124</v>
      </c>
      <c r="E196" s="7">
        <v>6370000</v>
      </c>
      <c r="F196" s="6">
        <v>1020000000</v>
      </c>
      <c r="G196" s="4">
        <v>1.4E-3</v>
      </c>
      <c r="H196" t="str">
        <f>IFERROR(INDEX(Dictionary!E:E,MATCH(C196,Dictionary!A:A,0)),"")</f>
        <v/>
      </c>
    </row>
    <row r="197" spans="1:8" x14ac:dyDescent="0.2">
      <c r="A197" t="s">
        <v>237</v>
      </c>
      <c r="B197" t="s">
        <v>128</v>
      </c>
      <c r="C197" t="s">
        <v>199</v>
      </c>
      <c r="D197" t="s">
        <v>124</v>
      </c>
      <c r="E197" s="7">
        <v>6360000</v>
      </c>
      <c r="F197" s="6">
        <v>1020000000</v>
      </c>
      <c r="G197" s="4">
        <v>1.4E-3</v>
      </c>
      <c r="H197" t="str">
        <f>IFERROR(INDEX(Dictionary!E:E,MATCH(C197,Dictionary!A:A,0)),"")</f>
        <v/>
      </c>
    </row>
    <row r="198" spans="1:8" x14ac:dyDescent="0.2">
      <c r="A198" t="s">
        <v>237</v>
      </c>
      <c r="B198" t="s">
        <v>128</v>
      </c>
      <c r="C198" t="s">
        <v>200</v>
      </c>
      <c r="D198" t="s">
        <v>124</v>
      </c>
      <c r="E198" s="7">
        <v>6250000</v>
      </c>
      <c r="F198" s="6">
        <v>1000000000</v>
      </c>
      <c r="G198" s="4">
        <v>1.2999999999999999E-3</v>
      </c>
      <c r="H198" t="str">
        <f>IFERROR(INDEX(Dictionary!E:E,MATCH(C198,Dictionary!A:A,0)),"")</f>
        <v/>
      </c>
    </row>
    <row r="199" spans="1:8" x14ac:dyDescent="0.2">
      <c r="A199" t="s">
        <v>237</v>
      </c>
      <c r="B199" t="s">
        <v>128</v>
      </c>
      <c r="C199" t="s">
        <v>111</v>
      </c>
      <c r="D199" t="s">
        <v>124</v>
      </c>
      <c r="E199" s="7">
        <v>6210000</v>
      </c>
      <c r="F199" s="6">
        <v>996660000</v>
      </c>
      <c r="G199" s="4">
        <v>1.2999999999999999E-3</v>
      </c>
      <c r="H199" t="str">
        <f>IFERROR(INDEX(Dictionary!E:E,MATCH(C199,Dictionary!A:A,0)),"")</f>
        <v/>
      </c>
    </row>
    <row r="200" spans="1:8" x14ac:dyDescent="0.2">
      <c r="A200" t="s">
        <v>237</v>
      </c>
      <c r="B200" t="s">
        <v>128</v>
      </c>
      <c r="C200" t="s">
        <v>201</v>
      </c>
      <c r="D200" t="s">
        <v>124</v>
      </c>
      <c r="E200" s="7">
        <v>6100000</v>
      </c>
      <c r="F200" s="6">
        <v>979980000</v>
      </c>
      <c r="G200" s="4">
        <v>1.2999999999999999E-3</v>
      </c>
      <c r="H200" t="str">
        <f>IFERROR(INDEX(Dictionary!E:E,MATCH(C200,Dictionary!A:A,0)),"")</f>
        <v/>
      </c>
    </row>
    <row r="201" spans="1:8" x14ac:dyDescent="0.2">
      <c r="A201" t="s">
        <v>237</v>
      </c>
      <c r="B201" t="s">
        <v>128</v>
      </c>
      <c r="C201" t="s">
        <v>202</v>
      </c>
      <c r="D201" t="s">
        <v>124</v>
      </c>
      <c r="E201" s="7">
        <v>6040000</v>
      </c>
      <c r="F201" s="6">
        <v>970390000</v>
      </c>
      <c r="G201" s="4">
        <v>1.2999999999999999E-3</v>
      </c>
      <c r="H201" t="str">
        <f>IFERROR(INDEX(Dictionary!E:E,MATCH(C201,Dictionary!A:A,0)),"")</f>
        <v/>
      </c>
    </row>
    <row r="202" spans="1:8" x14ac:dyDescent="0.2">
      <c r="A202" t="s">
        <v>237</v>
      </c>
      <c r="B202" t="s">
        <v>128</v>
      </c>
      <c r="C202" t="s">
        <v>78</v>
      </c>
      <c r="D202" t="s">
        <v>124</v>
      </c>
      <c r="E202" s="7">
        <v>5930000</v>
      </c>
      <c r="F202" s="6">
        <v>951280000</v>
      </c>
      <c r="G202" s="4">
        <v>1.2999999999999999E-3</v>
      </c>
      <c r="H202" t="str">
        <f>IFERROR(INDEX(Dictionary!E:E,MATCH(C202,Dictionary!A:A,0)),"")</f>
        <v/>
      </c>
    </row>
    <row r="203" spans="1:8" x14ac:dyDescent="0.2">
      <c r="A203" t="s">
        <v>237</v>
      </c>
      <c r="B203" t="s">
        <v>128</v>
      </c>
      <c r="C203" t="s">
        <v>203</v>
      </c>
      <c r="D203" t="s">
        <v>124</v>
      </c>
      <c r="E203" s="7">
        <v>5840000</v>
      </c>
      <c r="F203" s="6">
        <v>937740000</v>
      </c>
      <c r="G203" s="4">
        <v>1.2999999999999999E-3</v>
      </c>
      <c r="H203" t="str">
        <f>IFERROR(INDEX(Dictionary!E:E,MATCH(C203,Dictionary!A:A,0)),"")</f>
        <v/>
      </c>
    </row>
    <row r="204" spans="1:8" x14ac:dyDescent="0.2">
      <c r="A204" t="s">
        <v>237</v>
      </c>
      <c r="B204" t="s">
        <v>128</v>
      </c>
      <c r="C204" t="s">
        <v>204</v>
      </c>
      <c r="D204" t="s">
        <v>124</v>
      </c>
      <c r="E204" s="7">
        <v>5690000</v>
      </c>
      <c r="F204" s="6">
        <v>914070000</v>
      </c>
      <c r="G204" s="4">
        <v>1.1999999999999999E-3</v>
      </c>
      <c r="H204" t="str">
        <f>IFERROR(INDEX(Dictionary!E:E,MATCH(C204,Dictionary!A:A,0)),"")</f>
        <v/>
      </c>
    </row>
    <row r="205" spans="1:8" x14ac:dyDescent="0.2">
      <c r="A205" t="s">
        <v>237</v>
      </c>
      <c r="B205" t="s">
        <v>128</v>
      </c>
      <c r="C205" t="s">
        <v>205</v>
      </c>
      <c r="D205" t="s">
        <v>124</v>
      </c>
      <c r="E205" s="7">
        <v>5590000</v>
      </c>
      <c r="F205" s="6">
        <v>898280000</v>
      </c>
      <c r="G205" s="4">
        <v>1.1999999999999999E-3</v>
      </c>
      <c r="H205" t="str">
        <f>IFERROR(INDEX(Dictionary!E:E,MATCH(C205,Dictionary!A:A,0)),"")</f>
        <v/>
      </c>
    </row>
    <row r="206" spans="1:8" x14ac:dyDescent="0.2">
      <c r="A206" t="s">
        <v>237</v>
      </c>
      <c r="B206" t="s">
        <v>128</v>
      </c>
      <c r="C206" t="s">
        <v>48</v>
      </c>
      <c r="D206" t="s">
        <v>124</v>
      </c>
      <c r="E206" s="7">
        <v>5580000</v>
      </c>
      <c r="F206" s="6">
        <v>896300000</v>
      </c>
      <c r="G206" s="4">
        <v>1.1999999999999999E-3</v>
      </c>
      <c r="H206" t="str">
        <f>IFERROR(INDEX(Dictionary!E:E,MATCH(C206,Dictionary!A:A,0)),"")</f>
        <v/>
      </c>
    </row>
    <row r="207" spans="1:8" x14ac:dyDescent="0.2">
      <c r="A207" t="s">
        <v>237</v>
      </c>
      <c r="B207" t="s">
        <v>128</v>
      </c>
      <c r="C207" t="s">
        <v>116</v>
      </c>
      <c r="D207" t="s">
        <v>124</v>
      </c>
      <c r="E207" s="7">
        <v>5450000</v>
      </c>
      <c r="F207" s="6">
        <v>874360000</v>
      </c>
      <c r="G207" s="4">
        <v>1.1999999999999999E-3</v>
      </c>
      <c r="H207" t="str">
        <f>IFERROR(INDEX(Dictionary!E:E,MATCH(C207,Dictionary!A:A,0)),"")</f>
        <v/>
      </c>
    </row>
    <row r="208" spans="1:8" x14ac:dyDescent="0.2">
      <c r="A208" t="s">
        <v>237</v>
      </c>
      <c r="B208" t="s">
        <v>128</v>
      </c>
      <c r="C208" t="s">
        <v>206</v>
      </c>
      <c r="D208" t="s">
        <v>124</v>
      </c>
      <c r="E208" s="7">
        <v>5440000</v>
      </c>
      <c r="F208" s="6">
        <v>873840000</v>
      </c>
      <c r="G208" s="4">
        <v>1.1999999999999999E-3</v>
      </c>
      <c r="H208" t="str">
        <f>IFERROR(INDEX(Dictionary!E:E,MATCH(C208,Dictionary!A:A,0)),"")</f>
        <v/>
      </c>
    </row>
    <row r="209" spans="1:8" x14ac:dyDescent="0.2">
      <c r="A209" t="s">
        <v>237</v>
      </c>
      <c r="B209" t="s">
        <v>128</v>
      </c>
      <c r="C209" t="s">
        <v>207</v>
      </c>
      <c r="D209" t="s">
        <v>124</v>
      </c>
      <c r="E209" s="7">
        <v>5420000</v>
      </c>
      <c r="F209" s="6">
        <v>870770000</v>
      </c>
      <c r="G209" s="4">
        <v>1.1999999999999999E-3</v>
      </c>
      <c r="H209" t="str">
        <f>IFERROR(INDEX(Dictionary!E:E,MATCH(C209,Dictionary!A:A,0)),"")</f>
        <v/>
      </c>
    </row>
    <row r="210" spans="1:8" x14ac:dyDescent="0.2">
      <c r="A210" t="s">
        <v>237</v>
      </c>
      <c r="B210" t="s">
        <v>128</v>
      </c>
      <c r="C210" t="s">
        <v>208</v>
      </c>
      <c r="D210" t="s">
        <v>125</v>
      </c>
      <c r="E210" s="7">
        <v>5420000</v>
      </c>
      <c r="F210" s="6">
        <v>870160000</v>
      </c>
      <c r="G210" s="4">
        <v>1.1999999999999999E-3</v>
      </c>
      <c r="H210" t="str">
        <f>IFERROR(INDEX(Dictionary!E:E,MATCH(C210,Dictionary!A:A,0)),"")</f>
        <v/>
      </c>
    </row>
    <row r="211" spans="1:8" x14ac:dyDescent="0.2">
      <c r="A211" t="s">
        <v>237</v>
      </c>
      <c r="B211" t="s">
        <v>128</v>
      </c>
      <c r="C211" t="s">
        <v>209</v>
      </c>
      <c r="D211" t="s">
        <v>124</v>
      </c>
      <c r="E211" s="7">
        <v>5410000</v>
      </c>
      <c r="F211" s="6">
        <v>868760000</v>
      </c>
      <c r="G211" s="4">
        <v>1.1999999999999999E-3</v>
      </c>
      <c r="H211" t="str">
        <f>IFERROR(INDEX(Dictionary!E:E,MATCH(C211,Dictionary!A:A,0)),"")</f>
        <v/>
      </c>
    </row>
    <row r="212" spans="1:8" x14ac:dyDescent="0.2">
      <c r="A212" t="s">
        <v>237</v>
      </c>
      <c r="B212" t="s">
        <v>128</v>
      </c>
      <c r="C212" t="s">
        <v>210</v>
      </c>
      <c r="D212" t="s">
        <v>124</v>
      </c>
      <c r="E212" s="7">
        <v>5390000</v>
      </c>
      <c r="F212" s="6">
        <v>865790000</v>
      </c>
      <c r="G212" s="4">
        <v>1.1999999999999999E-3</v>
      </c>
      <c r="H212" t="str">
        <f>IFERROR(INDEX(Dictionary!E:E,MATCH(C212,Dictionary!A:A,0)),"")</f>
        <v/>
      </c>
    </row>
    <row r="213" spans="1:8" x14ac:dyDescent="0.2">
      <c r="A213" t="s">
        <v>237</v>
      </c>
      <c r="B213" t="s">
        <v>128</v>
      </c>
      <c r="C213" t="s">
        <v>56</v>
      </c>
      <c r="D213" t="s">
        <v>124</v>
      </c>
      <c r="E213" s="7">
        <v>5330000</v>
      </c>
      <c r="F213" s="6">
        <v>855830000</v>
      </c>
      <c r="G213" s="4">
        <v>1.1000000000000001E-3</v>
      </c>
      <c r="H213" t="str">
        <f>IFERROR(INDEX(Dictionary!E:E,MATCH(C213,Dictionary!A:A,0)),"")</f>
        <v/>
      </c>
    </row>
    <row r="214" spans="1:8" x14ac:dyDescent="0.2">
      <c r="A214" t="s">
        <v>237</v>
      </c>
      <c r="B214" t="s">
        <v>128</v>
      </c>
      <c r="C214" t="s">
        <v>211</v>
      </c>
      <c r="D214" t="s">
        <v>124</v>
      </c>
      <c r="E214" s="7">
        <v>5250000</v>
      </c>
      <c r="F214" s="6">
        <v>842160000</v>
      </c>
      <c r="G214" s="4">
        <v>1.1000000000000001E-3</v>
      </c>
      <c r="H214" t="str">
        <f>IFERROR(INDEX(Dictionary!E:E,MATCH(C214,Dictionary!A:A,0)),"")</f>
        <v/>
      </c>
    </row>
    <row r="215" spans="1:8" x14ac:dyDescent="0.2">
      <c r="A215" t="s">
        <v>237</v>
      </c>
      <c r="B215" t="s">
        <v>128</v>
      </c>
      <c r="C215" t="s">
        <v>212</v>
      </c>
      <c r="D215" t="s">
        <v>124</v>
      </c>
      <c r="E215" s="7">
        <v>5200000</v>
      </c>
      <c r="F215" s="6">
        <v>835000000</v>
      </c>
      <c r="G215" s="4">
        <v>1.1000000000000001E-3</v>
      </c>
      <c r="H215" t="str">
        <f>IFERROR(INDEX(Dictionary!E:E,MATCH(C215,Dictionary!A:A,0)),"")</f>
        <v/>
      </c>
    </row>
    <row r="216" spans="1:8" x14ac:dyDescent="0.2">
      <c r="A216" t="s">
        <v>237</v>
      </c>
      <c r="B216" t="s">
        <v>128</v>
      </c>
      <c r="C216" t="s">
        <v>213</v>
      </c>
      <c r="D216" t="s">
        <v>124</v>
      </c>
      <c r="E216" s="7">
        <v>5000000</v>
      </c>
      <c r="F216" s="6">
        <v>803410000</v>
      </c>
      <c r="G216" s="4">
        <v>1.1000000000000001E-3</v>
      </c>
      <c r="H216" t="str">
        <f>IFERROR(INDEX(Dictionary!E:E,MATCH(C216,Dictionary!A:A,0)),"")</f>
        <v/>
      </c>
    </row>
    <row r="217" spans="1:8" x14ac:dyDescent="0.2">
      <c r="A217" t="s">
        <v>237</v>
      </c>
      <c r="B217" t="s">
        <v>128</v>
      </c>
      <c r="C217" t="s">
        <v>214</v>
      </c>
      <c r="D217" t="s">
        <v>124</v>
      </c>
      <c r="E217" s="7">
        <v>4930000</v>
      </c>
      <c r="F217" s="6">
        <v>792070000</v>
      </c>
      <c r="G217" s="4">
        <v>1.1000000000000001E-3</v>
      </c>
      <c r="H217" t="str">
        <f>IFERROR(INDEX(Dictionary!E:E,MATCH(C217,Dictionary!A:A,0)),"")</f>
        <v/>
      </c>
    </row>
    <row r="218" spans="1:8" x14ac:dyDescent="0.2">
      <c r="A218" t="s">
        <v>237</v>
      </c>
      <c r="B218" t="s">
        <v>127</v>
      </c>
      <c r="C218" t="s">
        <v>215</v>
      </c>
      <c r="E218" s="7">
        <v>88530000</v>
      </c>
      <c r="F218" s="6">
        <v>11510000000</v>
      </c>
      <c r="G218" s="4">
        <v>1.9E-2</v>
      </c>
      <c r="H218" t="str">
        <f>IFERROR(INDEX(Dictionary!E:E,MATCH(C218,Dictionary!A:A,0)),"")</f>
        <v/>
      </c>
    </row>
    <row r="219" spans="1:8" x14ac:dyDescent="0.2">
      <c r="A219" t="s">
        <v>237</v>
      </c>
      <c r="B219" t="s">
        <v>127</v>
      </c>
      <c r="C219" t="s">
        <v>216</v>
      </c>
      <c r="E219" s="7">
        <v>1920000</v>
      </c>
      <c r="F219" s="6">
        <v>249750000</v>
      </c>
      <c r="G219" s="4">
        <v>4.0000000000000002E-4</v>
      </c>
      <c r="H219" t="str">
        <f>IFERROR(INDEX(Dictionary!E:E,MATCH(C219,Dictionary!A:A,0)),"")</f>
        <v/>
      </c>
    </row>
    <row r="220" spans="1:8" x14ac:dyDescent="0.2">
      <c r="A220" t="s">
        <v>237</v>
      </c>
      <c r="B220" t="s">
        <v>127</v>
      </c>
      <c r="C220" t="s">
        <v>217</v>
      </c>
      <c r="E220" s="7">
        <v>1760000</v>
      </c>
      <c r="F220" s="6">
        <v>282810000</v>
      </c>
      <c r="G220" s="4">
        <v>4.0000000000000002E-4</v>
      </c>
      <c r="H220" t="str">
        <f>IFERROR(INDEX(Dictionary!E:E,MATCH(C220,Dictionary!A:A,0)),"")</f>
        <v/>
      </c>
    </row>
    <row r="221" spans="1:8" x14ac:dyDescent="0.2">
      <c r="A221" t="s">
        <v>237</v>
      </c>
      <c r="B221" t="s">
        <v>127</v>
      </c>
      <c r="C221" t="s">
        <v>218</v>
      </c>
      <c r="E221" s="7">
        <v>811570</v>
      </c>
      <c r="F221" s="6">
        <v>107570000</v>
      </c>
      <c r="G221" s="4">
        <v>2.0000000000000001E-4</v>
      </c>
      <c r="H221" t="str">
        <f>IFERROR(INDEX(Dictionary!E:E,MATCH(C221,Dictionary!A:A,0)),"")</f>
        <v/>
      </c>
    </row>
    <row r="222" spans="1:8" x14ac:dyDescent="0.2">
      <c r="A222" t="s">
        <v>237</v>
      </c>
      <c r="B222" t="s">
        <v>127</v>
      </c>
      <c r="C222" t="s">
        <v>219</v>
      </c>
      <c r="E222" s="7">
        <v>260620</v>
      </c>
      <c r="F222" s="6">
        <v>41840000</v>
      </c>
      <c r="G222" s="4">
        <v>1E-4</v>
      </c>
      <c r="H222" t="str">
        <f>IFERROR(INDEX(Dictionary!E:E,MATCH(C222,Dictionary!A:A,0)),"")</f>
        <v/>
      </c>
    </row>
    <row r="223" spans="1:8" x14ac:dyDescent="0.2">
      <c r="A223" t="s">
        <v>237</v>
      </c>
      <c r="B223" t="s">
        <v>127</v>
      </c>
      <c r="C223" t="s">
        <v>220</v>
      </c>
      <c r="E223" s="7">
        <v>246800</v>
      </c>
      <c r="F223" s="6">
        <v>39620000</v>
      </c>
      <c r="G223" s="4">
        <v>1E-4</v>
      </c>
      <c r="H223" t="str">
        <f>IFERROR(INDEX(Dictionary!E:E,MATCH(C223,Dictionary!A:A,0)),"")</f>
        <v/>
      </c>
    </row>
    <row r="224" spans="1:8" x14ac:dyDescent="0.2">
      <c r="A224" t="s">
        <v>237</v>
      </c>
      <c r="B224" t="s">
        <v>127</v>
      </c>
      <c r="C224" t="s">
        <v>221</v>
      </c>
      <c r="E224" s="7">
        <v>182390</v>
      </c>
      <c r="F224" s="6">
        <v>23720000</v>
      </c>
      <c r="G224" s="4">
        <v>0</v>
      </c>
      <c r="H224" t="str">
        <f>IFERROR(INDEX(Dictionary!E:E,MATCH(C224,Dictionary!A:A,0)),"")</f>
        <v/>
      </c>
    </row>
    <row r="225" spans="1:8" x14ac:dyDescent="0.2">
      <c r="A225" t="s">
        <v>237</v>
      </c>
      <c r="B225" t="s">
        <v>127</v>
      </c>
      <c r="C225" t="s">
        <v>222</v>
      </c>
      <c r="E225" s="7">
        <v>159660</v>
      </c>
      <c r="F225" s="6">
        <v>20760000</v>
      </c>
      <c r="G225" s="4">
        <v>0</v>
      </c>
      <c r="H225" t="str">
        <f>IFERROR(INDEX(Dictionary!E:E,MATCH(C225,Dictionary!A:A,0)),"")</f>
        <v/>
      </c>
    </row>
    <row r="226" spans="1:8" x14ac:dyDescent="0.2">
      <c r="A226" t="s">
        <v>237</v>
      </c>
      <c r="B226" t="s">
        <v>127</v>
      </c>
      <c r="C226" t="s">
        <v>223</v>
      </c>
      <c r="E226" s="7">
        <v>118510</v>
      </c>
      <c r="F226" s="6">
        <v>15410000</v>
      </c>
      <c r="G226" s="4">
        <v>0</v>
      </c>
      <c r="H226" t="str">
        <f>IFERROR(INDEX(Dictionary!E:E,MATCH(C226,Dictionary!A:A,0)),"")</f>
        <v/>
      </c>
    </row>
    <row r="227" spans="1:8" x14ac:dyDescent="0.2">
      <c r="A227" t="s">
        <v>237</v>
      </c>
      <c r="B227" t="s">
        <v>127</v>
      </c>
      <c r="C227" t="s">
        <v>224</v>
      </c>
      <c r="E227" s="7">
        <v>82090</v>
      </c>
      <c r="F227" s="6">
        <v>10670000</v>
      </c>
      <c r="G227" s="4">
        <v>0</v>
      </c>
      <c r="H227" t="str">
        <f>IFERROR(INDEX(Dictionary!E:E,MATCH(C227,Dictionary!A:A,0)),"")</f>
        <v/>
      </c>
    </row>
    <row r="228" spans="1:8" x14ac:dyDescent="0.2">
      <c r="A228" t="s">
        <v>237</v>
      </c>
      <c r="B228" t="s">
        <v>127</v>
      </c>
      <c r="C228" t="s">
        <v>225</v>
      </c>
      <c r="E228" s="7">
        <v>59190</v>
      </c>
      <c r="F228" s="6">
        <v>9500000</v>
      </c>
      <c r="G228" s="4">
        <v>0</v>
      </c>
      <c r="H228" t="str">
        <f>IFERROR(INDEX(Dictionary!E:E,MATCH(C228,Dictionary!A:A,0)),"")</f>
        <v/>
      </c>
    </row>
    <row r="229" spans="1:8" x14ac:dyDescent="0.2">
      <c r="A229" t="s">
        <v>237</v>
      </c>
      <c r="B229" t="s">
        <v>127</v>
      </c>
      <c r="C229" t="s">
        <v>226</v>
      </c>
      <c r="E229" s="7">
        <v>48700</v>
      </c>
      <c r="F229" s="6">
        <v>7930000</v>
      </c>
      <c r="G229" s="4">
        <v>0</v>
      </c>
      <c r="H229" t="str">
        <f>IFERROR(INDEX(Dictionary!E:E,MATCH(C229,Dictionary!A:A,0)),"")</f>
        <v/>
      </c>
    </row>
    <row r="230" spans="1:8" x14ac:dyDescent="0.2">
      <c r="A230" t="s">
        <v>237</v>
      </c>
      <c r="B230" t="s">
        <v>127</v>
      </c>
      <c r="C230" t="s">
        <v>227</v>
      </c>
      <c r="E230" s="7">
        <v>35290</v>
      </c>
      <c r="F230" s="6">
        <v>4590000</v>
      </c>
      <c r="G230" s="4">
        <v>0</v>
      </c>
      <c r="H230" t="str">
        <f>IFERROR(INDEX(Dictionary!E:E,MATCH(C230,Dictionary!A:A,0)),"")</f>
        <v/>
      </c>
    </row>
    <row r="231" spans="1:8" x14ac:dyDescent="0.2">
      <c r="A231" t="s">
        <v>237</v>
      </c>
      <c r="B231" t="s">
        <v>127</v>
      </c>
      <c r="C231" t="s">
        <v>228</v>
      </c>
      <c r="E231" s="7">
        <v>33800</v>
      </c>
      <c r="F231" s="6">
        <v>4390000</v>
      </c>
      <c r="G231" s="4">
        <v>0</v>
      </c>
      <c r="H231" t="str">
        <f>IFERROR(INDEX(Dictionary!E:E,MATCH(C231,Dictionary!A:A,0)),"")</f>
        <v/>
      </c>
    </row>
    <row r="232" spans="1:8" x14ac:dyDescent="0.2">
      <c r="A232" t="s">
        <v>237</v>
      </c>
      <c r="B232" t="s">
        <v>127</v>
      </c>
      <c r="C232" t="s">
        <v>229</v>
      </c>
      <c r="E232" s="7">
        <v>31830</v>
      </c>
      <c r="F232" s="6">
        <v>5110000</v>
      </c>
      <c r="G232" s="4">
        <v>0</v>
      </c>
      <c r="H232" t="str">
        <f>IFERROR(INDEX(Dictionary!E:E,MATCH(C232,Dictionary!A:A,0)),"")</f>
        <v/>
      </c>
    </row>
    <row r="233" spans="1:8" x14ac:dyDescent="0.2">
      <c r="A233" t="s">
        <v>237</v>
      </c>
      <c r="B233" t="s">
        <v>127</v>
      </c>
      <c r="C233" t="s">
        <v>230</v>
      </c>
      <c r="E233" s="7">
        <v>20080</v>
      </c>
      <c r="F233" s="6">
        <v>2610000</v>
      </c>
      <c r="G233" s="4">
        <v>0</v>
      </c>
      <c r="H233" t="str">
        <f>IFERROR(INDEX(Dictionary!E:E,MATCH(C233,Dictionary!A:A,0)),"")</f>
        <v/>
      </c>
    </row>
    <row r="234" spans="1:8" x14ac:dyDescent="0.2">
      <c r="A234" t="s">
        <v>237</v>
      </c>
      <c r="B234" t="s">
        <v>127</v>
      </c>
      <c r="C234" t="s">
        <v>231</v>
      </c>
      <c r="E234" s="7">
        <v>16100</v>
      </c>
      <c r="F234" s="6">
        <v>2090000</v>
      </c>
      <c r="G234" s="4">
        <v>0</v>
      </c>
      <c r="H234" t="str">
        <f>IFERROR(INDEX(Dictionary!E:E,MATCH(C234,Dictionary!A:A,0)),"")</f>
        <v/>
      </c>
    </row>
    <row r="235" spans="1:8" x14ac:dyDescent="0.2">
      <c r="A235" t="s">
        <v>237</v>
      </c>
      <c r="B235" t="s">
        <v>127</v>
      </c>
      <c r="C235" t="s">
        <v>232</v>
      </c>
      <c r="E235" s="7">
        <v>2400</v>
      </c>
      <c r="F235" s="6">
        <v>385330</v>
      </c>
      <c r="G235" s="4">
        <v>0</v>
      </c>
      <c r="H235" t="str">
        <f>IFERROR(INDEX(Dictionary!E:E,MATCH(C235,Dictionary!A:A,0)),"")</f>
        <v/>
      </c>
    </row>
    <row r="236" spans="1:8" x14ac:dyDescent="0.2">
      <c r="A236" t="s">
        <v>237</v>
      </c>
      <c r="B236" t="s">
        <v>127</v>
      </c>
      <c r="C236" t="s">
        <v>233</v>
      </c>
      <c r="E236" s="7">
        <v>2150</v>
      </c>
      <c r="F236" s="6">
        <v>345190</v>
      </c>
      <c r="G236" s="4">
        <v>0</v>
      </c>
      <c r="H236" t="str">
        <f>IFERROR(INDEX(Dictionary!E:E,MATCH(C236,Dictionary!A:A,0)),"")</f>
        <v/>
      </c>
    </row>
    <row r="237" spans="1:8" x14ac:dyDescent="0.2">
      <c r="A237" t="s">
        <v>237</v>
      </c>
      <c r="B237" t="s">
        <v>127</v>
      </c>
      <c r="C237" t="s">
        <v>234</v>
      </c>
      <c r="E237" s="7">
        <v>2090</v>
      </c>
      <c r="F237" s="6">
        <v>335560</v>
      </c>
      <c r="G237" s="4">
        <v>0</v>
      </c>
      <c r="H237" t="str">
        <f>IFERROR(INDEX(Dictionary!E:E,MATCH(C237,Dictionary!A:A,0)),"")</f>
        <v/>
      </c>
    </row>
    <row r="238" spans="1:8" x14ac:dyDescent="0.2">
      <c r="A238" t="s">
        <v>237</v>
      </c>
      <c r="B238" t="s">
        <v>127</v>
      </c>
      <c r="C238" t="s">
        <v>235</v>
      </c>
      <c r="E238" s="7">
        <v>1000</v>
      </c>
      <c r="F238" s="6">
        <v>160550</v>
      </c>
      <c r="G238" s="4">
        <v>0</v>
      </c>
      <c r="H238" t="str">
        <f>IFERROR(INDEX(Dictionary!E:E,MATCH(C238,Dictionary!A:A,0)),"")</f>
        <v/>
      </c>
    </row>
    <row r="239" spans="1:8" x14ac:dyDescent="0.2">
      <c r="A239" t="s">
        <v>237</v>
      </c>
      <c r="B239" t="s">
        <v>127</v>
      </c>
      <c r="C239" t="s">
        <v>236</v>
      </c>
      <c r="E239" s="7">
        <v>850</v>
      </c>
      <c r="F239" s="6">
        <v>136470</v>
      </c>
      <c r="G239" s="4">
        <v>0</v>
      </c>
      <c r="H239" t="str">
        <f>IFERROR(INDEX(Dictionary!E:E,MATCH(C239,Dictionary!A:A,0)),"")</f>
        <v/>
      </c>
    </row>
    <row r="240" spans="1:8" x14ac:dyDescent="0.2">
      <c r="A240" t="s">
        <v>403</v>
      </c>
      <c r="B240" t="s">
        <v>128</v>
      </c>
      <c r="C240" t="s">
        <v>335</v>
      </c>
      <c r="D240" t="s">
        <v>124</v>
      </c>
      <c r="E240" s="7">
        <v>251300000</v>
      </c>
      <c r="F240" s="6">
        <v>3240000000</v>
      </c>
      <c r="G240" s="4">
        <v>6.8199999999999997E-2</v>
      </c>
      <c r="H240" t="str">
        <f>IFERROR(INDEX(Dictionary!E:E,MATCH(C240,Dictionary!A:A,0)),"")</f>
        <v/>
      </c>
    </row>
    <row r="241" spans="1:8" x14ac:dyDescent="0.2">
      <c r="A241" t="s">
        <v>403</v>
      </c>
      <c r="B241" t="s">
        <v>128</v>
      </c>
      <c r="C241" t="s">
        <v>158</v>
      </c>
      <c r="D241" t="s">
        <v>124</v>
      </c>
      <c r="E241" s="7">
        <v>217500000</v>
      </c>
      <c r="F241" s="6">
        <v>2800000000</v>
      </c>
      <c r="G241" s="4">
        <v>5.91E-2</v>
      </c>
      <c r="H241" t="str">
        <f>IFERROR(INDEX(Dictionary!E:E,MATCH(C241,Dictionary!A:A,0)),"")</f>
        <v/>
      </c>
    </row>
    <row r="242" spans="1:8" x14ac:dyDescent="0.2">
      <c r="A242" t="s">
        <v>403</v>
      </c>
      <c r="B242" t="s">
        <v>127</v>
      </c>
      <c r="C242" t="s">
        <v>336</v>
      </c>
      <c r="E242" s="7">
        <v>244710000</v>
      </c>
      <c r="F242" s="6">
        <v>2040000000</v>
      </c>
      <c r="G242" s="4">
        <v>6.6500000000000004E-2</v>
      </c>
      <c r="H242" t="str">
        <f>IFERROR(INDEX(Dictionary!E:E,MATCH(C242,Dictionary!A:A,0)),"")</f>
        <v/>
      </c>
    </row>
    <row r="243" spans="1:8" x14ac:dyDescent="0.2">
      <c r="A243" t="s">
        <v>403</v>
      </c>
      <c r="B243" t="s">
        <v>128</v>
      </c>
      <c r="C243" t="s">
        <v>285</v>
      </c>
      <c r="D243" t="s">
        <v>124</v>
      </c>
      <c r="E243" s="7">
        <v>185960000</v>
      </c>
      <c r="F243" s="6">
        <v>2400000000</v>
      </c>
      <c r="G243" s="4">
        <v>5.0499999999999996E-2</v>
      </c>
      <c r="H243" t="str">
        <f>IFERROR(INDEX(Dictionary!E:E,MATCH(C243,Dictionary!A:A,0)),"")</f>
        <v/>
      </c>
    </row>
    <row r="244" spans="1:8" x14ac:dyDescent="0.2">
      <c r="A244" t="s">
        <v>403</v>
      </c>
      <c r="B244" t="s">
        <v>127</v>
      </c>
      <c r="C244" t="s">
        <v>337</v>
      </c>
      <c r="E244" s="7">
        <v>107120000</v>
      </c>
      <c r="F244" s="6">
        <v>1380000000</v>
      </c>
      <c r="G244" s="4">
        <v>2.9100000000000001E-2</v>
      </c>
      <c r="H244" t="str">
        <f>IFERROR(INDEX(Dictionary!E:E,MATCH(C244,Dictionary!A:A,0)),"")</f>
        <v/>
      </c>
    </row>
    <row r="245" spans="1:8" x14ac:dyDescent="0.2">
      <c r="A245" t="s">
        <v>403</v>
      </c>
      <c r="B245" t="s">
        <v>128</v>
      </c>
      <c r="C245" t="s">
        <v>338</v>
      </c>
      <c r="D245" t="s">
        <v>124</v>
      </c>
      <c r="E245" s="7">
        <v>100500000</v>
      </c>
      <c r="F245" s="6">
        <v>1300000000</v>
      </c>
      <c r="G245" s="4">
        <v>2.7300000000000001E-2</v>
      </c>
      <c r="H245" t="str">
        <f>IFERROR(INDEX(Dictionary!E:E,MATCH(C245,Dictionary!A:A,0)),"")</f>
        <v/>
      </c>
    </row>
    <row r="246" spans="1:8" x14ac:dyDescent="0.2">
      <c r="A246" t="s">
        <v>403</v>
      </c>
      <c r="B246" t="s">
        <v>128</v>
      </c>
      <c r="C246" t="s">
        <v>164</v>
      </c>
      <c r="D246" t="s">
        <v>124</v>
      </c>
      <c r="E246" s="7">
        <v>90320000</v>
      </c>
      <c r="F246" s="6">
        <v>1160000000</v>
      </c>
      <c r="G246" s="4">
        <v>2.4500000000000001E-2</v>
      </c>
      <c r="H246" t="str">
        <f>IFERROR(INDEX(Dictionary!E:E,MATCH(C246,Dictionary!A:A,0)),"")</f>
        <v/>
      </c>
    </row>
    <row r="247" spans="1:8" x14ac:dyDescent="0.2">
      <c r="A247" t="s">
        <v>403</v>
      </c>
      <c r="B247" t="s">
        <v>128</v>
      </c>
      <c r="C247" t="s">
        <v>339</v>
      </c>
      <c r="D247" t="s">
        <v>124</v>
      </c>
      <c r="E247" s="7">
        <v>79340000</v>
      </c>
      <c r="F247" s="6">
        <v>1020000000</v>
      </c>
      <c r="G247" s="4">
        <v>2.1499999999999998E-2</v>
      </c>
      <c r="H247" t="str">
        <f>IFERROR(INDEX(Dictionary!E:E,MATCH(C247,Dictionary!A:A,0)),"")</f>
        <v/>
      </c>
    </row>
    <row r="248" spans="1:8" x14ac:dyDescent="0.2">
      <c r="A248" t="s">
        <v>403</v>
      </c>
      <c r="B248" t="s">
        <v>128</v>
      </c>
      <c r="C248" t="s">
        <v>41</v>
      </c>
      <c r="D248" t="s">
        <v>124</v>
      </c>
      <c r="E248" s="7">
        <v>77630000</v>
      </c>
      <c r="F248" s="6">
        <v>1000000000</v>
      </c>
      <c r="G248" s="4">
        <v>2.1099999999999997E-2</v>
      </c>
      <c r="H248" t="str">
        <f>IFERROR(INDEX(Dictionary!E:E,MATCH(C248,Dictionary!A:A,0)),"")</f>
        <v>BlackRock</v>
      </c>
    </row>
    <row r="249" spans="1:8" x14ac:dyDescent="0.2">
      <c r="A249" t="s">
        <v>403</v>
      </c>
      <c r="B249" t="s">
        <v>128</v>
      </c>
      <c r="C249" t="s">
        <v>340</v>
      </c>
      <c r="D249" t="s">
        <v>124</v>
      </c>
      <c r="E249" s="7">
        <v>73450000</v>
      </c>
      <c r="F249" s="6">
        <v>891000000</v>
      </c>
      <c r="G249" s="4">
        <v>1.9900000000000001E-2</v>
      </c>
      <c r="H249" t="str">
        <f>IFERROR(INDEX(Dictionary!E:E,MATCH(C249,Dictionary!A:A,0)),"")</f>
        <v/>
      </c>
    </row>
    <row r="250" spans="1:8" x14ac:dyDescent="0.2">
      <c r="A250" t="s">
        <v>403</v>
      </c>
      <c r="B250" t="s">
        <v>128</v>
      </c>
      <c r="C250" t="s">
        <v>341</v>
      </c>
      <c r="D250" t="s">
        <v>124</v>
      </c>
      <c r="E250" s="7">
        <v>69730000</v>
      </c>
      <c r="F250" s="6">
        <v>898780000</v>
      </c>
      <c r="G250" s="4">
        <v>1.89E-2</v>
      </c>
      <c r="H250" t="str">
        <f>IFERROR(INDEX(Dictionary!E:E,MATCH(C250,Dictionary!A:A,0)),"")</f>
        <v/>
      </c>
    </row>
    <row r="251" spans="1:8" x14ac:dyDescent="0.2">
      <c r="A251" t="s">
        <v>403</v>
      </c>
      <c r="B251" t="s">
        <v>128</v>
      </c>
      <c r="C251" t="s">
        <v>162</v>
      </c>
      <c r="D251" t="s">
        <v>124</v>
      </c>
      <c r="E251" s="7">
        <v>63620000</v>
      </c>
      <c r="F251" s="6">
        <v>820030000</v>
      </c>
      <c r="G251" s="4">
        <v>1.7299999999999999E-2</v>
      </c>
      <c r="H251" t="str">
        <f>IFERROR(INDEX(Dictionary!E:E,MATCH(C251,Dictionary!A:A,0)),"")</f>
        <v/>
      </c>
    </row>
    <row r="252" spans="1:8" x14ac:dyDescent="0.2">
      <c r="A252" t="s">
        <v>403</v>
      </c>
      <c r="B252" t="s">
        <v>128</v>
      </c>
      <c r="C252" t="s">
        <v>342</v>
      </c>
      <c r="D252" t="s">
        <v>124</v>
      </c>
      <c r="E252" s="7">
        <v>59140000</v>
      </c>
      <c r="F252" s="6">
        <v>762350000</v>
      </c>
      <c r="G252" s="4">
        <v>1.61E-2</v>
      </c>
      <c r="H252" t="str">
        <f>IFERROR(INDEX(Dictionary!E:E,MATCH(C252,Dictionary!A:A,0)),"")</f>
        <v/>
      </c>
    </row>
    <row r="253" spans="1:8" x14ac:dyDescent="0.2">
      <c r="A253" t="s">
        <v>403</v>
      </c>
      <c r="B253" t="s">
        <v>128</v>
      </c>
      <c r="C253" t="s">
        <v>343</v>
      </c>
      <c r="D253" t="s">
        <v>124</v>
      </c>
      <c r="E253" s="7">
        <v>51620000</v>
      </c>
      <c r="F253" s="6">
        <v>665420000</v>
      </c>
      <c r="G253" s="4">
        <v>1.3999999999999999E-2</v>
      </c>
      <c r="H253" t="str">
        <f>IFERROR(INDEX(Dictionary!E:E,MATCH(C253,Dictionary!A:A,0)),"")</f>
        <v/>
      </c>
    </row>
    <row r="254" spans="1:8" x14ac:dyDescent="0.2">
      <c r="A254" t="s">
        <v>403</v>
      </c>
      <c r="B254" t="s">
        <v>128</v>
      </c>
      <c r="C254" t="s">
        <v>160</v>
      </c>
      <c r="D254" t="s">
        <v>124</v>
      </c>
      <c r="E254" s="7">
        <v>45620000</v>
      </c>
      <c r="F254" s="6">
        <v>588080000</v>
      </c>
      <c r="G254" s="4">
        <v>1.24E-2</v>
      </c>
      <c r="H254" t="str">
        <f>IFERROR(INDEX(Dictionary!E:E,MATCH(C254,Dictionary!A:A,0)),"")</f>
        <v/>
      </c>
    </row>
    <row r="255" spans="1:8" x14ac:dyDescent="0.2">
      <c r="A255" t="s">
        <v>403</v>
      </c>
      <c r="B255" t="s">
        <v>128</v>
      </c>
      <c r="C255" t="s">
        <v>344</v>
      </c>
      <c r="D255" t="s">
        <v>124</v>
      </c>
      <c r="E255" s="7">
        <v>39370000</v>
      </c>
      <c r="F255" s="6">
        <v>507500000</v>
      </c>
      <c r="G255" s="4">
        <v>1.0700000000000001E-2</v>
      </c>
      <c r="H255" t="str">
        <f>IFERROR(INDEX(Dictionary!E:E,MATCH(C255,Dictionary!A:A,0)),"")</f>
        <v/>
      </c>
    </row>
    <row r="256" spans="1:8" x14ac:dyDescent="0.2">
      <c r="A256" t="s">
        <v>403</v>
      </c>
      <c r="B256" t="s">
        <v>128</v>
      </c>
      <c r="C256" t="s">
        <v>78</v>
      </c>
      <c r="D256" t="s">
        <v>124</v>
      </c>
      <c r="E256" s="7">
        <v>39190000</v>
      </c>
      <c r="F256" s="6">
        <v>505190000</v>
      </c>
      <c r="G256" s="4">
        <v>1.06E-2</v>
      </c>
      <c r="H256" t="str">
        <f>IFERROR(INDEX(Dictionary!E:E,MATCH(C256,Dictionary!A:A,0)),"")</f>
        <v/>
      </c>
    </row>
    <row r="257" spans="1:8" x14ac:dyDescent="0.2">
      <c r="A257" t="s">
        <v>403</v>
      </c>
      <c r="B257" t="s">
        <v>128</v>
      </c>
      <c r="C257" t="s">
        <v>345</v>
      </c>
      <c r="D257" t="s">
        <v>124</v>
      </c>
      <c r="E257" s="7">
        <v>38700000</v>
      </c>
      <c r="F257" s="6">
        <v>498890000</v>
      </c>
      <c r="G257" s="4">
        <v>1.0500000000000001E-2</v>
      </c>
      <c r="H257" t="str">
        <f>IFERROR(INDEX(Dictionary!E:E,MATCH(C257,Dictionary!A:A,0)),"")</f>
        <v/>
      </c>
    </row>
    <row r="258" spans="1:8" x14ac:dyDescent="0.2">
      <c r="A258" t="s">
        <v>403</v>
      </c>
      <c r="B258" t="s">
        <v>128</v>
      </c>
      <c r="C258" t="s">
        <v>47</v>
      </c>
      <c r="D258" t="s">
        <v>124</v>
      </c>
      <c r="E258" s="7">
        <v>38300000</v>
      </c>
      <c r="F258" s="6">
        <v>493740000</v>
      </c>
      <c r="G258" s="4">
        <v>1.04E-2</v>
      </c>
      <c r="H258" t="str">
        <f>IFERROR(INDEX(Dictionary!E:E,MATCH(C258,Dictionary!A:A,0)),"")</f>
        <v>State Street</v>
      </c>
    </row>
    <row r="259" spans="1:8" x14ac:dyDescent="0.2">
      <c r="A259" t="s">
        <v>403</v>
      </c>
      <c r="B259" t="s">
        <v>128</v>
      </c>
      <c r="C259" t="s">
        <v>346</v>
      </c>
      <c r="D259" t="s">
        <v>124</v>
      </c>
      <c r="E259" s="7">
        <v>36710000</v>
      </c>
      <c r="F259" s="6">
        <v>473180000</v>
      </c>
      <c r="G259" s="4">
        <v>0.01</v>
      </c>
      <c r="H259" t="str">
        <f>IFERROR(INDEX(Dictionary!E:E,MATCH(C259,Dictionary!A:A,0)),"")</f>
        <v/>
      </c>
    </row>
    <row r="260" spans="1:8" x14ac:dyDescent="0.2">
      <c r="A260" t="s">
        <v>403</v>
      </c>
      <c r="B260" t="s">
        <v>128</v>
      </c>
      <c r="C260" t="s">
        <v>161</v>
      </c>
      <c r="D260" t="s">
        <v>124</v>
      </c>
      <c r="E260" s="7">
        <v>35520000</v>
      </c>
      <c r="F260" s="6">
        <v>457820000</v>
      </c>
      <c r="G260" s="4">
        <v>9.5999999999999992E-3</v>
      </c>
      <c r="H260" t="str">
        <f>IFERROR(INDEX(Dictionary!E:E,MATCH(C260,Dictionary!A:A,0)),"")</f>
        <v/>
      </c>
    </row>
    <row r="261" spans="1:8" x14ac:dyDescent="0.2">
      <c r="A261" t="s">
        <v>403</v>
      </c>
      <c r="B261" t="s">
        <v>128</v>
      </c>
      <c r="C261" t="s">
        <v>142</v>
      </c>
      <c r="D261" t="s">
        <v>124</v>
      </c>
      <c r="E261" s="7">
        <v>35210000</v>
      </c>
      <c r="F261" s="6">
        <v>453800000</v>
      </c>
      <c r="G261" s="4">
        <v>9.5999999999999992E-3</v>
      </c>
      <c r="H261" t="str">
        <f>IFERROR(INDEX(Dictionary!E:E,MATCH(C261,Dictionary!A:A,0)),"")</f>
        <v/>
      </c>
    </row>
    <row r="262" spans="1:8" x14ac:dyDescent="0.2">
      <c r="A262" t="s">
        <v>403</v>
      </c>
      <c r="B262" t="s">
        <v>128</v>
      </c>
      <c r="C262" t="s">
        <v>71</v>
      </c>
      <c r="D262" t="s">
        <v>125</v>
      </c>
      <c r="E262" s="7">
        <v>30030000</v>
      </c>
      <c r="F262" s="6">
        <v>387100000</v>
      </c>
      <c r="G262" s="4">
        <v>8.199999999999999E-3</v>
      </c>
      <c r="H262" t="str">
        <f>IFERROR(INDEX(Dictionary!E:E,MATCH(C262,Dictionary!A:A,0)),"")</f>
        <v/>
      </c>
    </row>
    <row r="263" spans="1:8" x14ac:dyDescent="0.2">
      <c r="A263" t="s">
        <v>403</v>
      </c>
      <c r="B263" t="s">
        <v>128</v>
      </c>
      <c r="C263" t="s">
        <v>141</v>
      </c>
      <c r="D263" t="s">
        <v>124</v>
      </c>
      <c r="E263" s="7">
        <v>29880000</v>
      </c>
      <c r="F263" s="6">
        <v>385100000</v>
      </c>
      <c r="G263" s="4">
        <v>8.1000000000000013E-3</v>
      </c>
      <c r="H263" t="str">
        <f>IFERROR(INDEX(Dictionary!E:E,MATCH(C263,Dictionary!A:A,0)),"")</f>
        <v/>
      </c>
    </row>
    <row r="264" spans="1:8" x14ac:dyDescent="0.2">
      <c r="A264" t="s">
        <v>403</v>
      </c>
      <c r="B264" t="s">
        <v>128</v>
      </c>
      <c r="C264" t="s">
        <v>56</v>
      </c>
      <c r="D264" t="s">
        <v>124</v>
      </c>
      <c r="E264" s="7">
        <v>29720000</v>
      </c>
      <c r="F264" s="6">
        <v>383130000</v>
      </c>
      <c r="G264" s="4">
        <v>8.1000000000000013E-3</v>
      </c>
      <c r="H264" t="str">
        <f>IFERROR(INDEX(Dictionary!E:E,MATCH(C264,Dictionary!A:A,0)),"")</f>
        <v/>
      </c>
    </row>
    <row r="265" spans="1:8" x14ac:dyDescent="0.2">
      <c r="A265" t="s">
        <v>403</v>
      </c>
      <c r="B265" t="s">
        <v>128</v>
      </c>
      <c r="C265" t="s">
        <v>347</v>
      </c>
      <c r="D265" t="s">
        <v>124</v>
      </c>
      <c r="E265" s="7">
        <v>26900000</v>
      </c>
      <c r="F265" s="6">
        <v>346720000</v>
      </c>
      <c r="G265" s="4">
        <v>7.3000000000000001E-3</v>
      </c>
      <c r="H265" t="str">
        <f>IFERROR(INDEX(Dictionary!E:E,MATCH(C265,Dictionary!A:A,0)),"")</f>
        <v/>
      </c>
    </row>
    <row r="266" spans="1:8" x14ac:dyDescent="0.2">
      <c r="A266" t="s">
        <v>403</v>
      </c>
      <c r="B266" t="s">
        <v>128</v>
      </c>
      <c r="C266" t="s">
        <v>157</v>
      </c>
      <c r="D266" t="s">
        <v>124</v>
      </c>
      <c r="E266" s="7">
        <v>25950000</v>
      </c>
      <c r="F266" s="6">
        <v>334550000</v>
      </c>
      <c r="G266" s="4">
        <v>6.9999999999999993E-3</v>
      </c>
      <c r="H266" t="str">
        <f>IFERROR(INDEX(Dictionary!E:E,MATCH(C266,Dictionary!A:A,0)),"")</f>
        <v/>
      </c>
    </row>
    <row r="267" spans="1:8" x14ac:dyDescent="0.2">
      <c r="A267" t="s">
        <v>403</v>
      </c>
      <c r="B267" t="s">
        <v>128</v>
      </c>
      <c r="C267" t="s">
        <v>152</v>
      </c>
      <c r="D267" t="s">
        <v>124</v>
      </c>
      <c r="E267" s="7">
        <v>25610000</v>
      </c>
      <c r="F267" s="6">
        <v>330050000</v>
      </c>
      <c r="G267" s="4">
        <v>6.9999999999999993E-3</v>
      </c>
      <c r="H267" t="str">
        <f>IFERROR(INDEX(Dictionary!E:E,MATCH(C267,Dictionary!A:A,0)),"")</f>
        <v/>
      </c>
    </row>
    <row r="268" spans="1:8" x14ac:dyDescent="0.2">
      <c r="A268" t="s">
        <v>403</v>
      </c>
      <c r="B268" t="s">
        <v>128</v>
      </c>
      <c r="C268" t="s">
        <v>348</v>
      </c>
      <c r="D268" t="s">
        <v>124</v>
      </c>
      <c r="E268" s="7">
        <v>24450000</v>
      </c>
      <c r="F268" s="6">
        <v>315100000</v>
      </c>
      <c r="G268" s="4">
        <v>6.6E-3</v>
      </c>
      <c r="H268" t="str">
        <f>IFERROR(INDEX(Dictionary!E:E,MATCH(C268,Dictionary!A:A,0)),"")</f>
        <v/>
      </c>
    </row>
    <row r="269" spans="1:8" x14ac:dyDescent="0.2">
      <c r="A269" t="s">
        <v>403</v>
      </c>
      <c r="B269" t="s">
        <v>127</v>
      </c>
      <c r="C269" t="s">
        <v>349</v>
      </c>
      <c r="E269" s="7">
        <v>23340000</v>
      </c>
      <c r="F269" s="6">
        <v>300900000</v>
      </c>
      <c r="G269" s="4">
        <v>6.3E-3</v>
      </c>
      <c r="H269" t="str">
        <f>IFERROR(INDEX(Dictionary!E:E,MATCH(C269,Dictionary!A:A,0)),"")</f>
        <v/>
      </c>
    </row>
    <row r="270" spans="1:8" x14ac:dyDescent="0.2">
      <c r="A270" t="s">
        <v>403</v>
      </c>
      <c r="B270" t="s">
        <v>128</v>
      </c>
      <c r="C270" t="s">
        <v>350</v>
      </c>
      <c r="D270" t="s">
        <v>124</v>
      </c>
      <c r="E270" s="7">
        <v>21790000</v>
      </c>
      <c r="F270" s="6">
        <v>326150000</v>
      </c>
      <c r="G270" s="4">
        <v>5.8999999999999999E-3</v>
      </c>
      <c r="H270" t="str">
        <f>IFERROR(INDEX(Dictionary!E:E,MATCH(C270,Dictionary!A:A,0)),"")</f>
        <v>BlackRock</v>
      </c>
    </row>
    <row r="271" spans="1:8" x14ac:dyDescent="0.2">
      <c r="A271" t="s">
        <v>403</v>
      </c>
      <c r="B271" t="s">
        <v>128</v>
      </c>
      <c r="C271" t="s">
        <v>351</v>
      </c>
      <c r="D271" t="s">
        <v>124</v>
      </c>
      <c r="E271" s="7">
        <v>21600000</v>
      </c>
      <c r="F271" s="6">
        <v>278370000</v>
      </c>
      <c r="G271" s="4">
        <v>5.8999999999999999E-3</v>
      </c>
      <c r="H271" t="str">
        <f>IFERROR(INDEX(Dictionary!E:E,MATCH(C271,Dictionary!A:A,0)),"")</f>
        <v/>
      </c>
    </row>
    <row r="272" spans="1:8" x14ac:dyDescent="0.2">
      <c r="A272" t="s">
        <v>403</v>
      </c>
      <c r="B272" t="s">
        <v>128</v>
      </c>
      <c r="C272" t="s">
        <v>352</v>
      </c>
      <c r="D272" t="s">
        <v>124</v>
      </c>
      <c r="E272" s="7">
        <v>21520000</v>
      </c>
      <c r="F272" s="6">
        <v>277460000</v>
      </c>
      <c r="G272" s="4">
        <v>5.7999999999999996E-3</v>
      </c>
      <c r="H272" t="str">
        <f>IFERROR(INDEX(Dictionary!E:E,MATCH(C272,Dictionary!A:A,0)),"")</f>
        <v/>
      </c>
    </row>
    <row r="273" spans="1:8" x14ac:dyDescent="0.2">
      <c r="A273" t="s">
        <v>403</v>
      </c>
      <c r="B273" t="s">
        <v>128</v>
      </c>
      <c r="C273" t="s">
        <v>353</v>
      </c>
      <c r="D273" t="s">
        <v>124</v>
      </c>
      <c r="E273" s="7">
        <v>21200000</v>
      </c>
      <c r="F273" s="6">
        <v>273210000</v>
      </c>
      <c r="G273" s="4">
        <v>5.7999999999999996E-3</v>
      </c>
      <c r="H273" t="str">
        <f>IFERROR(INDEX(Dictionary!E:E,MATCH(C273,Dictionary!A:A,0)),"")</f>
        <v/>
      </c>
    </row>
    <row r="274" spans="1:8" x14ac:dyDescent="0.2">
      <c r="A274" t="s">
        <v>403</v>
      </c>
      <c r="B274" t="s">
        <v>128</v>
      </c>
      <c r="C274" t="s">
        <v>354</v>
      </c>
      <c r="D274" t="s">
        <v>124</v>
      </c>
      <c r="E274" s="7">
        <v>20670000</v>
      </c>
      <c r="F274" s="6">
        <v>266420000</v>
      </c>
      <c r="G274" s="4">
        <v>5.6000000000000008E-3</v>
      </c>
      <c r="H274" t="str">
        <f>IFERROR(INDEX(Dictionary!E:E,MATCH(C274,Dictionary!A:A,0)),"")</f>
        <v/>
      </c>
    </row>
    <row r="275" spans="1:8" x14ac:dyDescent="0.2">
      <c r="A275" t="s">
        <v>403</v>
      </c>
      <c r="B275" t="s">
        <v>128</v>
      </c>
      <c r="C275" t="s">
        <v>355</v>
      </c>
      <c r="D275" t="s">
        <v>124</v>
      </c>
      <c r="E275" s="7">
        <v>19950000</v>
      </c>
      <c r="F275" s="6">
        <v>257140000</v>
      </c>
      <c r="G275" s="4">
        <v>5.4000000000000003E-3</v>
      </c>
      <c r="H275" t="str">
        <f>IFERROR(INDEX(Dictionary!E:E,MATCH(C275,Dictionary!A:A,0)),"")</f>
        <v/>
      </c>
    </row>
    <row r="276" spans="1:8" x14ac:dyDescent="0.2">
      <c r="A276" t="s">
        <v>403</v>
      </c>
      <c r="B276" t="s">
        <v>128</v>
      </c>
      <c r="C276" t="s">
        <v>356</v>
      </c>
      <c r="D276" t="s">
        <v>124</v>
      </c>
      <c r="E276" s="7">
        <v>19700000</v>
      </c>
      <c r="F276" s="6">
        <v>253940000</v>
      </c>
      <c r="G276" s="4">
        <v>5.3E-3</v>
      </c>
      <c r="H276" t="str">
        <f>IFERROR(INDEX(Dictionary!E:E,MATCH(C276,Dictionary!A:A,0)),"")</f>
        <v/>
      </c>
    </row>
    <row r="277" spans="1:8" x14ac:dyDescent="0.2">
      <c r="A277" t="s">
        <v>403</v>
      </c>
      <c r="B277" t="s">
        <v>128</v>
      </c>
      <c r="C277" t="s">
        <v>357</v>
      </c>
      <c r="D277" t="s">
        <v>124</v>
      </c>
      <c r="E277" s="7">
        <v>18930000</v>
      </c>
      <c r="F277" s="6">
        <v>243980000</v>
      </c>
      <c r="G277" s="4">
        <v>5.1000000000000004E-3</v>
      </c>
      <c r="H277" t="str">
        <f>IFERROR(INDEX(Dictionary!E:E,MATCH(C277,Dictionary!A:A,0)),"")</f>
        <v/>
      </c>
    </row>
    <row r="278" spans="1:8" x14ac:dyDescent="0.2">
      <c r="A278" t="s">
        <v>403</v>
      </c>
      <c r="B278" t="s">
        <v>128</v>
      </c>
      <c r="C278" t="s">
        <v>358</v>
      </c>
      <c r="D278" t="s">
        <v>124</v>
      </c>
      <c r="E278" s="7">
        <v>18430000</v>
      </c>
      <c r="F278" s="6">
        <v>237600000</v>
      </c>
      <c r="G278" s="4">
        <v>5.0000000000000001E-3</v>
      </c>
      <c r="H278" t="str">
        <f>IFERROR(INDEX(Dictionary!E:E,MATCH(C278,Dictionary!A:A,0)),"")</f>
        <v/>
      </c>
    </row>
    <row r="279" spans="1:8" x14ac:dyDescent="0.2">
      <c r="A279" t="s">
        <v>403</v>
      </c>
      <c r="B279" t="s">
        <v>128</v>
      </c>
      <c r="C279" t="s">
        <v>359</v>
      </c>
      <c r="D279" t="s">
        <v>124</v>
      </c>
      <c r="E279" s="7">
        <v>18210000</v>
      </c>
      <c r="F279" s="6">
        <v>234770000</v>
      </c>
      <c r="G279" s="4">
        <v>4.8999999999999998E-3</v>
      </c>
      <c r="H279" t="str">
        <f>IFERROR(INDEX(Dictionary!E:E,MATCH(C279,Dictionary!A:A,0)),"")</f>
        <v/>
      </c>
    </row>
    <row r="280" spans="1:8" x14ac:dyDescent="0.2">
      <c r="A280" t="s">
        <v>403</v>
      </c>
      <c r="B280" t="s">
        <v>128</v>
      </c>
      <c r="C280" t="s">
        <v>360</v>
      </c>
      <c r="D280" t="s">
        <v>124</v>
      </c>
      <c r="E280" s="7">
        <v>18150000</v>
      </c>
      <c r="F280" s="6">
        <v>233940000</v>
      </c>
      <c r="G280" s="4">
        <v>4.8999999999999998E-3</v>
      </c>
      <c r="H280" t="str">
        <f>IFERROR(INDEX(Dictionary!E:E,MATCH(C280,Dictionary!A:A,0)),"")</f>
        <v/>
      </c>
    </row>
    <row r="281" spans="1:8" x14ac:dyDescent="0.2">
      <c r="A281" t="s">
        <v>403</v>
      </c>
      <c r="B281" t="s">
        <v>128</v>
      </c>
      <c r="C281" t="s">
        <v>361</v>
      </c>
      <c r="D281" t="s">
        <v>124</v>
      </c>
      <c r="E281" s="7">
        <v>17650000</v>
      </c>
      <c r="F281" s="6">
        <v>227550000</v>
      </c>
      <c r="G281" s="4">
        <v>4.7999999999999996E-3</v>
      </c>
      <c r="H281" t="str">
        <f>IFERROR(INDEX(Dictionary!E:E,MATCH(C281,Dictionary!A:A,0)),"")</f>
        <v/>
      </c>
    </row>
    <row r="282" spans="1:8" x14ac:dyDescent="0.2">
      <c r="A282" t="s">
        <v>403</v>
      </c>
      <c r="B282" t="s">
        <v>128</v>
      </c>
      <c r="C282" t="s">
        <v>67</v>
      </c>
      <c r="D282" t="s">
        <v>124</v>
      </c>
      <c r="E282" s="7">
        <v>17570000</v>
      </c>
      <c r="F282" s="6">
        <v>226440000</v>
      </c>
      <c r="G282" s="4">
        <v>4.7999999999999996E-3</v>
      </c>
      <c r="H282" t="str">
        <f>IFERROR(INDEX(Dictionary!E:E,MATCH(C282,Dictionary!A:A,0)),"")</f>
        <v/>
      </c>
    </row>
    <row r="283" spans="1:8" x14ac:dyDescent="0.2">
      <c r="A283" t="s">
        <v>403</v>
      </c>
      <c r="B283" t="s">
        <v>128</v>
      </c>
      <c r="C283" t="s">
        <v>362</v>
      </c>
      <c r="D283" t="s">
        <v>124</v>
      </c>
      <c r="E283" s="7">
        <v>17240000</v>
      </c>
      <c r="F283" s="6">
        <v>222190000</v>
      </c>
      <c r="G283" s="4">
        <v>4.6999999999999993E-3</v>
      </c>
      <c r="H283" t="str">
        <f>IFERROR(INDEX(Dictionary!E:E,MATCH(C283,Dictionary!A:A,0)),"")</f>
        <v/>
      </c>
    </row>
    <row r="284" spans="1:8" x14ac:dyDescent="0.2">
      <c r="A284" t="s">
        <v>403</v>
      </c>
      <c r="B284" t="s">
        <v>128</v>
      </c>
      <c r="C284" t="s">
        <v>90</v>
      </c>
      <c r="D284" t="s">
        <v>124</v>
      </c>
      <c r="E284" s="7">
        <v>16870000</v>
      </c>
      <c r="F284" s="6">
        <v>217420000</v>
      </c>
      <c r="G284" s="4">
        <v>4.5999999999999999E-3</v>
      </c>
      <c r="H284" t="str">
        <f>IFERROR(INDEX(Dictionary!E:E,MATCH(C284,Dictionary!A:A,0)),"")</f>
        <v/>
      </c>
    </row>
    <row r="285" spans="1:8" x14ac:dyDescent="0.2">
      <c r="A285" t="s">
        <v>403</v>
      </c>
      <c r="B285" t="s">
        <v>128</v>
      </c>
      <c r="C285" t="s">
        <v>46</v>
      </c>
      <c r="D285" t="s">
        <v>124</v>
      </c>
      <c r="E285" s="7">
        <v>15960000</v>
      </c>
      <c r="F285" s="6">
        <v>205720000</v>
      </c>
      <c r="G285" s="4">
        <v>4.3E-3</v>
      </c>
      <c r="H285" t="str">
        <f>IFERROR(INDEX(Dictionary!E:E,MATCH(C285,Dictionary!A:A,0)),"")</f>
        <v/>
      </c>
    </row>
    <row r="286" spans="1:8" x14ac:dyDescent="0.2">
      <c r="A286" t="s">
        <v>403</v>
      </c>
      <c r="B286" t="s">
        <v>128</v>
      </c>
      <c r="C286" t="s">
        <v>363</v>
      </c>
      <c r="D286" t="s">
        <v>124</v>
      </c>
      <c r="E286" s="7">
        <v>15380000</v>
      </c>
      <c r="F286" s="6">
        <v>198230000</v>
      </c>
      <c r="G286" s="4">
        <v>4.1999999999999997E-3</v>
      </c>
      <c r="H286" t="str">
        <f>IFERROR(INDEX(Dictionary!E:E,MATCH(C286,Dictionary!A:A,0)),"")</f>
        <v/>
      </c>
    </row>
    <row r="287" spans="1:8" x14ac:dyDescent="0.2">
      <c r="A287" t="s">
        <v>403</v>
      </c>
      <c r="B287" t="s">
        <v>128</v>
      </c>
      <c r="C287" t="s">
        <v>364</v>
      </c>
      <c r="D287" t="s">
        <v>124</v>
      </c>
      <c r="E287" s="7">
        <v>14610000</v>
      </c>
      <c r="F287" s="6">
        <v>188260000</v>
      </c>
      <c r="G287" s="4">
        <v>4.0000000000000001E-3</v>
      </c>
      <c r="H287" t="str">
        <f>IFERROR(INDEX(Dictionary!E:E,MATCH(C287,Dictionary!A:A,0)),"")</f>
        <v/>
      </c>
    </row>
    <row r="288" spans="1:8" x14ac:dyDescent="0.2">
      <c r="A288" t="s">
        <v>403</v>
      </c>
      <c r="B288" t="s">
        <v>128</v>
      </c>
      <c r="C288" t="s">
        <v>110</v>
      </c>
      <c r="D288" t="s">
        <v>124</v>
      </c>
      <c r="E288" s="7">
        <v>14480000</v>
      </c>
      <c r="F288" s="6">
        <v>186620000</v>
      </c>
      <c r="G288" s="4">
        <v>3.9000000000000003E-3</v>
      </c>
      <c r="H288" t="str">
        <f>IFERROR(INDEX(Dictionary!E:E,MATCH(C288,Dictionary!A:A,0)),"")</f>
        <v/>
      </c>
    </row>
    <row r="289" spans="1:8" x14ac:dyDescent="0.2">
      <c r="A289" t="s">
        <v>403</v>
      </c>
      <c r="B289" t="s">
        <v>128</v>
      </c>
      <c r="C289" t="s">
        <v>365</v>
      </c>
      <c r="D289" t="s">
        <v>124</v>
      </c>
      <c r="E289" s="7">
        <v>14410000</v>
      </c>
      <c r="F289" s="6">
        <v>185720000</v>
      </c>
      <c r="G289" s="4">
        <v>3.9000000000000003E-3</v>
      </c>
      <c r="H289" t="str">
        <f>IFERROR(INDEX(Dictionary!E:E,MATCH(C289,Dictionary!A:A,0)),"")</f>
        <v/>
      </c>
    </row>
    <row r="290" spans="1:8" x14ac:dyDescent="0.2">
      <c r="A290" t="s">
        <v>403</v>
      </c>
      <c r="B290" t="s">
        <v>128</v>
      </c>
      <c r="C290" t="s">
        <v>44</v>
      </c>
      <c r="D290" t="s">
        <v>124</v>
      </c>
      <c r="E290" s="7">
        <v>13900000</v>
      </c>
      <c r="F290" s="6">
        <v>179220000</v>
      </c>
      <c r="G290" s="4">
        <v>3.8E-3</v>
      </c>
      <c r="H290" t="str">
        <f>IFERROR(INDEX(Dictionary!E:E,MATCH(C290,Dictionary!A:A,0)),"")</f>
        <v>Vanguard</v>
      </c>
    </row>
    <row r="291" spans="1:8" x14ac:dyDescent="0.2">
      <c r="A291" t="s">
        <v>403</v>
      </c>
      <c r="B291" t="s">
        <v>128</v>
      </c>
      <c r="C291" t="s">
        <v>366</v>
      </c>
      <c r="D291" t="s">
        <v>124</v>
      </c>
      <c r="E291" s="7">
        <v>13210000</v>
      </c>
      <c r="F291" s="6">
        <v>170300000</v>
      </c>
      <c r="G291" s="4">
        <v>3.5999999999999999E-3</v>
      </c>
      <c r="H291" t="str">
        <f>IFERROR(INDEX(Dictionary!E:E,MATCH(C291,Dictionary!A:A,0)),"")</f>
        <v/>
      </c>
    </row>
    <row r="292" spans="1:8" x14ac:dyDescent="0.2">
      <c r="A292" t="s">
        <v>403</v>
      </c>
      <c r="B292" t="s">
        <v>128</v>
      </c>
      <c r="C292" t="s">
        <v>367</v>
      </c>
      <c r="D292" t="s">
        <v>124</v>
      </c>
      <c r="E292" s="7">
        <v>12370000</v>
      </c>
      <c r="F292" s="6">
        <v>150110000</v>
      </c>
      <c r="G292" s="4">
        <v>3.4000000000000002E-3</v>
      </c>
      <c r="H292" t="str">
        <f>IFERROR(INDEX(Dictionary!E:E,MATCH(C292,Dictionary!A:A,0)),"")</f>
        <v/>
      </c>
    </row>
    <row r="293" spans="1:8" x14ac:dyDescent="0.2">
      <c r="A293" t="s">
        <v>403</v>
      </c>
      <c r="B293" t="s">
        <v>128</v>
      </c>
      <c r="C293" t="s">
        <v>368</v>
      </c>
      <c r="D293" t="s">
        <v>124</v>
      </c>
      <c r="E293" s="7">
        <v>11910000</v>
      </c>
      <c r="F293" s="6">
        <v>153460000</v>
      </c>
      <c r="G293" s="4">
        <v>3.2000000000000002E-3</v>
      </c>
      <c r="H293" t="str">
        <f>IFERROR(INDEX(Dictionary!E:E,MATCH(C293,Dictionary!A:A,0)),"")</f>
        <v/>
      </c>
    </row>
    <row r="294" spans="1:8" x14ac:dyDescent="0.2">
      <c r="A294" t="s">
        <v>403</v>
      </c>
      <c r="B294" t="s">
        <v>128</v>
      </c>
      <c r="C294" t="s">
        <v>60</v>
      </c>
      <c r="D294" t="s">
        <v>124</v>
      </c>
      <c r="E294" s="7">
        <v>11600000</v>
      </c>
      <c r="F294" s="6">
        <v>149490000</v>
      </c>
      <c r="G294" s="4">
        <v>3.0999999999999999E-3</v>
      </c>
      <c r="H294" t="str">
        <f>IFERROR(INDEX(Dictionary!E:E,MATCH(C294,Dictionary!A:A,0)),"")</f>
        <v/>
      </c>
    </row>
    <row r="295" spans="1:8" x14ac:dyDescent="0.2">
      <c r="A295" t="s">
        <v>403</v>
      </c>
      <c r="B295" t="s">
        <v>128</v>
      </c>
      <c r="C295" t="s">
        <v>290</v>
      </c>
      <c r="D295" t="s">
        <v>124</v>
      </c>
      <c r="E295" s="7">
        <v>11260000</v>
      </c>
      <c r="F295" s="6">
        <v>136640000</v>
      </c>
      <c r="G295" s="4">
        <v>3.0999999999999999E-3</v>
      </c>
      <c r="H295" t="str">
        <f>IFERROR(INDEX(Dictionary!E:E,MATCH(C295,Dictionary!A:A,0)),"")</f>
        <v/>
      </c>
    </row>
    <row r="296" spans="1:8" x14ac:dyDescent="0.2">
      <c r="A296" t="s">
        <v>403</v>
      </c>
      <c r="B296" t="s">
        <v>128</v>
      </c>
      <c r="C296" t="s">
        <v>48</v>
      </c>
      <c r="D296" t="s">
        <v>124</v>
      </c>
      <c r="E296" s="7">
        <v>10340000</v>
      </c>
      <c r="F296" s="6">
        <v>133320000</v>
      </c>
      <c r="G296" s="4">
        <v>2.8000000000000004E-3</v>
      </c>
      <c r="H296" t="str">
        <f>IFERROR(INDEX(Dictionary!E:E,MATCH(C296,Dictionary!A:A,0)),"")</f>
        <v/>
      </c>
    </row>
    <row r="297" spans="1:8" x14ac:dyDescent="0.2">
      <c r="A297" t="s">
        <v>403</v>
      </c>
      <c r="B297" t="s">
        <v>128</v>
      </c>
      <c r="C297" t="s">
        <v>156</v>
      </c>
      <c r="D297" t="s">
        <v>124</v>
      </c>
      <c r="E297" s="7">
        <v>10010000</v>
      </c>
      <c r="F297" s="6">
        <v>129030000</v>
      </c>
      <c r="G297" s="4">
        <v>2.7000000000000001E-3</v>
      </c>
      <c r="H297" t="str">
        <f>IFERROR(INDEX(Dictionary!E:E,MATCH(C297,Dictionary!A:A,0)),"")</f>
        <v/>
      </c>
    </row>
    <row r="298" spans="1:8" x14ac:dyDescent="0.2">
      <c r="A298" t="s">
        <v>403</v>
      </c>
      <c r="B298" t="s">
        <v>128</v>
      </c>
      <c r="C298" t="s">
        <v>76</v>
      </c>
      <c r="D298" t="s">
        <v>124</v>
      </c>
      <c r="E298" s="7">
        <v>9510000</v>
      </c>
      <c r="F298" s="6">
        <v>122610000</v>
      </c>
      <c r="G298" s="4">
        <v>2.5999999999999999E-3</v>
      </c>
      <c r="H298" t="str">
        <f>IFERROR(INDEX(Dictionary!E:E,MATCH(C298,Dictionary!A:A,0)),"")</f>
        <v/>
      </c>
    </row>
    <row r="299" spans="1:8" x14ac:dyDescent="0.2">
      <c r="A299" t="s">
        <v>403</v>
      </c>
      <c r="B299" t="s">
        <v>128</v>
      </c>
      <c r="C299" t="s">
        <v>369</v>
      </c>
      <c r="D299" t="s">
        <v>124</v>
      </c>
      <c r="E299" s="7">
        <v>9140000</v>
      </c>
      <c r="F299" s="6">
        <v>110820000</v>
      </c>
      <c r="G299" s="4">
        <v>2.5000000000000001E-3</v>
      </c>
      <c r="H299" t="str">
        <f>IFERROR(INDEX(Dictionary!E:E,MATCH(C299,Dictionary!A:A,0)),"")</f>
        <v/>
      </c>
    </row>
    <row r="300" spans="1:8" x14ac:dyDescent="0.2">
      <c r="A300" t="s">
        <v>403</v>
      </c>
      <c r="B300" t="s">
        <v>128</v>
      </c>
      <c r="C300" t="s">
        <v>370</v>
      </c>
      <c r="D300" t="s">
        <v>124</v>
      </c>
      <c r="E300" s="7">
        <v>9120000</v>
      </c>
      <c r="F300" s="6">
        <v>117610000</v>
      </c>
      <c r="G300" s="4">
        <v>2.5000000000000001E-3</v>
      </c>
      <c r="H300" t="str">
        <f>IFERROR(INDEX(Dictionary!E:E,MATCH(C300,Dictionary!A:A,0)),"")</f>
        <v/>
      </c>
    </row>
    <row r="301" spans="1:8" x14ac:dyDescent="0.2">
      <c r="A301" t="s">
        <v>403</v>
      </c>
      <c r="B301" t="s">
        <v>128</v>
      </c>
      <c r="C301" t="s">
        <v>371</v>
      </c>
      <c r="D301" t="s">
        <v>124</v>
      </c>
      <c r="E301" s="7">
        <v>8970000</v>
      </c>
      <c r="F301" s="6">
        <v>74680000</v>
      </c>
      <c r="G301" s="4">
        <v>2.3999999999999998E-3</v>
      </c>
      <c r="H301" t="str">
        <f>IFERROR(INDEX(Dictionary!E:E,MATCH(C301,Dictionary!A:A,0)),"")</f>
        <v/>
      </c>
    </row>
    <row r="302" spans="1:8" x14ac:dyDescent="0.2">
      <c r="A302" t="s">
        <v>403</v>
      </c>
      <c r="B302" t="s">
        <v>128</v>
      </c>
      <c r="C302" t="s">
        <v>372</v>
      </c>
      <c r="D302" t="s">
        <v>124</v>
      </c>
      <c r="E302" s="7">
        <v>8860000</v>
      </c>
      <c r="F302" s="6">
        <v>114180000</v>
      </c>
      <c r="G302" s="4">
        <v>2.3999999999999998E-3</v>
      </c>
      <c r="H302" t="str">
        <f>IFERROR(INDEX(Dictionary!E:E,MATCH(C302,Dictionary!A:A,0)),"")</f>
        <v/>
      </c>
    </row>
    <row r="303" spans="1:8" x14ac:dyDescent="0.2">
      <c r="A303" t="s">
        <v>403</v>
      </c>
      <c r="B303" t="s">
        <v>128</v>
      </c>
      <c r="C303" t="s">
        <v>373</v>
      </c>
      <c r="D303" t="s">
        <v>124</v>
      </c>
      <c r="E303" s="7">
        <v>8820000</v>
      </c>
      <c r="F303" s="6">
        <v>63940000</v>
      </c>
      <c r="G303" s="4">
        <v>2.3999999999999998E-3</v>
      </c>
      <c r="H303" t="str">
        <f>IFERROR(INDEX(Dictionary!E:E,MATCH(C303,Dictionary!A:A,0)),"")</f>
        <v/>
      </c>
    </row>
    <row r="304" spans="1:8" x14ac:dyDescent="0.2">
      <c r="A304" t="s">
        <v>403</v>
      </c>
      <c r="B304" t="s">
        <v>128</v>
      </c>
      <c r="C304" t="s">
        <v>374</v>
      </c>
      <c r="D304" t="s">
        <v>124</v>
      </c>
      <c r="E304" s="7">
        <v>8750000</v>
      </c>
      <c r="F304" s="6">
        <v>112810000</v>
      </c>
      <c r="G304" s="4">
        <v>2.3999999999999998E-3</v>
      </c>
      <c r="H304" t="str">
        <f>IFERROR(INDEX(Dictionary!E:E,MATCH(C304,Dictionary!A:A,0)),"")</f>
        <v/>
      </c>
    </row>
    <row r="305" spans="1:8" x14ac:dyDescent="0.2">
      <c r="A305" t="s">
        <v>403</v>
      </c>
      <c r="B305" t="s">
        <v>128</v>
      </c>
      <c r="C305" t="s">
        <v>97</v>
      </c>
      <c r="D305" t="s">
        <v>124</v>
      </c>
      <c r="E305" s="7">
        <v>8330000</v>
      </c>
      <c r="F305" s="6">
        <v>107350000</v>
      </c>
      <c r="G305" s="4">
        <v>2.3E-3</v>
      </c>
      <c r="H305" t="str">
        <f>IFERROR(INDEX(Dictionary!E:E,MATCH(C305,Dictionary!A:A,0)),"")</f>
        <v/>
      </c>
    </row>
    <row r="306" spans="1:8" x14ac:dyDescent="0.2">
      <c r="A306" t="s">
        <v>403</v>
      </c>
      <c r="B306" t="s">
        <v>128</v>
      </c>
      <c r="C306" t="s">
        <v>375</v>
      </c>
      <c r="D306" t="s">
        <v>124</v>
      </c>
      <c r="E306" s="7">
        <v>8160000</v>
      </c>
      <c r="F306" s="6">
        <v>105120000</v>
      </c>
      <c r="G306" s="4">
        <v>2.2000000000000001E-3</v>
      </c>
      <c r="H306" t="str">
        <f>IFERROR(INDEX(Dictionary!E:E,MATCH(C306,Dictionary!A:A,0)),"")</f>
        <v/>
      </c>
    </row>
    <row r="307" spans="1:8" x14ac:dyDescent="0.2">
      <c r="A307" t="s">
        <v>403</v>
      </c>
      <c r="B307" t="s">
        <v>128</v>
      </c>
      <c r="C307" t="s">
        <v>163</v>
      </c>
      <c r="D307" t="s">
        <v>124</v>
      </c>
      <c r="E307" s="7">
        <v>7840000</v>
      </c>
      <c r="F307" s="6">
        <v>101110000</v>
      </c>
      <c r="G307" s="4">
        <v>2.0999999999999999E-3</v>
      </c>
      <c r="H307" t="str">
        <f>IFERROR(INDEX(Dictionary!E:E,MATCH(C307,Dictionary!A:A,0)),"")</f>
        <v/>
      </c>
    </row>
    <row r="308" spans="1:8" x14ac:dyDescent="0.2">
      <c r="A308" t="s">
        <v>403</v>
      </c>
      <c r="B308" t="s">
        <v>128</v>
      </c>
      <c r="C308" t="s">
        <v>186</v>
      </c>
      <c r="D308" t="s">
        <v>125</v>
      </c>
      <c r="E308" s="7">
        <v>7790000</v>
      </c>
      <c r="F308" s="6">
        <v>100360000</v>
      </c>
      <c r="G308" s="4">
        <v>2.0999999999999999E-3</v>
      </c>
      <c r="H308" t="str">
        <f>IFERROR(INDEX(Dictionary!E:E,MATCH(C308,Dictionary!A:A,0)),"")</f>
        <v/>
      </c>
    </row>
    <row r="309" spans="1:8" x14ac:dyDescent="0.2">
      <c r="A309" t="s">
        <v>403</v>
      </c>
      <c r="B309" t="s">
        <v>128</v>
      </c>
      <c r="C309" t="s">
        <v>376</v>
      </c>
      <c r="D309" t="s">
        <v>124</v>
      </c>
      <c r="E309" s="7">
        <v>7740000</v>
      </c>
      <c r="F309" s="6">
        <v>99720000</v>
      </c>
      <c r="G309" s="4">
        <v>2.0999999999999999E-3</v>
      </c>
      <c r="H309" t="str">
        <f>IFERROR(INDEX(Dictionary!E:E,MATCH(C309,Dictionary!A:A,0)),"")</f>
        <v/>
      </c>
    </row>
    <row r="310" spans="1:8" x14ac:dyDescent="0.2">
      <c r="A310" t="s">
        <v>403</v>
      </c>
      <c r="B310" t="s">
        <v>128</v>
      </c>
      <c r="C310" t="s">
        <v>377</v>
      </c>
      <c r="D310" t="s">
        <v>124</v>
      </c>
      <c r="E310" s="7">
        <v>7580000</v>
      </c>
      <c r="F310" s="6">
        <v>97710000</v>
      </c>
      <c r="G310" s="4">
        <v>2.0999999999999999E-3</v>
      </c>
      <c r="H310" t="str">
        <f>IFERROR(INDEX(Dictionary!E:E,MATCH(C310,Dictionary!A:A,0)),"")</f>
        <v/>
      </c>
    </row>
    <row r="311" spans="1:8" x14ac:dyDescent="0.2">
      <c r="A311" t="s">
        <v>403</v>
      </c>
      <c r="B311" t="s">
        <v>128</v>
      </c>
      <c r="C311" t="s">
        <v>181</v>
      </c>
      <c r="D311" t="s">
        <v>124</v>
      </c>
      <c r="E311" s="7">
        <v>7530000</v>
      </c>
      <c r="F311" s="6">
        <v>97000000</v>
      </c>
      <c r="G311" s="4">
        <v>2E-3</v>
      </c>
      <c r="H311" t="str">
        <f>IFERROR(INDEX(Dictionary!E:E,MATCH(C311,Dictionary!A:A,0)),"")</f>
        <v/>
      </c>
    </row>
    <row r="312" spans="1:8" x14ac:dyDescent="0.2">
      <c r="A312" t="s">
        <v>403</v>
      </c>
      <c r="B312" t="s">
        <v>128</v>
      </c>
      <c r="C312" t="s">
        <v>378</v>
      </c>
      <c r="D312" t="s">
        <v>124</v>
      </c>
      <c r="E312" s="7">
        <v>7480000</v>
      </c>
      <c r="F312" s="6">
        <v>96380000</v>
      </c>
      <c r="G312" s="4">
        <v>2E-3</v>
      </c>
      <c r="H312" t="str">
        <f>IFERROR(INDEX(Dictionary!E:E,MATCH(C312,Dictionary!A:A,0)),"")</f>
        <v/>
      </c>
    </row>
    <row r="313" spans="1:8" x14ac:dyDescent="0.2">
      <c r="A313" t="s">
        <v>403</v>
      </c>
      <c r="B313" t="s">
        <v>128</v>
      </c>
      <c r="C313" t="s">
        <v>379</v>
      </c>
      <c r="D313" t="s">
        <v>124</v>
      </c>
      <c r="E313" s="7">
        <v>7450000</v>
      </c>
      <c r="F313" s="6">
        <v>96030000</v>
      </c>
      <c r="G313" s="4">
        <v>2E-3</v>
      </c>
      <c r="H313" t="str">
        <f>IFERROR(INDEX(Dictionary!E:E,MATCH(C313,Dictionary!A:A,0)),"")</f>
        <v/>
      </c>
    </row>
    <row r="314" spans="1:8" x14ac:dyDescent="0.2">
      <c r="A314" t="s">
        <v>403</v>
      </c>
      <c r="B314" t="s">
        <v>128</v>
      </c>
      <c r="C314" t="s">
        <v>380</v>
      </c>
      <c r="D314" t="s">
        <v>124</v>
      </c>
      <c r="E314" s="7">
        <v>7330000</v>
      </c>
      <c r="F314" s="6">
        <v>94460000</v>
      </c>
      <c r="G314" s="4">
        <v>2E-3</v>
      </c>
      <c r="H314" t="str">
        <f>IFERROR(INDEX(Dictionary!E:E,MATCH(C314,Dictionary!A:A,0)),"")</f>
        <v/>
      </c>
    </row>
    <row r="315" spans="1:8" x14ac:dyDescent="0.2">
      <c r="A315" t="s">
        <v>403</v>
      </c>
      <c r="B315" t="s">
        <v>128</v>
      </c>
      <c r="C315" t="s">
        <v>381</v>
      </c>
      <c r="D315" t="s">
        <v>124</v>
      </c>
      <c r="E315" s="7">
        <v>7070000</v>
      </c>
      <c r="F315" s="6">
        <v>91100000</v>
      </c>
      <c r="G315" s="4">
        <v>1.9E-3</v>
      </c>
      <c r="H315" t="str">
        <f>IFERROR(INDEX(Dictionary!E:E,MATCH(C315,Dictionary!A:A,0)),"")</f>
        <v/>
      </c>
    </row>
    <row r="316" spans="1:8" x14ac:dyDescent="0.2">
      <c r="A316" t="s">
        <v>403</v>
      </c>
      <c r="B316" t="s">
        <v>128</v>
      </c>
      <c r="C316" t="s">
        <v>382</v>
      </c>
      <c r="D316" t="s">
        <v>124</v>
      </c>
      <c r="E316" s="7">
        <v>7030000</v>
      </c>
      <c r="F316" s="6">
        <v>58600000</v>
      </c>
      <c r="G316" s="4">
        <v>1.9E-3</v>
      </c>
      <c r="H316" t="str">
        <f>IFERROR(INDEX(Dictionary!E:E,MATCH(C316,Dictionary!A:A,0)),"")</f>
        <v/>
      </c>
    </row>
    <row r="317" spans="1:8" x14ac:dyDescent="0.2">
      <c r="A317" t="s">
        <v>403</v>
      </c>
      <c r="B317" t="s">
        <v>128</v>
      </c>
      <c r="C317" t="s">
        <v>383</v>
      </c>
      <c r="D317" t="s">
        <v>124</v>
      </c>
      <c r="E317" s="7">
        <v>6770000</v>
      </c>
      <c r="F317" s="6">
        <v>87290000</v>
      </c>
      <c r="G317" s="4">
        <v>1.8E-3</v>
      </c>
      <c r="H317" t="str">
        <f>IFERROR(INDEX(Dictionary!E:E,MATCH(C317,Dictionary!A:A,0)),"")</f>
        <v/>
      </c>
    </row>
    <row r="318" spans="1:8" x14ac:dyDescent="0.2">
      <c r="A318" t="s">
        <v>403</v>
      </c>
      <c r="B318" t="s">
        <v>128</v>
      </c>
      <c r="C318" t="s">
        <v>384</v>
      </c>
      <c r="D318" t="s">
        <v>124</v>
      </c>
      <c r="E318" s="7">
        <v>6670000</v>
      </c>
      <c r="F318" s="6">
        <v>85960000</v>
      </c>
      <c r="G318" s="4">
        <v>1.8E-3</v>
      </c>
      <c r="H318" t="str">
        <f>IFERROR(INDEX(Dictionary!E:E,MATCH(C318,Dictionary!A:A,0)),"")</f>
        <v/>
      </c>
    </row>
    <row r="319" spans="1:8" x14ac:dyDescent="0.2">
      <c r="A319" t="s">
        <v>403</v>
      </c>
      <c r="B319" t="s">
        <v>128</v>
      </c>
      <c r="C319" t="s">
        <v>385</v>
      </c>
      <c r="D319" t="s">
        <v>124</v>
      </c>
      <c r="E319" s="7">
        <v>6600000</v>
      </c>
      <c r="F319" s="6">
        <v>85020000</v>
      </c>
      <c r="G319" s="4">
        <v>1.8E-3</v>
      </c>
      <c r="H319" t="str">
        <f>IFERROR(INDEX(Dictionary!E:E,MATCH(C319,Dictionary!A:A,0)),"")</f>
        <v/>
      </c>
    </row>
    <row r="320" spans="1:8" x14ac:dyDescent="0.2">
      <c r="A320" t="s">
        <v>403</v>
      </c>
      <c r="B320" t="s">
        <v>128</v>
      </c>
      <c r="C320" t="s">
        <v>386</v>
      </c>
      <c r="D320" t="s">
        <v>124</v>
      </c>
      <c r="E320" s="7">
        <v>6450000</v>
      </c>
      <c r="F320" s="6">
        <v>83110000</v>
      </c>
      <c r="G320" s="4">
        <v>1.8E-3</v>
      </c>
      <c r="H320" t="str">
        <f>IFERROR(INDEX(Dictionary!E:E,MATCH(C320,Dictionary!A:A,0)),"")</f>
        <v/>
      </c>
    </row>
    <row r="321" spans="1:8" x14ac:dyDescent="0.2">
      <c r="A321" t="s">
        <v>403</v>
      </c>
      <c r="B321" t="s">
        <v>128</v>
      </c>
      <c r="C321" t="s">
        <v>387</v>
      </c>
      <c r="D321" t="s">
        <v>124</v>
      </c>
      <c r="E321" s="7">
        <v>6400000</v>
      </c>
      <c r="F321" s="6">
        <v>82440000</v>
      </c>
      <c r="G321" s="4">
        <v>1.7000000000000001E-3</v>
      </c>
      <c r="H321" t="str">
        <f>IFERROR(INDEX(Dictionary!E:E,MATCH(C321,Dictionary!A:A,0)),"")</f>
        <v/>
      </c>
    </row>
    <row r="322" spans="1:8" x14ac:dyDescent="0.2">
      <c r="A322" t="s">
        <v>403</v>
      </c>
      <c r="B322" t="s">
        <v>128</v>
      </c>
      <c r="C322" t="s">
        <v>388</v>
      </c>
      <c r="D322" t="s">
        <v>124</v>
      </c>
      <c r="E322" s="7">
        <v>6400000</v>
      </c>
      <c r="F322" s="6">
        <v>82440000</v>
      </c>
      <c r="G322" s="4">
        <v>1.7000000000000001E-3</v>
      </c>
      <c r="H322" t="str">
        <f>IFERROR(INDEX(Dictionary!E:E,MATCH(C322,Dictionary!A:A,0)),"")</f>
        <v/>
      </c>
    </row>
    <row r="323" spans="1:8" x14ac:dyDescent="0.2">
      <c r="A323" t="s">
        <v>403</v>
      </c>
      <c r="B323" t="s">
        <v>128</v>
      </c>
      <c r="C323" t="s">
        <v>389</v>
      </c>
      <c r="D323" t="s">
        <v>124</v>
      </c>
      <c r="E323" s="7">
        <v>6320000</v>
      </c>
      <c r="F323" s="6">
        <v>81420000</v>
      </c>
      <c r="G323" s="4">
        <v>1.7000000000000001E-3</v>
      </c>
      <c r="H323" t="str">
        <f>IFERROR(INDEX(Dictionary!E:E,MATCH(C323,Dictionary!A:A,0)),"")</f>
        <v/>
      </c>
    </row>
    <row r="324" spans="1:8" x14ac:dyDescent="0.2">
      <c r="A324" t="s">
        <v>403</v>
      </c>
      <c r="B324" t="s">
        <v>128</v>
      </c>
      <c r="C324" t="s">
        <v>172</v>
      </c>
      <c r="D324" t="s">
        <v>124</v>
      </c>
      <c r="E324" s="7">
        <v>5790000</v>
      </c>
      <c r="F324" s="6">
        <v>74640000</v>
      </c>
      <c r="G324" s="4">
        <v>1.6000000000000001E-3</v>
      </c>
      <c r="H324" t="str">
        <f>IFERROR(INDEX(Dictionary!E:E,MATCH(C324,Dictionary!A:A,0)),"")</f>
        <v>BlackRock</v>
      </c>
    </row>
    <row r="325" spans="1:8" x14ac:dyDescent="0.2">
      <c r="A325" t="s">
        <v>403</v>
      </c>
      <c r="B325" t="s">
        <v>128</v>
      </c>
      <c r="C325" t="s">
        <v>75</v>
      </c>
      <c r="D325" t="s">
        <v>124</v>
      </c>
      <c r="E325" s="7">
        <v>5700000</v>
      </c>
      <c r="F325" s="6">
        <v>73510000</v>
      </c>
      <c r="G325" s="4">
        <v>1.5E-3</v>
      </c>
      <c r="H325" t="str">
        <f>IFERROR(INDEX(Dictionary!E:E,MATCH(C325,Dictionary!A:A,0)),"")</f>
        <v/>
      </c>
    </row>
    <row r="326" spans="1:8" x14ac:dyDescent="0.2">
      <c r="A326" t="s">
        <v>403</v>
      </c>
      <c r="B326" t="s">
        <v>128</v>
      </c>
      <c r="C326" t="s">
        <v>178</v>
      </c>
      <c r="D326" t="s">
        <v>124</v>
      </c>
      <c r="E326" s="7">
        <v>5370000</v>
      </c>
      <c r="F326" s="6">
        <v>69270000</v>
      </c>
      <c r="G326" s="4">
        <v>1.5E-3</v>
      </c>
      <c r="H326" t="str">
        <f>IFERROR(INDEX(Dictionary!E:E,MATCH(C326,Dictionary!A:A,0)),"")</f>
        <v/>
      </c>
    </row>
    <row r="327" spans="1:8" x14ac:dyDescent="0.2">
      <c r="A327" t="s">
        <v>403</v>
      </c>
      <c r="B327" t="s">
        <v>127</v>
      </c>
      <c r="C327" t="s">
        <v>390</v>
      </c>
      <c r="E327" s="7">
        <v>5190000</v>
      </c>
      <c r="F327" s="6">
        <v>43190000</v>
      </c>
      <c r="G327" s="4">
        <v>1.4000000000000002E-3</v>
      </c>
      <c r="H327" t="str">
        <f>IFERROR(INDEX(Dictionary!E:E,MATCH(C327,Dictionary!A:A,0)),"")</f>
        <v/>
      </c>
    </row>
    <row r="328" spans="1:8" x14ac:dyDescent="0.2">
      <c r="A328" t="s">
        <v>403</v>
      </c>
      <c r="B328" t="s">
        <v>128</v>
      </c>
      <c r="C328" t="s">
        <v>391</v>
      </c>
      <c r="D328" t="s">
        <v>124</v>
      </c>
      <c r="E328" s="7">
        <v>5300000</v>
      </c>
      <c r="F328" s="6">
        <v>68350000</v>
      </c>
      <c r="G328" s="4">
        <v>1.4000000000000002E-3</v>
      </c>
      <c r="H328" t="str">
        <f>IFERROR(INDEX(Dictionary!E:E,MATCH(C328,Dictionary!A:A,0)),"")</f>
        <v/>
      </c>
    </row>
    <row r="329" spans="1:8" x14ac:dyDescent="0.2">
      <c r="A329" t="s">
        <v>403</v>
      </c>
      <c r="B329" t="s">
        <v>128</v>
      </c>
      <c r="C329" t="s">
        <v>392</v>
      </c>
      <c r="D329" t="s">
        <v>124</v>
      </c>
      <c r="E329" s="7">
        <v>5220000</v>
      </c>
      <c r="F329" s="6">
        <v>67220000</v>
      </c>
      <c r="G329" s="4">
        <v>1.4000000000000002E-3</v>
      </c>
      <c r="H329" t="str">
        <f>IFERROR(INDEX(Dictionary!E:E,MATCH(C329,Dictionary!A:A,0)),"")</f>
        <v/>
      </c>
    </row>
    <row r="330" spans="1:8" x14ac:dyDescent="0.2">
      <c r="A330" t="s">
        <v>403</v>
      </c>
      <c r="B330" t="s">
        <v>128</v>
      </c>
      <c r="C330" t="s">
        <v>393</v>
      </c>
      <c r="D330" t="s">
        <v>124</v>
      </c>
      <c r="E330" s="7">
        <v>5200000</v>
      </c>
      <c r="F330" s="6">
        <v>67030000</v>
      </c>
      <c r="G330" s="4">
        <v>1.4000000000000002E-3</v>
      </c>
      <c r="H330" t="str">
        <f>IFERROR(INDEX(Dictionary!E:E,MATCH(C330,Dictionary!A:A,0)),"")</f>
        <v/>
      </c>
    </row>
    <row r="331" spans="1:8" x14ac:dyDescent="0.2">
      <c r="A331" t="s">
        <v>403</v>
      </c>
      <c r="B331" t="s">
        <v>128</v>
      </c>
      <c r="C331" t="s">
        <v>394</v>
      </c>
      <c r="D331" t="s">
        <v>124</v>
      </c>
      <c r="E331" s="7">
        <v>5100000</v>
      </c>
      <c r="F331" s="6">
        <v>60590000</v>
      </c>
      <c r="G331" s="4">
        <v>1.4000000000000002E-3</v>
      </c>
      <c r="H331" t="str">
        <f>IFERROR(INDEX(Dictionary!E:E,MATCH(C331,Dictionary!A:A,0)),"")</f>
        <v/>
      </c>
    </row>
    <row r="332" spans="1:8" x14ac:dyDescent="0.2">
      <c r="A332" t="s">
        <v>403</v>
      </c>
      <c r="B332" t="s">
        <v>128</v>
      </c>
      <c r="C332" t="s">
        <v>65</v>
      </c>
      <c r="D332" t="s">
        <v>124</v>
      </c>
      <c r="E332" s="7">
        <v>4850000</v>
      </c>
      <c r="F332" s="6">
        <v>62470000</v>
      </c>
      <c r="G332" s="4">
        <v>1.2999999999999999E-3</v>
      </c>
      <c r="H332" t="str">
        <f>IFERROR(INDEX(Dictionary!E:E,MATCH(C332,Dictionary!A:A,0)),"")</f>
        <v>BlackRock</v>
      </c>
    </row>
    <row r="333" spans="1:8" x14ac:dyDescent="0.2">
      <c r="A333" t="s">
        <v>403</v>
      </c>
      <c r="B333" t="s">
        <v>128</v>
      </c>
      <c r="C333" t="s">
        <v>395</v>
      </c>
      <c r="D333" t="s">
        <v>124</v>
      </c>
      <c r="E333" s="7">
        <v>4810000</v>
      </c>
      <c r="F333" s="6">
        <v>62060000</v>
      </c>
      <c r="G333" s="4">
        <v>1.2999999999999999E-3</v>
      </c>
      <c r="H333" t="str">
        <f>IFERROR(INDEX(Dictionary!E:E,MATCH(C333,Dictionary!A:A,0)),"")</f>
        <v/>
      </c>
    </row>
    <row r="334" spans="1:8" x14ac:dyDescent="0.2">
      <c r="A334" t="s">
        <v>403</v>
      </c>
      <c r="B334" t="s">
        <v>128</v>
      </c>
      <c r="C334" t="s">
        <v>59</v>
      </c>
      <c r="D334" t="s">
        <v>125</v>
      </c>
      <c r="E334" s="7">
        <v>4690000</v>
      </c>
      <c r="F334" s="6">
        <v>60390000</v>
      </c>
      <c r="G334" s="4">
        <v>1.2999999999999999E-3</v>
      </c>
      <c r="H334" t="str">
        <f>IFERROR(INDEX(Dictionary!E:E,MATCH(C334,Dictionary!A:A,0)),"")</f>
        <v/>
      </c>
    </row>
    <row r="335" spans="1:8" x14ac:dyDescent="0.2">
      <c r="A335" t="s">
        <v>403</v>
      </c>
      <c r="B335" t="s">
        <v>128</v>
      </c>
      <c r="C335" t="s">
        <v>303</v>
      </c>
      <c r="D335" t="s">
        <v>124</v>
      </c>
      <c r="E335" s="7">
        <v>4660000</v>
      </c>
      <c r="F335" s="6">
        <v>56520000</v>
      </c>
      <c r="G335" s="4">
        <v>1.2999999999999999E-3</v>
      </c>
      <c r="H335" t="str">
        <f>IFERROR(INDEX(Dictionary!E:E,MATCH(C335,Dictionary!A:A,0)),"")</f>
        <v/>
      </c>
    </row>
    <row r="336" spans="1:8" x14ac:dyDescent="0.2">
      <c r="A336" t="s">
        <v>403</v>
      </c>
      <c r="B336" t="s">
        <v>128</v>
      </c>
      <c r="C336" t="s">
        <v>396</v>
      </c>
      <c r="D336" t="s">
        <v>124</v>
      </c>
      <c r="E336" s="7">
        <v>4560000</v>
      </c>
      <c r="F336" s="6">
        <v>58780000</v>
      </c>
      <c r="G336" s="4">
        <v>1.1999999999999999E-3</v>
      </c>
      <c r="H336" t="str">
        <f>IFERROR(INDEX(Dictionary!E:E,MATCH(C336,Dictionary!A:A,0)),"")</f>
        <v/>
      </c>
    </row>
    <row r="337" spans="1:8" x14ac:dyDescent="0.2">
      <c r="A337" t="s">
        <v>403</v>
      </c>
      <c r="B337" t="s">
        <v>128</v>
      </c>
      <c r="C337" t="s">
        <v>397</v>
      </c>
      <c r="D337" t="s">
        <v>124</v>
      </c>
      <c r="E337" s="7">
        <v>4440000</v>
      </c>
      <c r="F337" s="6">
        <v>57280000</v>
      </c>
      <c r="G337" s="4">
        <v>1.1999999999999999E-3</v>
      </c>
      <c r="H337" t="str">
        <f>IFERROR(INDEX(Dictionary!E:E,MATCH(C337,Dictionary!A:A,0)),"")</f>
        <v/>
      </c>
    </row>
    <row r="338" spans="1:8" x14ac:dyDescent="0.2">
      <c r="A338" t="s">
        <v>403</v>
      </c>
      <c r="B338" t="s">
        <v>128</v>
      </c>
      <c r="C338" t="s">
        <v>398</v>
      </c>
      <c r="D338" t="s">
        <v>124</v>
      </c>
      <c r="E338" s="7">
        <v>4390000</v>
      </c>
      <c r="F338" s="6">
        <v>56570000</v>
      </c>
      <c r="G338" s="4">
        <v>1.1999999999999999E-3</v>
      </c>
      <c r="H338" t="str">
        <f>IFERROR(INDEX(Dictionary!E:E,MATCH(C338,Dictionary!A:A,0)),"")</f>
        <v/>
      </c>
    </row>
    <row r="339" spans="1:8" x14ac:dyDescent="0.2">
      <c r="A339" t="s">
        <v>403</v>
      </c>
      <c r="B339" t="s">
        <v>128</v>
      </c>
      <c r="C339" t="s">
        <v>185</v>
      </c>
      <c r="D339" t="s">
        <v>124</v>
      </c>
      <c r="E339" s="7">
        <v>4370000</v>
      </c>
      <c r="F339" s="6">
        <v>56360000</v>
      </c>
      <c r="G339" s="4">
        <v>1.1999999999999999E-3</v>
      </c>
      <c r="H339" t="str">
        <f>IFERROR(INDEX(Dictionary!E:E,MATCH(C339,Dictionary!A:A,0)),"")</f>
        <v/>
      </c>
    </row>
    <row r="340" spans="1:8" x14ac:dyDescent="0.2">
      <c r="A340" t="s">
        <v>403</v>
      </c>
      <c r="B340" t="s">
        <v>128</v>
      </c>
      <c r="C340" t="s">
        <v>399</v>
      </c>
      <c r="D340" t="s">
        <v>124</v>
      </c>
      <c r="E340" s="7">
        <v>4300000</v>
      </c>
      <c r="F340" s="6">
        <v>47650000</v>
      </c>
      <c r="G340" s="4">
        <v>1.1999999999999999E-3</v>
      </c>
      <c r="H340" t="str">
        <f>IFERROR(INDEX(Dictionary!E:E,MATCH(C340,Dictionary!A:A,0)),"")</f>
        <v/>
      </c>
    </row>
    <row r="341" spans="1:8" x14ac:dyDescent="0.2">
      <c r="A341" t="s">
        <v>403</v>
      </c>
      <c r="B341" t="s">
        <v>128</v>
      </c>
      <c r="C341" t="s">
        <v>53</v>
      </c>
      <c r="D341" t="s">
        <v>124</v>
      </c>
      <c r="E341" s="7">
        <v>4260000</v>
      </c>
      <c r="F341" s="6">
        <v>54940000</v>
      </c>
      <c r="G341" s="4">
        <v>1.1999999999999999E-3</v>
      </c>
      <c r="H341" t="str">
        <f>IFERROR(INDEX(Dictionary!E:E,MATCH(C341,Dictionary!A:A,0)),"")</f>
        <v/>
      </c>
    </row>
    <row r="342" spans="1:8" x14ac:dyDescent="0.2">
      <c r="A342" t="s">
        <v>403</v>
      </c>
      <c r="B342" t="s">
        <v>128</v>
      </c>
      <c r="C342" t="s">
        <v>400</v>
      </c>
      <c r="D342" t="s">
        <v>124</v>
      </c>
      <c r="E342" s="7">
        <v>4250000</v>
      </c>
      <c r="F342" s="6">
        <v>54740000</v>
      </c>
      <c r="G342" s="4">
        <v>1.1999999999999999E-3</v>
      </c>
      <c r="H342" t="str">
        <f>IFERROR(INDEX(Dictionary!E:E,MATCH(C342,Dictionary!A:A,0)),"")</f>
        <v/>
      </c>
    </row>
    <row r="343" spans="1:8" x14ac:dyDescent="0.2">
      <c r="A343" t="s">
        <v>403</v>
      </c>
      <c r="B343" t="s">
        <v>128</v>
      </c>
      <c r="C343" t="s">
        <v>193</v>
      </c>
      <c r="D343" t="s">
        <v>124</v>
      </c>
      <c r="E343" s="7">
        <v>4220000</v>
      </c>
      <c r="F343" s="6">
        <v>54350000</v>
      </c>
      <c r="G343" s="4">
        <v>1.1000000000000001E-3</v>
      </c>
      <c r="H343" t="str">
        <f>IFERROR(INDEX(Dictionary!E:E,MATCH(C343,Dictionary!A:A,0)),"")</f>
        <v/>
      </c>
    </row>
    <row r="344" spans="1:8" x14ac:dyDescent="0.2">
      <c r="A344" t="s">
        <v>403</v>
      </c>
      <c r="B344" t="s">
        <v>127</v>
      </c>
      <c r="C344" t="s">
        <v>401</v>
      </c>
      <c r="E344" s="7">
        <v>4170000</v>
      </c>
      <c r="F344" s="6">
        <v>34730000</v>
      </c>
      <c r="G344" s="4">
        <v>1.1000000000000001E-3</v>
      </c>
      <c r="H344" t="str">
        <f>IFERROR(INDEX(Dictionary!E:E,MATCH(C344,Dictionary!A:A,0)),"")</f>
        <v/>
      </c>
    </row>
    <row r="345" spans="1:8" x14ac:dyDescent="0.2">
      <c r="A345" t="s">
        <v>403</v>
      </c>
      <c r="B345" t="s">
        <v>127</v>
      </c>
      <c r="C345" t="s">
        <v>219</v>
      </c>
      <c r="E345" s="7">
        <v>20780</v>
      </c>
      <c r="F345" s="6">
        <v>267910</v>
      </c>
      <c r="G345" s="4">
        <v>0</v>
      </c>
      <c r="H345" t="str">
        <f>IFERROR(INDEX(Dictionary!E:E,MATCH(C345,Dictionary!A:A,0)),"")</f>
        <v/>
      </c>
    </row>
    <row r="346" spans="1:8" x14ac:dyDescent="0.2">
      <c r="A346" t="s">
        <v>455</v>
      </c>
      <c r="B346" t="s">
        <v>128</v>
      </c>
      <c r="C346" t="s">
        <v>44</v>
      </c>
      <c r="D346" t="s">
        <v>124</v>
      </c>
      <c r="E346" s="7">
        <v>2130000000</v>
      </c>
      <c r="F346" s="6">
        <v>263640000000</v>
      </c>
      <c r="G346" s="4">
        <v>8.6999999999999994E-2</v>
      </c>
      <c r="H346" t="str">
        <f>IFERROR(INDEX(Dictionary!E:E,MATCH(C346,Dictionary!A:A,0)),"")</f>
        <v>Vanguard</v>
      </c>
    </row>
    <row r="347" spans="1:8" x14ac:dyDescent="0.2">
      <c r="A347" t="s">
        <v>455</v>
      </c>
      <c r="B347" t="s">
        <v>128</v>
      </c>
      <c r="C347" t="s">
        <v>41</v>
      </c>
      <c r="D347" t="s">
        <v>124</v>
      </c>
      <c r="E347" s="7">
        <v>1190000000</v>
      </c>
      <c r="F347" s="6">
        <v>146820000000</v>
      </c>
      <c r="G347" s="4">
        <v>4.8399999999999999E-2</v>
      </c>
      <c r="H347" t="str">
        <f>IFERROR(INDEX(Dictionary!E:E,MATCH(C347,Dictionary!A:A,0)),"")</f>
        <v>BlackRock</v>
      </c>
    </row>
    <row r="348" spans="1:8" x14ac:dyDescent="0.2">
      <c r="A348" t="s">
        <v>455</v>
      </c>
      <c r="B348" t="s">
        <v>128</v>
      </c>
      <c r="C348" t="s">
        <v>160</v>
      </c>
      <c r="D348" t="s">
        <v>124</v>
      </c>
      <c r="E348" s="7">
        <v>1000000000</v>
      </c>
      <c r="F348" s="6">
        <v>123890000000</v>
      </c>
      <c r="G348" s="4">
        <v>4.0899999999999999E-2</v>
      </c>
      <c r="H348" t="str">
        <f>IFERROR(INDEX(Dictionary!E:E,MATCH(C348,Dictionary!A:A,0)),"")</f>
        <v/>
      </c>
    </row>
    <row r="349" spans="1:8" x14ac:dyDescent="0.2">
      <c r="A349" t="s">
        <v>455</v>
      </c>
      <c r="B349" t="s">
        <v>128</v>
      </c>
      <c r="C349" t="s">
        <v>47</v>
      </c>
      <c r="D349" t="s">
        <v>124</v>
      </c>
      <c r="E349" s="7">
        <v>981490000</v>
      </c>
      <c r="F349" s="6">
        <v>121250000000</v>
      </c>
      <c r="G349" s="4">
        <v>0.04</v>
      </c>
      <c r="H349" t="str">
        <f>IFERROR(INDEX(Dictionary!E:E,MATCH(C349,Dictionary!A:A,0)),"")</f>
        <v>State Street</v>
      </c>
    </row>
    <row r="350" spans="1:8" x14ac:dyDescent="0.2">
      <c r="A350" t="s">
        <v>455</v>
      </c>
      <c r="B350" t="s">
        <v>128</v>
      </c>
      <c r="C350" t="s">
        <v>46</v>
      </c>
      <c r="D350" t="s">
        <v>124</v>
      </c>
      <c r="E350" s="7">
        <v>534550000</v>
      </c>
      <c r="F350" s="6">
        <v>66040000000</v>
      </c>
      <c r="G350" s="4">
        <v>2.18E-2</v>
      </c>
      <c r="H350" t="str">
        <f>IFERROR(INDEX(Dictionary!E:E,MATCH(C350,Dictionary!A:A,0)),"")</f>
        <v/>
      </c>
    </row>
    <row r="351" spans="1:8" x14ac:dyDescent="0.2">
      <c r="A351" t="s">
        <v>455</v>
      </c>
      <c r="B351" t="s">
        <v>127</v>
      </c>
      <c r="C351" t="s">
        <v>456</v>
      </c>
      <c r="E351" s="7">
        <v>928510000</v>
      </c>
      <c r="F351" s="6">
        <v>107950000000</v>
      </c>
      <c r="G351" s="4">
        <v>3.7900000000000003E-2</v>
      </c>
      <c r="H351" t="str">
        <f>IFERROR(INDEX(Dictionary!E:E,MATCH(C351,Dictionary!A:A,0)),"")</f>
        <v/>
      </c>
    </row>
    <row r="352" spans="1:8" x14ac:dyDescent="0.2">
      <c r="A352" t="s">
        <v>455</v>
      </c>
      <c r="B352" t="s">
        <v>128</v>
      </c>
      <c r="C352" t="s">
        <v>142</v>
      </c>
      <c r="D352" t="s">
        <v>124</v>
      </c>
      <c r="E352" s="7">
        <v>409820000</v>
      </c>
      <c r="F352" s="6">
        <v>50630000000</v>
      </c>
      <c r="G352" s="4">
        <v>1.67E-2</v>
      </c>
      <c r="H352" t="str">
        <f>IFERROR(INDEX(Dictionary!E:E,MATCH(C352,Dictionary!A:A,0)),"")</f>
        <v/>
      </c>
    </row>
    <row r="353" spans="1:8" x14ac:dyDescent="0.2">
      <c r="A353" t="s">
        <v>455</v>
      </c>
      <c r="B353" t="s">
        <v>128</v>
      </c>
      <c r="C353" t="s">
        <v>161</v>
      </c>
      <c r="D353" t="s">
        <v>124</v>
      </c>
      <c r="E353" s="7">
        <v>291730000</v>
      </c>
      <c r="F353" s="6">
        <v>36040000000</v>
      </c>
      <c r="G353" s="4">
        <v>1.1900000000000001E-2</v>
      </c>
      <c r="H353" t="str">
        <f>IFERROR(INDEX(Dictionary!E:E,MATCH(C353,Dictionary!A:A,0)),"")</f>
        <v/>
      </c>
    </row>
    <row r="354" spans="1:8" x14ac:dyDescent="0.2">
      <c r="A354" t="s">
        <v>455</v>
      </c>
      <c r="B354" t="s">
        <v>128</v>
      </c>
      <c r="C354" t="s">
        <v>162</v>
      </c>
      <c r="D354" t="s">
        <v>124</v>
      </c>
      <c r="E354" s="7">
        <v>261940000</v>
      </c>
      <c r="F354" s="6">
        <v>32360000000</v>
      </c>
      <c r="G354" s="4">
        <v>1.0699999999999999E-2</v>
      </c>
      <c r="H354" t="str">
        <f>IFERROR(INDEX(Dictionary!E:E,MATCH(C354,Dictionary!A:A,0)),"")</f>
        <v/>
      </c>
    </row>
    <row r="355" spans="1:8" x14ac:dyDescent="0.2">
      <c r="A355" t="s">
        <v>455</v>
      </c>
      <c r="B355" t="s">
        <v>128</v>
      </c>
      <c r="C355" t="s">
        <v>163</v>
      </c>
      <c r="D355" t="s">
        <v>124</v>
      </c>
      <c r="E355" s="7">
        <v>213130000</v>
      </c>
      <c r="F355" s="6">
        <v>26330000000</v>
      </c>
      <c r="G355" s="4">
        <v>8.6999999999999994E-3</v>
      </c>
      <c r="H355" t="str">
        <f>IFERROR(INDEX(Dictionary!E:E,MATCH(C355,Dictionary!A:A,0)),"")</f>
        <v/>
      </c>
    </row>
    <row r="356" spans="1:8" x14ac:dyDescent="0.2">
      <c r="A356" t="s">
        <v>455</v>
      </c>
      <c r="B356" t="s">
        <v>128</v>
      </c>
      <c r="C356" t="s">
        <v>166</v>
      </c>
      <c r="D356" t="s">
        <v>124</v>
      </c>
      <c r="E356" s="7">
        <v>189640000</v>
      </c>
      <c r="F356" s="6">
        <v>23430000000</v>
      </c>
      <c r="G356" s="4">
        <v>7.7000000000000002E-3</v>
      </c>
      <c r="H356" t="str">
        <f>IFERROR(INDEX(Dictionary!E:E,MATCH(C356,Dictionary!A:A,0)),"")</f>
        <v>BlackRock</v>
      </c>
    </row>
    <row r="357" spans="1:8" x14ac:dyDescent="0.2">
      <c r="A357" t="s">
        <v>455</v>
      </c>
      <c r="B357" t="s">
        <v>128</v>
      </c>
      <c r="C357" t="s">
        <v>159</v>
      </c>
      <c r="D357" t="s">
        <v>124</v>
      </c>
      <c r="E357" s="7">
        <v>183860000</v>
      </c>
      <c r="F357" s="6">
        <v>21950000000</v>
      </c>
      <c r="G357" s="4">
        <v>7.4999999999999997E-3</v>
      </c>
      <c r="H357" t="str">
        <f>IFERROR(INDEX(Dictionary!E:E,MATCH(C357,Dictionary!A:A,0)),"")</f>
        <v/>
      </c>
    </row>
    <row r="358" spans="1:8" x14ac:dyDescent="0.2">
      <c r="A358" t="s">
        <v>455</v>
      </c>
      <c r="B358" t="s">
        <v>128</v>
      </c>
      <c r="C358" t="s">
        <v>53</v>
      </c>
      <c r="D358" t="s">
        <v>124</v>
      </c>
      <c r="E358" s="7">
        <v>167380000</v>
      </c>
      <c r="F358" s="6">
        <v>20680000000</v>
      </c>
      <c r="G358" s="4">
        <v>6.7999999999999996E-3</v>
      </c>
      <c r="H358" t="str">
        <f>IFERROR(INDEX(Dictionary!E:E,MATCH(C358,Dictionary!A:A,0)),"")</f>
        <v/>
      </c>
    </row>
    <row r="359" spans="1:8" x14ac:dyDescent="0.2">
      <c r="A359" t="s">
        <v>455</v>
      </c>
      <c r="B359" t="s">
        <v>128</v>
      </c>
      <c r="C359" t="s">
        <v>67</v>
      </c>
      <c r="D359" t="s">
        <v>124</v>
      </c>
      <c r="E359" s="7">
        <v>160120000</v>
      </c>
      <c r="F359" s="6">
        <v>19780000000</v>
      </c>
      <c r="G359" s="4">
        <v>6.4999999999999997E-3</v>
      </c>
      <c r="H359" t="str">
        <f>IFERROR(INDEX(Dictionary!E:E,MATCH(C359,Dictionary!A:A,0)),"")</f>
        <v/>
      </c>
    </row>
    <row r="360" spans="1:8" x14ac:dyDescent="0.2">
      <c r="A360" t="s">
        <v>455</v>
      </c>
      <c r="B360" t="s">
        <v>128</v>
      </c>
      <c r="C360" t="s">
        <v>63</v>
      </c>
      <c r="D360" t="s">
        <v>124</v>
      </c>
      <c r="E360" s="7">
        <v>144030000</v>
      </c>
      <c r="F360" s="6">
        <v>17790000000</v>
      </c>
      <c r="G360" s="4">
        <v>5.8999999999999999E-3</v>
      </c>
      <c r="H360" t="str">
        <f>IFERROR(INDEX(Dictionary!E:E,MATCH(C360,Dictionary!A:A,0)),"")</f>
        <v/>
      </c>
    </row>
    <row r="361" spans="1:8" x14ac:dyDescent="0.2">
      <c r="A361" t="s">
        <v>455</v>
      </c>
      <c r="B361" t="s">
        <v>128</v>
      </c>
      <c r="C361" t="s">
        <v>165</v>
      </c>
      <c r="D361" t="s">
        <v>124</v>
      </c>
      <c r="E361" s="7">
        <v>139020000</v>
      </c>
      <c r="F361" s="6">
        <v>17170000000</v>
      </c>
      <c r="G361" s="4">
        <v>5.7000000000000002E-3</v>
      </c>
      <c r="H361" t="str">
        <f>IFERROR(INDEX(Dictionary!E:E,MATCH(C361,Dictionary!A:A,0)),"")</f>
        <v/>
      </c>
    </row>
    <row r="362" spans="1:8" x14ac:dyDescent="0.2">
      <c r="A362" t="s">
        <v>455</v>
      </c>
      <c r="B362" t="s">
        <v>128</v>
      </c>
      <c r="C362" t="s">
        <v>76</v>
      </c>
      <c r="D362" t="s">
        <v>124</v>
      </c>
      <c r="E362" s="7">
        <v>125810000</v>
      </c>
      <c r="F362" s="6">
        <v>15540000000</v>
      </c>
      <c r="G362" s="4">
        <v>5.1000000000000004E-3</v>
      </c>
      <c r="H362" t="str">
        <f>IFERROR(INDEX(Dictionary!E:E,MATCH(C362,Dictionary!A:A,0)),"")</f>
        <v/>
      </c>
    </row>
    <row r="363" spans="1:8" x14ac:dyDescent="0.2">
      <c r="A363" t="s">
        <v>455</v>
      </c>
      <c r="B363" t="s">
        <v>128</v>
      </c>
      <c r="C363" t="s">
        <v>90</v>
      </c>
      <c r="D363" t="s">
        <v>124</v>
      </c>
      <c r="E363" s="7">
        <v>125550000</v>
      </c>
      <c r="F363" s="6">
        <v>15510000000</v>
      </c>
      <c r="G363" s="4">
        <v>5.1000000000000004E-3</v>
      </c>
      <c r="H363" t="str">
        <f>IFERROR(INDEX(Dictionary!E:E,MATCH(C363,Dictionary!A:A,0)),"")</f>
        <v/>
      </c>
    </row>
    <row r="364" spans="1:8" x14ac:dyDescent="0.2">
      <c r="A364" t="s">
        <v>455</v>
      </c>
      <c r="B364" t="s">
        <v>128</v>
      </c>
      <c r="C364" t="s">
        <v>92</v>
      </c>
      <c r="D364" t="s">
        <v>125</v>
      </c>
      <c r="E364" s="7">
        <v>122140000</v>
      </c>
      <c r="F364" s="6">
        <v>15090000000</v>
      </c>
      <c r="G364" s="4">
        <v>5.0000000000000001E-3</v>
      </c>
      <c r="H364" t="str">
        <f>IFERROR(INDEX(Dictionary!E:E,MATCH(C364,Dictionary!A:A,0)),"")</f>
        <v/>
      </c>
    </row>
    <row r="365" spans="1:8" x14ac:dyDescent="0.2">
      <c r="A365" t="s">
        <v>455</v>
      </c>
      <c r="B365" t="s">
        <v>128</v>
      </c>
      <c r="C365" t="s">
        <v>70</v>
      </c>
      <c r="D365" t="s">
        <v>124</v>
      </c>
      <c r="E365" s="7">
        <v>119580000</v>
      </c>
      <c r="F365" s="6">
        <v>14770000000</v>
      </c>
      <c r="G365" s="4">
        <v>4.8999999999999998E-3</v>
      </c>
      <c r="H365" t="str">
        <f>IFERROR(INDEX(Dictionary!E:E,MATCH(C365,Dictionary!A:A,0)),"")</f>
        <v/>
      </c>
    </row>
    <row r="366" spans="1:8" x14ac:dyDescent="0.2">
      <c r="A366" t="s">
        <v>455</v>
      </c>
      <c r="B366" t="s">
        <v>128</v>
      </c>
      <c r="C366" t="s">
        <v>172</v>
      </c>
      <c r="D366" t="s">
        <v>124</v>
      </c>
      <c r="E366" s="7">
        <v>116620000</v>
      </c>
      <c r="F366" s="6">
        <v>14410000000</v>
      </c>
      <c r="G366" s="4">
        <v>4.7999999999999996E-3</v>
      </c>
      <c r="H366" t="str">
        <f>IFERROR(INDEX(Dictionary!E:E,MATCH(C366,Dictionary!A:A,0)),"")</f>
        <v>BlackRock</v>
      </c>
    </row>
    <row r="367" spans="1:8" x14ac:dyDescent="0.2">
      <c r="A367" t="s">
        <v>455</v>
      </c>
      <c r="B367" t="s">
        <v>128</v>
      </c>
      <c r="C367" t="s">
        <v>156</v>
      </c>
      <c r="D367" t="s">
        <v>124</v>
      </c>
      <c r="E367" s="7">
        <v>116240000</v>
      </c>
      <c r="F367" s="6">
        <v>14360000000</v>
      </c>
      <c r="G367" s="4">
        <v>4.7000000000000002E-3</v>
      </c>
      <c r="H367" t="str">
        <f>IFERROR(INDEX(Dictionary!E:E,MATCH(C367,Dictionary!A:A,0)),"")</f>
        <v/>
      </c>
    </row>
    <row r="368" spans="1:8" x14ac:dyDescent="0.2">
      <c r="A368" t="s">
        <v>455</v>
      </c>
      <c r="B368" t="s">
        <v>128</v>
      </c>
      <c r="C368" t="s">
        <v>164</v>
      </c>
      <c r="D368" t="s">
        <v>124</v>
      </c>
      <c r="E368" s="7">
        <v>107040000</v>
      </c>
      <c r="F368" s="6">
        <v>13220000000</v>
      </c>
      <c r="G368" s="4">
        <v>4.4000000000000003E-3</v>
      </c>
      <c r="H368" t="str">
        <f>IFERROR(INDEX(Dictionary!E:E,MATCH(C368,Dictionary!A:A,0)),"")</f>
        <v/>
      </c>
    </row>
    <row r="369" spans="1:8" x14ac:dyDescent="0.2">
      <c r="A369" t="s">
        <v>455</v>
      </c>
      <c r="B369" t="s">
        <v>127</v>
      </c>
      <c r="C369" t="s">
        <v>457</v>
      </c>
      <c r="E369" s="7">
        <v>41030000</v>
      </c>
      <c r="F369" s="6">
        <v>5070000000</v>
      </c>
      <c r="G369" s="4">
        <v>1.6999999999999999E-3</v>
      </c>
      <c r="H369" t="str">
        <f>IFERROR(INDEX(Dictionary!E:E,MATCH(C369,Dictionary!A:A,0)),"")</f>
        <v/>
      </c>
    </row>
    <row r="370" spans="1:8" x14ac:dyDescent="0.2">
      <c r="A370" t="s">
        <v>455</v>
      </c>
      <c r="B370" t="s">
        <v>127</v>
      </c>
      <c r="C370" t="s">
        <v>458</v>
      </c>
      <c r="E370" s="7">
        <v>37860000</v>
      </c>
      <c r="F370" s="6">
        <v>4680000000</v>
      </c>
      <c r="G370" s="4">
        <v>1.5E-3</v>
      </c>
      <c r="H370" t="str">
        <f>IFERROR(INDEX(Dictionary!E:E,MATCH(C370,Dictionary!A:A,0)),"")</f>
        <v/>
      </c>
    </row>
    <row r="371" spans="1:8" x14ac:dyDescent="0.2">
      <c r="A371" t="s">
        <v>455</v>
      </c>
      <c r="B371" t="s">
        <v>128</v>
      </c>
      <c r="C371" t="s">
        <v>170</v>
      </c>
      <c r="D371" t="s">
        <v>124</v>
      </c>
      <c r="E371" s="7">
        <v>93440000</v>
      </c>
      <c r="F371" s="6">
        <v>11540000000</v>
      </c>
      <c r="G371" s="4">
        <v>3.8E-3</v>
      </c>
      <c r="H371" t="str">
        <f>IFERROR(INDEX(Dictionary!E:E,MATCH(C371,Dictionary!A:A,0)),"")</f>
        <v/>
      </c>
    </row>
    <row r="372" spans="1:8" x14ac:dyDescent="0.2">
      <c r="A372" t="s">
        <v>455</v>
      </c>
      <c r="B372" t="s">
        <v>128</v>
      </c>
      <c r="C372" t="s">
        <v>75</v>
      </c>
      <c r="D372" t="s">
        <v>124</v>
      </c>
      <c r="E372" s="7">
        <v>93400000</v>
      </c>
      <c r="F372" s="6">
        <v>11540000000</v>
      </c>
      <c r="G372" s="4">
        <v>3.8E-3</v>
      </c>
      <c r="H372" t="str">
        <f>IFERROR(INDEX(Dictionary!E:E,MATCH(C372,Dictionary!A:A,0)),"")</f>
        <v/>
      </c>
    </row>
    <row r="373" spans="1:8" x14ac:dyDescent="0.2">
      <c r="A373" t="s">
        <v>455</v>
      </c>
      <c r="B373" t="s">
        <v>128</v>
      </c>
      <c r="C373" t="s">
        <v>177</v>
      </c>
      <c r="D373" t="s">
        <v>124</v>
      </c>
      <c r="E373" s="7">
        <v>92040000</v>
      </c>
      <c r="F373" s="6">
        <v>11370000000</v>
      </c>
      <c r="G373" s="4">
        <v>3.8E-3</v>
      </c>
      <c r="H373" t="str">
        <f>IFERROR(INDEX(Dictionary!E:E,MATCH(C373,Dictionary!A:A,0)),"")</f>
        <v/>
      </c>
    </row>
    <row r="374" spans="1:8" x14ac:dyDescent="0.2">
      <c r="A374" t="s">
        <v>455</v>
      </c>
      <c r="B374" t="s">
        <v>128</v>
      </c>
      <c r="C374" t="s">
        <v>82</v>
      </c>
      <c r="D374" t="s">
        <v>124</v>
      </c>
      <c r="E374" s="7">
        <v>90160000</v>
      </c>
      <c r="F374" s="6">
        <v>11140000000</v>
      </c>
      <c r="G374" s="4">
        <v>3.7000000000000002E-3</v>
      </c>
      <c r="H374" t="str">
        <f>IFERROR(INDEX(Dictionary!E:E,MATCH(C374,Dictionary!A:A,0)),"")</f>
        <v/>
      </c>
    </row>
    <row r="375" spans="1:8" x14ac:dyDescent="0.2">
      <c r="A375" t="s">
        <v>455</v>
      </c>
      <c r="B375" t="s">
        <v>128</v>
      </c>
      <c r="C375" t="s">
        <v>43</v>
      </c>
      <c r="D375" t="s">
        <v>124</v>
      </c>
      <c r="E375" s="7">
        <v>88800000</v>
      </c>
      <c r="F375" s="6">
        <v>10970000000</v>
      </c>
      <c r="G375" s="4">
        <v>3.5999999999999999E-3</v>
      </c>
      <c r="H375" t="str">
        <f>IFERROR(INDEX(Dictionary!E:E,MATCH(C375,Dictionary!A:A,0)),"")</f>
        <v/>
      </c>
    </row>
    <row r="376" spans="1:8" x14ac:dyDescent="0.2">
      <c r="A376" t="s">
        <v>455</v>
      </c>
      <c r="B376" t="s">
        <v>128</v>
      </c>
      <c r="C376" t="s">
        <v>65</v>
      </c>
      <c r="D376" t="s">
        <v>124</v>
      </c>
      <c r="E376" s="7">
        <v>88790000</v>
      </c>
      <c r="F376" s="6">
        <v>10970000000</v>
      </c>
      <c r="G376" s="4">
        <v>3.5999999999999999E-3</v>
      </c>
      <c r="H376" t="str">
        <f>IFERROR(INDEX(Dictionary!E:E,MATCH(C376,Dictionary!A:A,0)),"")</f>
        <v>BlackRock</v>
      </c>
    </row>
    <row r="377" spans="1:8" x14ac:dyDescent="0.2">
      <c r="A377" t="s">
        <v>455</v>
      </c>
      <c r="B377" t="s">
        <v>128</v>
      </c>
      <c r="C377" t="s">
        <v>169</v>
      </c>
      <c r="D377" t="s">
        <v>124</v>
      </c>
      <c r="E377" s="7">
        <v>83430000</v>
      </c>
      <c r="F377" s="6">
        <v>10310000000</v>
      </c>
      <c r="G377" s="4">
        <v>3.3999999999999998E-3</v>
      </c>
      <c r="H377" t="str">
        <f>IFERROR(INDEX(Dictionary!E:E,MATCH(C377,Dictionary!A:A,0)),"")</f>
        <v/>
      </c>
    </row>
    <row r="378" spans="1:8" x14ac:dyDescent="0.2">
      <c r="A378" t="s">
        <v>455</v>
      </c>
      <c r="B378" t="s">
        <v>128</v>
      </c>
      <c r="C378" t="s">
        <v>173</v>
      </c>
      <c r="D378" t="s">
        <v>124</v>
      </c>
      <c r="E378" s="7">
        <v>83100000</v>
      </c>
      <c r="F378" s="6">
        <v>10270000000</v>
      </c>
      <c r="G378" s="4">
        <v>3.3999999999999998E-3</v>
      </c>
      <c r="H378" t="str">
        <f>IFERROR(INDEX(Dictionary!E:E,MATCH(C378,Dictionary!A:A,0)),"")</f>
        <v/>
      </c>
    </row>
    <row r="379" spans="1:8" x14ac:dyDescent="0.2">
      <c r="A379" t="s">
        <v>455</v>
      </c>
      <c r="B379" t="s">
        <v>128</v>
      </c>
      <c r="C379" t="s">
        <v>285</v>
      </c>
      <c r="D379" t="s">
        <v>124</v>
      </c>
      <c r="E379" s="7">
        <v>82060000</v>
      </c>
      <c r="F379" s="6">
        <v>10140000000</v>
      </c>
      <c r="G379" s="4">
        <v>3.3E-3</v>
      </c>
      <c r="H379" t="str">
        <f>IFERROR(INDEX(Dictionary!E:E,MATCH(C379,Dictionary!A:A,0)),"")</f>
        <v/>
      </c>
    </row>
    <row r="380" spans="1:8" x14ac:dyDescent="0.2">
      <c r="A380" t="s">
        <v>455</v>
      </c>
      <c r="B380" t="s">
        <v>128</v>
      </c>
      <c r="C380" t="s">
        <v>87</v>
      </c>
      <c r="D380" t="s">
        <v>124</v>
      </c>
      <c r="E380" s="7">
        <v>81650000</v>
      </c>
      <c r="F380" s="6">
        <v>10090000000</v>
      </c>
      <c r="G380" s="4">
        <v>3.3E-3</v>
      </c>
      <c r="H380" t="str">
        <f>IFERROR(INDEX(Dictionary!E:E,MATCH(C380,Dictionary!A:A,0)),"")</f>
        <v/>
      </c>
    </row>
    <row r="381" spans="1:8" x14ac:dyDescent="0.2">
      <c r="A381" t="s">
        <v>455</v>
      </c>
      <c r="B381" t="s">
        <v>128</v>
      </c>
      <c r="C381" t="s">
        <v>419</v>
      </c>
      <c r="D381" t="s">
        <v>124</v>
      </c>
      <c r="E381" s="7">
        <v>78900000</v>
      </c>
      <c r="F381" s="6">
        <v>9750000000</v>
      </c>
      <c r="G381" s="4">
        <v>3.2000000000000002E-3</v>
      </c>
      <c r="H381" t="str">
        <f>IFERROR(INDEX(Dictionary!E:E,MATCH(C381,Dictionary!A:A,0)),"")</f>
        <v/>
      </c>
    </row>
    <row r="382" spans="1:8" x14ac:dyDescent="0.2">
      <c r="A382" t="s">
        <v>455</v>
      </c>
      <c r="B382" t="s">
        <v>128</v>
      </c>
      <c r="C382" t="s">
        <v>168</v>
      </c>
      <c r="D382" t="s">
        <v>124</v>
      </c>
      <c r="E382" s="7">
        <v>76270000</v>
      </c>
      <c r="F382" s="6">
        <v>9420000000</v>
      </c>
      <c r="G382" s="4">
        <v>3.0999999999999999E-3</v>
      </c>
      <c r="H382" t="str">
        <f>IFERROR(INDEX(Dictionary!E:E,MATCH(C382,Dictionary!A:A,0)),"")</f>
        <v/>
      </c>
    </row>
    <row r="383" spans="1:8" x14ac:dyDescent="0.2">
      <c r="A383" t="s">
        <v>455</v>
      </c>
      <c r="B383" t="s">
        <v>128</v>
      </c>
      <c r="C383" t="s">
        <v>167</v>
      </c>
      <c r="D383" t="s">
        <v>124</v>
      </c>
      <c r="E383" s="7">
        <v>75660000</v>
      </c>
      <c r="F383" s="6">
        <v>9350000000</v>
      </c>
      <c r="G383" s="4">
        <v>3.0999999999999999E-3</v>
      </c>
      <c r="H383" t="str">
        <f>IFERROR(INDEX(Dictionary!E:E,MATCH(C383,Dictionary!A:A,0)),"")</f>
        <v/>
      </c>
    </row>
    <row r="384" spans="1:8" x14ac:dyDescent="0.2">
      <c r="A384" t="s">
        <v>455</v>
      </c>
      <c r="B384" t="s">
        <v>128</v>
      </c>
      <c r="C384" t="s">
        <v>175</v>
      </c>
      <c r="D384" t="s">
        <v>124</v>
      </c>
      <c r="E384" s="7">
        <v>74020000</v>
      </c>
      <c r="F384" s="6">
        <v>9140000000</v>
      </c>
      <c r="G384" s="4">
        <v>3.0000000000000001E-3</v>
      </c>
      <c r="H384" t="str">
        <f>IFERROR(INDEX(Dictionary!E:E,MATCH(C384,Dictionary!A:A,0)),"")</f>
        <v/>
      </c>
    </row>
    <row r="385" spans="1:8" x14ac:dyDescent="0.2">
      <c r="A385" t="s">
        <v>455</v>
      </c>
      <c r="B385" t="s">
        <v>128</v>
      </c>
      <c r="C385" t="s">
        <v>158</v>
      </c>
      <c r="D385" t="s">
        <v>124</v>
      </c>
      <c r="E385" s="7">
        <v>73790000</v>
      </c>
      <c r="F385" s="6">
        <v>9120000000</v>
      </c>
      <c r="G385" s="4">
        <v>3.0000000000000001E-3</v>
      </c>
      <c r="H385" t="str">
        <f>IFERROR(INDEX(Dictionary!E:E,MATCH(C385,Dictionary!A:A,0)),"")</f>
        <v/>
      </c>
    </row>
    <row r="386" spans="1:8" x14ac:dyDescent="0.2">
      <c r="A386" t="s">
        <v>455</v>
      </c>
      <c r="B386" t="s">
        <v>128</v>
      </c>
      <c r="C386" t="s">
        <v>362</v>
      </c>
      <c r="D386" t="s">
        <v>124</v>
      </c>
      <c r="E386" s="7">
        <v>73650000</v>
      </c>
      <c r="F386" s="6">
        <v>9100000000</v>
      </c>
      <c r="G386" s="4">
        <v>3.0000000000000001E-3</v>
      </c>
      <c r="H386" t="str">
        <f>IFERROR(INDEX(Dictionary!E:E,MATCH(C386,Dictionary!A:A,0)),"")</f>
        <v/>
      </c>
    </row>
    <row r="387" spans="1:8" x14ac:dyDescent="0.2">
      <c r="A387" t="s">
        <v>455</v>
      </c>
      <c r="B387" t="s">
        <v>128</v>
      </c>
      <c r="C387" t="s">
        <v>59</v>
      </c>
      <c r="D387" t="s">
        <v>125</v>
      </c>
      <c r="E387" s="7">
        <v>69950000</v>
      </c>
      <c r="F387" s="6">
        <v>8640000000</v>
      </c>
      <c r="G387" s="4">
        <v>2.8999999999999998E-3</v>
      </c>
      <c r="H387" t="str">
        <f>IFERROR(INDEX(Dictionary!E:E,MATCH(C387,Dictionary!A:A,0)),"")</f>
        <v/>
      </c>
    </row>
    <row r="388" spans="1:8" x14ac:dyDescent="0.2">
      <c r="A388" t="s">
        <v>455</v>
      </c>
      <c r="B388" t="s">
        <v>128</v>
      </c>
      <c r="C388" t="s">
        <v>185</v>
      </c>
      <c r="D388" t="s">
        <v>124</v>
      </c>
      <c r="E388" s="7">
        <v>65610000</v>
      </c>
      <c r="F388" s="6">
        <v>8110000000</v>
      </c>
      <c r="G388" s="4">
        <v>2.7000000000000001E-3</v>
      </c>
      <c r="H388" t="str">
        <f>IFERROR(INDEX(Dictionary!E:E,MATCH(C388,Dictionary!A:A,0)),"")</f>
        <v/>
      </c>
    </row>
    <row r="389" spans="1:8" x14ac:dyDescent="0.2">
      <c r="A389" t="s">
        <v>455</v>
      </c>
      <c r="B389" t="s">
        <v>128</v>
      </c>
      <c r="C389" t="s">
        <v>68</v>
      </c>
      <c r="D389" t="s">
        <v>124</v>
      </c>
      <c r="E389" s="7">
        <v>64520000</v>
      </c>
      <c r="F389" s="6">
        <v>7970000000</v>
      </c>
      <c r="G389" s="4">
        <v>2.5999999999999999E-3</v>
      </c>
      <c r="H389" t="str">
        <f>IFERROR(INDEX(Dictionary!E:E,MATCH(C389,Dictionary!A:A,0)),"")</f>
        <v/>
      </c>
    </row>
    <row r="390" spans="1:8" x14ac:dyDescent="0.2">
      <c r="A390" t="s">
        <v>455</v>
      </c>
      <c r="B390" t="s">
        <v>128</v>
      </c>
      <c r="C390" t="s">
        <v>181</v>
      </c>
      <c r="D390" t="s">
        <v>124</v>
      </c>
      <c r="E390" s="7">
        <v>64060000</v>
      </c>
      <c r="F390" s="6">
        <v>7910000000</v>
      </c>
      <c r="G390" s="4">
        <v>2.5999999999999999E-3</v>
      </c>
      <c r="H390" t="str">
        <f>IFERROR(INDEX(Dictionary!E:E,MATCH(C390,Dictionary!A:A,0)),"")</f>
        <v/>
      </c>
    </row>
    <row r="391" spans="1:8" x14ac:dyDescent="0.2">
      <c r="A391" t="s">
        <v>455</v>
      </c>
      <c r="B391" t="s">
        <v>128</v>
      </c>
      <c r="C391" t="s">
        <v>141</v>
      </c>
      <c r="D391" t="s">
        <v>124</v>
      </c>
      <c r="E391" s="7">
        <v>64050000</v>
      </c>
      <c r="F391" s="6">
        <v>7910000000</v>
      </c>
      <c r="G391" s="4">
        <v>2.5999999999999999E-3</v>
      </c>
      <c r="H391" t="str">
        <f>IFERROR(INDEX(Dictionary!E:E,MATCH(C391,Dictionary!A:A,0)),"")</f>
        <v/>
      </c>
    </row>
    <row r="392" spans="1:8" x14ac:dyDescent="0.2">
      <c r="A392" t="s">
        <v>455</v>
      </c>
      <c r="B392" t="s">
        <v>128</v>
      </c>
      <c r="C392" t="s">
        <v>178</v>
      </c>
      <c r="D392" t="s">
        <v>124</v>
      </c>
      <c r="E392" s="7">
        <v>63000000</v>
      </c>
      <c r="F392" s="6">
        <v>7780000000</v>
      </c>
      <c r="G392" s="4">
        <v>2.5999999999999999E-3</v>
      </c>
      <c r="H392" t="str">
        <f>IFERROR(INDEX(Dictionary!E:E,MATCH(C392,Dictionary!A:A,0)),"")</f>
        <v/>
      </c>
    </row>
    <row r="393" spans="1:8" x14ac:dyDescent="0.2">
      <c r="A393" t="s">
        <v>455</v>
      </c>
      <c r="B393" t="s">
        <v>128</v>
      </c>
      <c r="C393" t="s">
        <v>179</v>
      </c>
      <c r="D393" t="s">
        <v>124</v>
      </c>
      <c r="E393" s="7">
        <v>61910000</v>
      </c>
      <c r="F393" s="6">
        <v>7650000000</v>
      </c>
      <c r="G393" s="4">
        <v>2.5000000000000001E-3</v>
      </c>
      <c r="H393" t="str">
        <f>IFERROR(INDEX(Dictionary!E:E,MATCH(C393,Dictionary!A:A,0)),"")</f>
        <v/>
      </c>
    </row>
    <row r="394" spans="1:8" x14ac:dyDescent="0.2">
      <c r="A394" t="s">
        <v>455</v>
      </c>
      <c r="B394" t="s">
        <v>128</v>
      </c>
      <c r="C394" t="s">
        <v>64</v>
      </c>
      <c r="D394" t="s">
        <v>124</v>
      </c>
      <c r="E394" s="7">
        <v>60240000</v>
      </c>
      <c r="F394" s="6">
        <v>7440000000</v>
      </c>
      <c r="G394" s="4">
        <v>2.5000000000000001E-3</v>
      </c>
      <c r="H394" t="str">
        <f>IFERROR(INDEX(Dictionary!E:E,MATCH(C394,Dictionary!A:A,0)),"")</f>
        <v>BlackRock</v>
      </c>
    </row>
    <row r="395" spans="1:8" x14ac:dyDescent="0.2">
      <c r="A395" t="s">
        <v>455</v>
      </c>
      <c r="B395" t="s">
        <v>128</v>
      </c>
      <c r="C395" t="s">
        <v>96</v>
      </c>
      <c r="D395" t="s">
        <v>124</v>
      </c>
      <c r="E395" s="7">
        <v>57200000</v>
      </c>
      <c r="F395" s="6">
        <v>7070000000</v>
      </c>
      <c r="G395" s="4">
        <v>2.3E-3</v>
      </c>
      <c r="H395" t="str">
        <f>IFERROR(INDEX(Dictionary!E:E,MATCH(C395,Dictionary!A:A,0)),"")</f>
        <v/>
      </c>
    </row>
    <row r="396" spans="1:8" x14ac:dyDescent="0.2">
      <c r="A396" t="s">
        <v>455</v>
      </c>
      <c r="B396" t="s">
        <v>128</v>
      </c>
      <c r="C396" t="s">
        <v>116</v>
      </c>
      <c r="D396" t="s">
        <v>124</v>
      </c>
      <c r="E396" s="7">
        <v>55830000</v>
      </c>
      <c r="F396" s="6">
        <v>6900000000</v>
      </c>
      <c r="G396" s="4">
        <v>2.3E-3</v>
      </c>
      <c r="H396" t="str">
        <f>IFERROR(INDEX(Dictionary!E:E,MATCH(C396,Dictionary!A:A,0)),"")</f>
        <v/>
      </c>
    </row>
    <row r="397" spans="1:8" x14ac:dyDescent="0.2">
      <c r="A397" t="s">
        <v>455</v>
      </c>
      <c r="B397" t="s">
        <v>128</v>
      </c>
      <c r="C397" t="s">
        <v>182</v>
      </c>
      <c r="D397" t="s">
        <v>124</v>
      </c>
      <c r="E397" s="7">
        <v>55270000</v>
      </c>
      <c r="F397" s="6">
        <v>6830000000</v>
      </c>
      <c r="G397" s="4">
        <v>2.3E-3</v>
      </c>
      <c r="H397" t="str">
        <f>IFERROR(INDEX(Dictionary!E:E,MATCH(C397,Dictionary!A:A,0)),"")</f>
        <v/>
      </c>
    </row>
    <row r="398" spans="1:8" x14ac:dyDescent="0.2">
      <c r="A398" t="s">
        <v>455</v>
      </c>
      <c r="B398" t="s">
        <v>128</v>
      </c>
      <c r="C398" t="s">
        <v>24</v>
      </c>
      <c r="D398" t="s">
        <v>124</v>
      </c>
      <c r="E398" s="7">
        <v>53920000</v>
      </c>
      <c r="F398" s="6">
        <v>6660000000</v>
      </c>
      <c r="G398" s="4">
        <v>2.2000000000000001E-3</v>
      </c>
      <c r="H398" t="str">
        <f>IFERROR(INDEX(Dictionary!E:E,MATCH(C398,Dictionary!A:A,0)),"")</f>
        <v/>
      </c>
    </row>
    <row r="399" spans="1:8" x14ac:dyDescent="0.2">
      <c r="A399" t="s">
        <v>455</v>
      </c>
      <c r="B399" t="s">
        <v>128</v>
      </c>
      <c r="C399" t="s">
        <v>97</v>
      </c>
      <c r="D399" t="s">
        <v>124</v>
      </c>
      <c r="E399" s="7">
        <v>53400000</v>
      </c>
      <c r="F399" s="6">
        <v>6600000000</v>
      </c>
      <c r="G399" s="4">
        <v>2.2000000000000001E-3</v>
      </c>
      <c r="H399" t="str">
        <f>IFERROR(INDEX(Dictionary!E:E,MATCH(C399,Dictionary!A:A,0)),"")</f>
        <v/>
      </c>
    </row>
    <row r="400" spans="1:8" x14ac:dyDescent="0.2">
      <c r="A400" t="s">
        <v>455</v>
      </c>
      <c r="B400" t="s">
        <v>128</v>
      </c>
      <c r="C400" t="s">
        <v>110</v>
      </c>
      <c r="D400" t="s">
        <v>124</v>
      </c>
      <c r="E400" s="7">
        <v>52010000</v>
      </c>
      <c r="F400" s="6">
        <v>6430000000</v>
      </c>
      <c r="G400" s="4">
        <v>2.0999999999999999E-3</v>
      </c>
      <c r="H400" t="str">
        <f>IFERROR(INDEX(Dictionary!E:E,MATCH(C400,Dictionary!A:A,0)),"")</f>
        <v/>
      </c>
    </row>
    <row r="401" spans="1:8" x14ac:dyDescent="0.2">
      <c r="A401" t="s">
        <v>455</v>
      </c>
      <c r="B401" t="s">
        <v>128</v>
      </c>
      <c r="C401" t="s">
        <v>184</v>
      </c>
      <c r="D401" t="s">
        <v>124</v>
      </c>
      <c r="E401" s="7">
        <v>49360000</v>
      </c>
      <c r="F401" s="6">
        <v>6100000000</v>
      </c>
      <c r="G401" s="4">
        <v>2E-3</v>
      </c>
      <c r="H401" t="str">
        <f>IFERROR(INDEX(Dictionary!E:E,MATCH(C401,Dictionary!A:A,0)),"")</f>
        <v>BlackRock</v>
      </c>
    </row>
    <row r="402" spans="1:8" x14ac:dyDescent="0.2">
      <c r="A402" t="s">
        <v>455</v>
      </c>
      <c r="B402" t="s">
        <v>128</v>
      </c>
      <c r="C402" t="s">
        <v>359</v>
      </c>
      <c r="D402" t="s">
        <v>124</v>
      </c>
      <c r="E402" s="7">
        <v>46940000</v>
      </c>
      <c r="F402" s="6">
        <v>5800000000</v>
      </c>
      <c r="G402" s="4">
        <v>1.9E-3</v>
      </c>
      <c r="H402" t="str">
        <f>IFERROR(INDEX(Dictionary!E:E,MATCH(C402,Dictionary!A:A,0)),"")</f>
        <v/>
      </c>
    </row>
    <row r="403" spans="1:8" x14ac:dyDescent="0.2">
      <c r="A403" t="s">
        <v>455</v>
      </c>
      <c r="B403" t="s">
        <v>128</v>
      </c>
      <c r="C403" t="s">
        <v>81</v>
      </c>
      <c r="D403" t="s">
        <v>124</v>
      </c>
      <c r="E403" s="7">
        <v>46740000</v>
      </c>
      <c r="F403" s="6">
        <v>5770000000</v>
      </c>
      <c r="G403" s="4">
        <v>1.9E-3</v>
      </c>
      <c r="H403" t="str">
        <f>IFERROR(INDEX(Dictionary!E:E,MATCH(C403,Dictionary!A:A,0)),"")</f>
        <v/>
      </c>
    </row>
    <row r="404" spans="1:8" x14ac:dyDescent="0.2">
      <c r="A404" t="s">
        <v>455</v>
      </c>
      <c r="B404" t="s">
        <v>128</v>
      </c>
      <c r="C404" t="s">
        <v>187</v>
      </c>
      <c r="D404" t="s">
        <v>124</v>
      </c>
      <c r="E404" s="7">
        <v>46550000</v>
      </c>
      <c r="F404" s="6">
        <v>5750000000</v>
      </c>
      <c r="G404" s="4">
        <v>1.9E-3</v>
      </c>
      <c r="H404" t="str">
        <f>IFERROR(INDEX(Dictionary!E:E,MATCH(C404,Dictionary!A:A,0)),"")</f>
        <v>BlackRock</v>
      </c>
    </row>
    <row r="405" spans="1:8" x14ac:dyDescent="0.2">
      <c r="A405" t="s">
        <v>455</v>
      </c>
      <c r="B405" t="s">
        <v>128</v>
      </c>
      <c r="C405" t="s">
        <v>459</v>
      </c>
      <c r="D405" t="s">
        <v>124</v>
      </c>
      <c r="E405" s="7">
        <v>46020000</v>
      </c>
      <c r="F405" s="6">
        <v>5690000000</v>
      </c>
      <c r="G405" s="4">
        <v>1.9E-3</v>
      </c>
      <c r="H405" t="str">
        <f>IFERROR(INDEX(Dictionary!E:E,MATCH(C405,Dictionary!A:A,0)),"")</f>
        <v/>
      </c>
    </row>
    <row r="406" spans="1:8" x14ac:dyDescent="0.2">
      <c r="A406" t="s">
        <v>455</v>
      </c>
      <c r="B406" t="s">
        <v>128</v>
      </c>
      <c r="C406" t="s">
        <v>183</v>
      </c>
      <c r="D406" t="s">
        <v>124</v>
      </c>
      <c r="E406" s="7">
        <v>45970000</v>
      </c>
      <c r="F406" s="6">
        <v>5680000000</v>
      </c>
      <c r="G406" s="4">
        <v>1.9E-3</v>
      </c>
      <c r="H406" t="str">
        <f>IFERROR(INDEX(Dictionary!E:E,MATCH(C406,Dictionary!A:A,0)),"")</f>
        <v/>
      </c>
    </row>
    <row r="407" spans="1:8" x14ac:dyDescent="0.2">
      <c r="A407" t="s">
        <v>455</v>
      </c>
      <c r="B407" t="s">
        <v>128</v>
      </c>
      <c r="C407" t="s">
        <v>49</v>
      </c>
      <c r="D407" t="s">
        <v>124</v>
      </c>
      <c r="E407" s="7">
        <v>44870000</v>
      </c>
      <c r="F407" s="6">
        <v>5540000000</v>
      </c>
      <c r="G407" s="4">
        <v>1.8E-3</v>
      </c>
      <c r="H407" t="str">
        <f>IFERROR(INDEX(Dictionary!E:E,MATCH(C407,Dictionary!A:A,0)),"")</f>
        <v/>
      </c>
    </row>
    <row r="408" spans="1:8" x14ac:dyDescent="0.2">
      <c r="A408" t="s">
        <v>455</v>
      </c>
      <c r="B408" t="s">
        <v>128</v>
      </c>
      <c r="C408" t="s">
        <v>379</v>
      </c>
      <c r="D408" t="s">
        <v>124</v>
      </c>
      <c r="E408" s="7">
        <v>41110000</v>
      </c>
      <c r="F408" s="6">
        <v>5080000000</v>
      </c>
      <c r="G408" s="4">
        <v>1.6999999999999999E-3</v>
      </c>
      <c r="H408" t="str">
        <f>IFERROR(INDEX(Dictionary!E:E,MATCH(C408,Dictionary!A:A,0)),"")</f>
        <v/>
      </c>
    </row>
    <row r="409" spans="1:8" x14ac:dyDescent="0.2">
      <c r="A409" t="s">
        <v>455</v>
      </c>
      <c r="B409" t="s">
        <v>128</v>
      </c>
      <c r="C409" t="s">
        <v>460</v>
      </c>
      <c r="D409" t="s">
        <v>124</v>
      </c>
      <c r="E409" s="7">
        <v>41100000</v>
      </c>
      <c r="F409" s="6">
        <v>5080000000</v>
      </c>
      <c r="G409" s="4">
        <v>1.6999999999999999E-3</v>
      </c>
      <c r="H409" t="str">
        <f>IFERROR(INDEX(Dictionary!E:E,MATCH(C409,Dictionary!A:A,0)),"")</f>
        <v/>
      </c>
    </row>
    <row r="410" spans="1:8" x14ac:dyDescent="0.2">
      <c r="A410" t="s">
        <v>455</v>
      </c>
      <c r="B410" t="s">
        <v>128</v>
      </c>
      <c r="C410" t="s">
        <v>191</v>
      </c>
      <c r="D410" t="s">
        <v>124</v>
      </c>
      <c r="E410" s="7">
        <v>40340000</v>
      </c>
      <c r="F410" s="6">
        <v>4980000000</v>
      </c>
      <c r="G410" s="4">
        <v>1.6000000000000001E-3</v>
      </c>
      <c r="H410" t="str">
        <f>IFERROR(INDEX(Dictionary!E:E,MATCH(C410,Dictionary!A:A,0)),"")</f>
        <v/>
      </c>
    </row>
    <row r="411" spans="1:8" x14ac:dyDescent="0.2">
      <c r="A411" t="s">
        <v>455</v>
      </c>
      <c r="B411" t="s">
        <v>128</v>
      </c>
      <c r="C411" t="s">
        <v>145</v>
      </c>
      <c r="D411" t="s">
        <v>125</v>
      </c>
      <c r="E411" s="7">
        <v>40050000</v>
      </c>
      <c r="F411" s="6">
        <v>4950000000</v>
      </c>
      <c r="G411" s="4">
        <v>1.6000000000000001E-3</v>
      </c>
      <c r="H411" t="str">
        <f>IFERROR(INDEX(Dictionary!E:E,MATCH(C411,Dictionary!A:A,0)),"")</f>
        <v/>
      </c>
    </row>
    <row r="412" spans="1:8" x14ac:dyDescent="0.2">
      <c r="A412" t="s">
        <v>455</v>
      </c>
      <c r="B412" t="s">
        <v>128</v>
      </c>
      <c r="C412" t="s">
        <v>114</v>
      </c>
      <c r="D412" t="s">
        <v>124</v>
      </c>
      <c r="E412" s="7">
        <v>40010000</v>
      </c>
      <c r="F412" s="6">
        <v>4940000000</v>
      </c>
      <c r="G412" s="4">
        <v>1.6000000000000001E-3</v>
      </c>
      <c r="H412" t="str">
        <f>IFERROR(INDEX(Dictionary!E:E,MATCH(C412,Dictionary!A:A,0)),"")</f>
        <v/>
      </c>
    </row>
    <row r="413" spans="1:8" x14ac:dyDescent="0.2">
      <c r="A413" t="s">
        <v>455</v>
      </c>
      <c r="B413" t="s">
        <v>128</v>
      </c>
      <c r="C413" t="s">
        <v>196</v>
      </c>
      <c r="D413" t="s">
        <v>124</v>
      </c>
      <c r="E413" s="7">
        <v>39360000</v>
      </c>
      <c r="F413" s="6">
        <v>4860000000</v>
      </c>
      <c r="G413" s="4">
        <v>1.6000000000000001E-3</v>
      </c>
      <c r="H413" t="str">
        <f>IFERROR(INDEX(Dictionary!E:E,MATCH(C413,Dictionary!A:A,0)),"")</f>
        <v/>
      </c>
    </row>
    <row r="414" spans="1:8" x14ac:dyDescent="0.2">
      <c r="A414" t="s">
        <v>455</v>
      </c>
      <c r="B414" t="s">
        <v>128</v>
      </c>
      <c r="C414" t="s">
        <v>176</v>
      </c>
      <c r="D414" t="s">
        <v>125</v>
      </c>
      <c r="E414" s="7">
        <v>39080000</v>
      </c>
      <c r="F414" s="6">
        <v>4830000000</v>
      </c>
      <c r="G414" s="4">
        <v>1.6000000000000001E-3</v>
      </c>
      <c r="H414" t="str">
        <f>IFERROR(INDEX(Dictionary!E:E,MATCH(C414,Dictionary!A:A,0)),"")</f>
        <v/>
      </c>
    </row>
    <row r="415" spans="1:8" x14ac:dyDescent="0.2">
      <c r="A415" t="s">
        <v>455</v>
      </c>
      <c r="B415" t="s">
        <v>128</v>
      </c>
      <c r="C415" t="s">
        <v>171</v>
      </c>
      <c r="D415" t="s">
        <v>124</v>
      </c>
      <c r="E415" s="7">
        <v>39020000</v>
      </c>
      <c r="F415" s="6">
        <v>4820000000</v>
      </c>
      <c r="G415" s="4">
        <v>1.6000000000000001E-3</v>
      </c>
      <c r="H415" t="str">
        <f>IFERROR(INDEX(Dictionary!E:E,MATCH(C415,Dictionary!A:A,0)),"")</f>
        <v/>
      </c>
    </row>
    <row r="416" spans="1:8" x14ac:dyDescent="0.2">
      <c r="A416" t="s">
        <v>455</v>
      </c>
      <c r="B416" t="s">
        <v>128</v>
      </c>
      <c r="C416" t="s">
        <v>194</v>
      </c>
      <c r="D416" t="s">
        <v>124</v>
      </c>
      <c r="E416" s="7">
        <v>38850000</v>
      </c>
      <c r="F416" s="6">
        <v>4800000000</v>
      </c>
      <c r="G416" s="4">
        <v>1.6000000000000001E-3</v>
      </c>
      <c r="H416" t="str">
        <f>IFERROR(INDEX(Dictionary!E:E,MATCH(C416,Dictionary!A:A,0)),"")</f>
        <v/>
      </c>
    </row>
    <row r="417" spans="1:8" x14ac:dyDescent="0.2">
      <c r="A417" t="s">
        <v>455</v>
      </c>
      <c r="B417" t="s">
        <v>128</v>
      </c>
      <c r="C417" t="s">
        <v>180</v>
      </c>
      <c r="D417" t="s">
        <v>124</v>
      </c>
      <c r="E417" s="7">
        <v>38580000</v>
      </c>
      <c r="F417" s="6">
        <v>4770000000</v>
      </c>
      <c r="G417" s="4">
        <v>1.6000000000000001E-3</v>
      </c>
      <c r="H417" t="str">
        <f>IFERROR(INDEX(Dictionary!E:E,MATCH(C417,Dictionary!A:A,0)),"")</f>
        <v/>
      </c>
    </row>
    <row r="418" spans="1:8" x14ac:dyDescent="0.2">
      <c r="A418" t="s">
        <v>455</v>
      </c>
      <c r="B418" t="s">
        <v>128</v>
      </c>
      <c r="C418" t="s">
        <v>383</v>
      </c>
      <c r="D418" t="s">
        <v>124</v>
      </c>
      <c r="E418" s="7">
        <v>37520000</v>
      </c>
      <c r="F418" s="6">
        <v>4640000000</v>
      </c>
      <c r="G418" s="4">
        <v>1.5E-3</v>
      </c>
      <c r="H418" t="str">
        <f>IFERROR(INDEX(Dictionary!E:E,MATCH(C418,Dictionary!A:A,0)),"")</f>
        <v/>
      </c>
    </row>
    <row r="419" spans="1:8" x14ac:dyDescent="0.2">
      <c r="A419" t="s">
        <v>455</v>
      </c>
      <c r="B419" t="s">
        <v>128</v>
      </c>
      <c r="C419" t="s">
        <v>144</v>
      </c>
      <c r="D419" t="s">
        <v>125</v>
      </c>
      <c r="E419" s="7">
        <v>36920000</v>
      </c>
      <c r="F419" s="6">
        <v>4560000000</v>
      </c>
      <c r="G419" s="4">
        <v>1.5E-3</v>
      </c>
      <c r="H419" t="str">
        <f>IFERROR(INDEX(Dictionary!E:E,MATCH(C419,Dictionary!A:A,0)),"")</f>
        <v/>
      </c>
    </row>
    <row r="420" spans="1:8" x14ac:dyDescent="0.2">
      <c r="A420" t="s">
        <v>455</v>
      </c>
      <c r="B420" t="s">
        <v>128</v>
      </c>
      <c r="C420" t="s">
        <v>102</v>
      </c>
      <c r="D420" t="s">
        <v>124</v>
      </c>
      <c r="E420" s="7">
        <v>34770000</v>
      </c>
      <c r="F420" s="6">
        <v>4300000000</v>
      </c>
      <c r="G420" s="4">
        <v>1.4E-3</v>
      </c>
      <c r="H420" t="str">
        <f>IFERROR(INDEX(Dictionary!E:E,MATCH(C420,Dictionary!A:A,0)),"")</f>
        <v/>
      </c>
    </row>
    <row r="421" spans="1:8" x14ac:dyDescent="0.2">
      <c r="A421" t="s">
        <v>455</v>
      </c>
      <c r="B421" t="s">
        <v>128</v>
      </c>
      <c r="C421" t="s">
        <v>198</v>
      </c>
      <c r="D421" t="s">
        <v>124</v>
      </c>
      <c r="E421" s="7">
        <v>34360000</v>
      </c>
      <c r="F421" s="6">
        <v>4240000000</v>
      </c>
      <c r="G421" s="4">
        <v>1.4E-3</v>
      </c>
      <c r="H421" t="str">
        <f>IFERROR(INDEX(Dictionary!E:E,MATCH(C421,Dictionary!A:A,0)),"")</f>
        <v/>
      </c>
    </row>
    <row r="422" spans="1:8" x14ac:dyDescent="0.2">
      <c r="A422" t="s">
        <v>455</v>
      </c>
      <c r="B422" t="s">
        <v>128</v>
      </c>
      <c r="C422" t="s">
        <v>197</v>
      </c>
      <c r="D422" t="s">
        <v>124</v>
      </c>
      <c r="E422" s="7">
        <v>34340000</v>
      </c>
      <c r="F422" s="6">
        <v>4240000000</v>
      </c>
      <c r="G422" s="4">
        <v>1.4E-3</v>
      </c>
      <c r="H422" t="str">
        <f>IFERROR(INDEX(Dictionary!E:E,MATCH(C422,Dictionary!A:A,0)),"")</f>
        <v/>
      </c>
    </row>
    <row r="423" spans="1:8" x14ac:dyDescent="0.2">
      <c r="A423" t="s">
        <v>455</v>
      </c>
      <c r="B423" t="s">
        <v>128</v>
      </c>
      <c r="C423" t="s">
        <v>134</v>
      </c>
      <c r="D423" t="s">
        <v>124</v>
      </c>
      <c r="E423" s="7">
        <v>34190000</v>
      </c>
      <c r="F423" s="6">
        <v>4220000000</v>
      </c>
      <c r="G423" s="4">
        <v>1.4E-3</v>
      </c>
      <c r="H423" t="str">
        <f>IFERROR(INDEX(Dictionary!E:E,MATCH(C423,Dictionary!A:A,0)),"")</f>
        <v/>
      </c>
    </row>
    <row r="424" spans="1:8" x14ac:dyDescent="0.2">
      <c r="A424" t="s">
        <v>455</v>
      </c>
      <c r="B424" t="s">
        <v>128</v>
      </c>
      <c r="C424" t="s">
        <v>157</v>
      </c>
      <c r="D424" t="s">
        <v>124</v>
      </c>
      <c r="E424" s="7">
        <v>34000000</v>
      </c>
      <c r="F424" s="6">
        <v>4200000000</v>
      </c>
      <c r="G424" s="4">
        <v>1.4E-3</v>
      </c>
      <c r="H424" t="str">
        <f>IFERROR(INDEX(Dictionary!E:E,MATCH(C424,Dictionary!A:A,0)),"")</f>
        <v/>
      </c>
    </row>
    <row r="425" spans="1:8" x14ac:dyDescent="0.2">
      <c r="A425" t="s">
        <v>455</v>
      </c>
      <c r="B425" t="s">
        <v>128</v>
      </c>
      <c r="C425" t="s">
        <v>461</v>
      </c>
      <c r="D425" t="s">
        <v>124</v>
      </c>
      <c r="E425" s="7">
        <v>33950000</v>
      </c>
      <c r="F425" s="6">
        <v>4190000000</v>
      </c>
      <c r="G425" s="4">
        <v>1.4E-3</v>
      </c>
      <c r="H425" t="str">
        <f>IFERROR(INDEX(Dictionary!E:E,MATCH(C425,Dictionary!A:A,0)),"")</f>
        <v/>
      </c>
    </row>
    <row r="426" spans="1:8" x14ac:dyDescent="0.2">
      <c r="A426" t="s">
        <v>455</v>
      </c>
      <c r="B426" t="s">
        <v>128</v>
      </c>
      <c r="C426" t="s">
        <v>186</v>
      </c>
      <c r="D426" t="s">
        <v>125</v>
      </c>
      <c r="E426" s="7">
        <v>33740000</v>
      </c>
      <c r="F426" s="6">
        <v>4170000000</v>
      </c>
      <c r="G426" s="4">
        <v>1.4E-3</v>
      </c>
      <c r="H426" t="str">
        <f>IFERROR(INDEX(Dictionary!E:E,MATCH(C426,Dictionary!A:A,0)),"")</f>
        <v/>
      </c>
    </row>
    <row r="427" spans="1:8" x14ac:dyDescent="0.2">
      <c r="A427" t="s">
        <v>455</v>
      </c>
      <c r="B427" t="s">
        <v>128</v>
      </c>
      <c r="C427" t="s">
        <v>111</v>
      </c>
      <c r="D427" t="s">
        <v>124</v>
      </c>
      <c r="E427" s="7">
        <v>33560000</v>
      </c>
      <c r="F427" s="6">
        <v>4150000000</v>
      </c>
      <c r="G427" s="4">
        <v>1.4E-3</v>
      </c>
      <c r="H427" t="str">
        <f>IFERROR(INDEX(Dictionary!E:E,MATCH(C427,Dictionary!A:A,0)),"")</f>
        <v/>
      </c>
    </row>
    <row r="428" spans="1:8" x14ac:dyDescent="0.2">
      <c r="A428" t="s">
        <v>455</v>
      </c>
      <c r="B428" t="s">
        <v>128</v>
      </c>
      <c r="C428" t="s">
        <v>203</v>
      </c>
      <c r="D428" t="s">
        <v>124</v>
      </c>
      <c r="E428" s="7">
        <v>32390000</v>
      </c>
      <c r="F428" s="6">
        <v>4000000000</v>
      </c>
      <c r="G428" s="4">
        <v>1.2999999999999999E-3</v>
      </c>
      <c r="H428" t="str">
        <f>IFERROR(INDEX(Dictionary!E:E,MATCH(C428,Dictionary!A:A,0)),"")</f>
        <v/>
      </c>
    </row>
    <row r="429" spans="1:8" x14ac:dyDescent="0.2">
      <c r="A429" t="s">
        <v>455</v>
      </c>
      <c r="B429" t="s">
        <v>128</v>
      </c>
      <c r="C429" t="s">
        <v>207</v>
      </c>
      <c r="D429" t="s">
        <v>124</v>
      </c>
      <c r="E429" s="7">
        <v>31920000</v>
      </c>
      <c r="F429" s="6">
        <v>3940000000</v>
      </c>
      <c r="G429" s="4">
        <v>1.2999999999999999E-3</v>
      </c>
      <c r="H429" t="str">
        <f>IFERROR(INDEX(Dictionary!E:E,MATCH(C429,Dictionary!A:A,0)),"")</f>
        <v/>
      </c>
    </row>
    <row r="430" spans="1:8" x14ac:dyDescent="0.2">
      <c r="A430" t="s">
        <v>455</v>
      </c>
      <c r="B430" t="s">
        <v>128</v>
      </c>
      <c r="C430" t="s">
        <v>192</v>
      </c>
      <c r="D430" t="s">
        <v>125</v>
      </c>
      <c r="E430" s="7">
        <v>31110000</v>
      </c>
      <c r="F430" s="6">
        <v>3840000000</v>
      </c>
      <c r="G430" s="4">
        <v>1.2999999999999999E-3</v>
      </c>
      <c r="H430" t="str">
        <f>IFERROR(INDEX(Dictionary!E:E,MATCH(C430,Dictionary!A:A,0)),"")</f>
        <v/>
      </c>
    </row>
    <row r="431" spans="1:8" x14ac:dyDescent="0.2">
      <c r="A431" t="s">
        <v>455</v>
      </c>
      <c r="B431" t="s">
        <v>128</v>
      </c>
      <c r="C431" t="s">
        <v>115</v>
      </c>
      <c r="D431" t="s">
        <v>124</v>
      </c>
      <c r="E431" s="7">
        <v>30210000</v>
      </c>
      <c r="F431" s="6">
        <v>3730000000</v>
      </c>
      <c r="G431" s="4">
        <v>1.1999999999999999E-3</v>
      </c>
      <c r="H431" t="str">
        <f>IFERROR(INDEX(Dictionary!E:E,MATCH(C431,Dictionary!A:A,0)),"")</f>
        <v/>
      </c>
    </row>
    <row r="432" spans="1:8" x14ac:dyDescent="0.2">
      <c r="A432" t="s">
        <v>455</v>
      </c>
      <c r="B432" t="s">
        <v>128</v>
      </c>
      <c r="C432" t="s">
        <v>462</v>
      </c>
      <c r="D432" t="s">
        <v>124</v>
      </c>
      <c r="E432" s="7">
        <v>29850000</v>
      </c>
      <c r="F432" s="6">
        <v>3690000000</v>
      </c>
      <c r="G432" s="4">
        <v>1.1999999999999999E-3</v>
      </c>
      <c r="H432" t="str">
        <f>IFERROR(INDEX(Dictionary!E:E,MATCH(C432,Dictionary!A:A,0)),"")</f>
        <v/>
      </c>
    </row>
    <row r="433" spans="1:8" x14ac:dyDescent="0.2">
      <c r="A433" t="s">
        <v>455</v>
      </c>
      <c r="B433" t="s">
        <v>128</v>
      </c>
      <c r="C433" t="s">
        <v>463</v>
      </c>
      <c r="D433" t="s">
        <v>124</v>
      </c>
      <c r="E433" s="7">
        <v>29830000</v>
      </c>
      <c r="F433" s="6">
        <v>3690000000</v>
      </c>
      <c r="G433" s="4">
        <v>1.1999999999999999E-3</v>
      </c>
      <c r="H433" t="str">
        <f>IFERROR(INDEX(Dictionary!E:E,MATCH(C433,Dictionary!A:A,0)),"")</f>
        <v/>
      </c>
    </row>
    <row r="434" spans="1:8" x14ac:dyDescent="0.2">
      <c r="A434" t="s">
        <v>455</v>
      </c>
      <c r="B434" t="s">
        <v>128</v>
      </c>
      <c r="C434" t="s">
        <v>190</v>
      </c>
      <c r="D434" t="s">
        <v>124</v>
      </c>
      <c r="E434" s="7">
        <v>28210000</v>
      </c>
      <c r="F434" s="6">
        <v>3480000000</v>
      </c>
      <c r="G434" s="4">
        <v>1.1000000000000001E-3</v>
      </c>
      <c r="H434" t="str">
        <f>IFERROR(INDEX(Dictionary!E:E,MATCH(C434,Dictionary!A:A,0)),"")</f>
        <v/>
      </c>
    </row>
    <row r="435" spans="1:8" x14ac:dyDescent="0.2">
      <c r="A435" t="s">
        <v>455</v>
      </c>
      <c r="B435" t="s">
        <v>128</v>
      </c>
      <c r="C435" t="s">
        <v>464</v>
      </c>
      <c r="D435" t="s">
        <v>124</v>
      </c>
      <c r="E435" s="7">
        <v>27350000</v>
      </c>
      <c r="F435" s="6">
        <v>3380000000</v>
      </c>
      <c r="G435" s="4">
        <v>1.1000000000000001E-3</v>
      </c>
      <c r="H435" t="str">
        <f>IFERROR(INDEX(Dictionary!E:E,MATCH(C435,Dictionary!A:A,0)),"")</f>
        <v/>
      </c>
    </row>
    <row r="436" spans="1:8" x14ac:dyDescent="0.2">
      <c r="A436" t="s">
        <v>455</v>
      </c>
      <c r="B436" t="s">
        <v>128</v>
      </c>
      <c r="C436" t="s">
        <v>211</v>
      </c>
      <c r="D436" t="s">
        <v>124</v>
      </c>
      <c r="E436" s="7">
        <v>26720000</v>
      </c>
      <c r="F436" s="6">
        <v>3300000000</v>
      </c>
      <c r="G436" s="4">
        <v>1.1000000000000001E-3</v>
      </c>
      <c r="H436" t="str">
        <f>IFERROR(INDEX(Dictionary!E:E,MATCH(C436,Dictionary!A:A,0)),"")</f>
        <v/>
      </c>
    </row>
    <row r="437" spans="1:8" x14ac:dyDescent="0.2">
      <c r="A437" t="s">
        <v>455</v>
      </c>
      <c r="B437" t="s">
        <v>128</v>
      </c>
      <c r="C437" t="s">
        <v>465</v>
      </c>
      <c r="D437" t="s">
        <v>124</v>
      </c>
      <c r="E437" s="7">
        <v>26620000</v>
      </c>
      <c r="F437" s="6">
        <v>3290000000</v>
      </c>
      <c r="G437" s="4">
        <v>1.1000000000000001E-3</v>
      </c>
      <c r="H437" t="str">
        <f>IFERROR(INDEX(Dictionary!E:E,MATCH(C437,Dictionary!A:A,0)),"")</f>
        <v/>
      </c>
    </row>
    <row r="438" spans="1:8" x14ac:dyDescent="0.2">
      <c r="A438" t="s">
        <v>455</v>
      </c>
      <c r="B438" t="s">
        <v>128</v>
      </c>
      <c r="C438" t="s">
        <v>466</v>
      </c>
      <c r="D438" t="s">
        <v>124</v>
      </c>
      <c r="E438" s="7">
        <v>26590000</v>
      </c>
      <c r="F438" s="6">
        <v>3280000000</v>
      </c>
      <c r="G438" s="4">
        <v>1.1000000000000001E-3</v>
      </c>
      <c r="H438" t="str">
        <f>IFERROR(INDEX(Dictionary!E:E,MATCH(C438,Dictionary!A:A,0)),"")</f>
        <v/>
      </c>
    </row>
    <row r="439" spans="1:8" x14ac:dyDescent="0.2">
      <c r="A439" t="s">
        <v>455</v>
      </c>
      <c r="B439" t="s">
        <v>128</v>
      </c>
      <c r="C439" t="s">
        <v>188</v>
      </c>
      <c r="D439" t="s">
        <v>124</v>
      </c>
      <c r="E439" s="7">
        <v>26500000</v>
      </c>
      <c r="F439" s="6">
        <v>3270000000</v>
      </c>
      <c r="G439" s="4">
        <v>1.1000000000000001E-3</v>
      </c>
      <c r="H439" t="str">
        <f>IFERROR(INDEX(Dictionary!E:E,MATCH(C439,Dictionary!A:A,0)),"")</f>
        <v/>
      </c>
    </row>
    <row r="440" spans="1:8" x14ac:dyDescent="0.2">
      <c r="A440" t="s">
        <v>455</v>
      </c>
      <c r="B440" t="s">
        <v>128</v>
      </c>
      <c r="C440" t="s">
        <v>71</v>
      </c>
      <c r="D440" t="s">
        <v>125</v>
      </c>
      <c r="E440" s="7">
        <v>26080000</v>
      </c>
      <c r="F440" s="6">
        <v>3220000000</v>
      </c>
      <c r="G440" s="4">
        <v>1.1000000000000001E-3</v>
      </c>
      <c r="H440" t="str">
        <f>IFERROR(INDEX(Dictionary!E:E,MATCH(C440,Dictionary!A:A,0)),"")</f>
        <v/>
      </c>
    </row>
    <row r="441" spans="1:8" x14ac:dyDescent="0.2">
      <c r="A441" t="s">
        <v>455</v>
      </c>
      <c r="B441" t="s">
        <v>128</v>
      </c>
      <c r="C441" t="s">
        <v>339</v>
      </c>
      <c r="D441" t="s">
        <v>124</v>
      </c>
      <c r="E441" s="7">
        <v>25120000</v>
      </c>
      <c r="F441" s="6">
        <v>3100000000</v>
      </c>
      <c r="G441" s="4">
        <v>1E-3</v>
      </c>
      <c r="H441" t="str">
        <f>IFERROR(INDEX(Dictionary!E:E,MATCH(C441,Dictionary!A:A,0)),"")</f>
        <v/>
      </c>
    </row>
    <row r="442" spans="1:8" x14ac:dyDescent="0.2">
      <c r="A442" t="s">
        <v>455</v>
      </c>
      <c r="B442" t="s">
        <v>128</v>
      </c>
      <c r="C442" t="s">
        <v>100</v>
      </c>
      <c r="D442" t="s">
        <v>124</v>
      </c>
      <c r="E442" s="7">
        <v>24800000</v>
      </c>
      <c r="F442" s="6">
        <v>3060000000</v>
      </c>
      <c r="G442" s="4">
        <v>1E-3</v>
      </c>
      <c r="H442" t="str">
        <f>IFERROR(INDEX(Dictionary!E:E,MATCH(C442,Dictionary!A:A,0)),"")</f>
        <v/>
      </c>
    </row>
    <row r="443" spans="1:8" x14ac:dyDescent="0.2">
      <c r="A443" t="s">
        <v>455</v>
      </c>
      <c r="B443" t="s">
        <v>128</v>
      </c>
      <c r="C443" t="s">
        <v>174</v>
      </c>
      <c r="D443" t="s">
        <v>125</v>
      </c>
      <c r="E443" s="7">
        <v>24630000</v>
      </c>
      <c r="F443" s="6">
        <v>3040000000</v>
      </c>
      <c r="G443" s="4">
        <v>1E-3</v>
      </c>
      <c r="H443" t="str">
        <f>IFERROR(INDEX(Dictionary!E:E,MATCH(C443,Dictionary!A:A,0)),"")</f>
        <v/>
      </c>
    </row>
    <row r="444" spans="1:8" x14ac:dyDescent="0.2">
      <c r="A444" t="s">
        <v>455</v>
      </c>
      <c r="B444" t="s">
        <v>128</v>
      </c>
      <c r="C444" t="s">
        <v>467</v>
      </c>
      <c r="D444" t="s">
        <v>124</v>
      </c>
      <c r="E444" s="7">
        <v>24500000</v>
      </c>
      <c r="F444" s="6">
        <v>3030000000</v>
      </c>
      <c r="G444" s="4">
        <v>1E-3</v>
      </c>
      <c r="H444" t="str">
        <f>IFERROR(INDEX(Dictionary!E:E,MATCH(C444,Dictionary!A:A,0)),"")</f>
        <v/>
      </c>
    </row>
    <row r="445" spans="1:8" x14ac:dyDescent="0.2">
      <c r="A445" t="s">
        <v>455</v>
      </c>
      <c r="B445" t="s">
        <v>128</v>
      </c>
      <c r="C445" t="s">
        <v>468</v>
      </c>
      <c r="D445" t="s">
        <v>124</v>
      </c>
      <c r="E445" s="7">
        <v>24220000</v>
      </c>
      <c r="F445" s="6">
        <v>2990000000</v>
      </c>
      <c r="G445" s="4">
        <v>1E-3</v>
      </c>
      <c r="H445" t="str">
        <f>IFERROR(INDEX(Dictionary!E:E,MATCH(C445,Dictionary!A:A,0)),"")</f>
        <v>BlackRock</v>
      </c>
    </row>
    <row r="446" spans="1:8" x14ac:dyDescent="0.2">
      <c r="A446" t="s">
        <v>455</v>
      </c>
      <c r="B446" t="s">
        <v>128</v>
      </c>
      <c r="C446" t="s">
        <v>103</v>
      </c>
      <c r="D446" t="s">
        <v>124</v>
      </c>
      <c r="E446" s="7">
        <v>24020000</v>
      </c>
      <c r="F446" s="6">
        <v>2970000000</v>
      </c>
      <c r="G446" s="4">
        <v>1E-3</v>
      </c>
      <c r="H446" t="str">
        <f>IFERROR(INDEX(Dictionary!E:E,MATCH(C446,Dictionary!A:A,0)),"")</f>
        <v/>
      </c>
    </row>
    <row r="447" spans="1:8" x14ac:dyDescent="0.2">
      <c r="A447" t="s">
        <v>455</v>
      </c>
      <c r="B447" t="s">
        <v>128</v>
      </c>
      <c r="C447" t="s">
        <v>212</v>
      </c>
      <c r="D447" t="s">
        <v>124</v>
      </c>
      <c r="E447" s="7">
        <v>23940000</v>
      </c>
      <c r="F447" s="6">
        <v>2960000000</v>
      </c>
      <c r="G447" s="4">
        <v>1E-3</v>
      </c>
      <c r="H447" t="str">
        <f>IFERROR(INDEX(Dictionary!E:E,MATCH(C447,Dictionary!A:A,0)),"")</f>
        <v/>
      </c>
    </row>
    <row r="448" spans="1:8" x14ac:dyDescent="0.2">
      <c r="A448" t="s">
        <v>455</v>
      </c>
      <c r="B448" t="s">
        <v>128</v>
      </c>
      <c r="C448" t="s">
        <v>469</v>
      </c>
      <c r="D448" t="s">
        <v>124</v>
      </c>
      <c r="E448" s="7">
        <v>23860000</v>
      </c>
      <c r="F448" s="6">
        <v>2950000000</v>
      </c>
      <c r="G448" s="4">
        <v>1E-3</v>
      </c>
      <c r="H448" t="str">
        <f>IFERROR(INDEX(Dictionary!E:E,MATCH(C448,Dictionary!A:A,0)),"")</f>
        <v/>
      </c>
    </row>
    <row r="449" spans="1:8" x14ac:dyDescent="0.2">
      <c r="A449" t="s">
        <v>455</v>
      </c>
      <c r="B449" t="s">
        <v>127</v>
      </c>
      <c r="C449" t="s">
        <v>349</v>
      </c>
      <c r="E449" s="7">
        <v>10510000</v>
      </c>
      <c r="F449" s="6">
        <v>1300000000</v>
      </c>
      <c r="G449" s="4">
        <v>4.0000000000000002E-4</v>
      </c>
      <c r="H449" t="str">
        <f>IFERROR(INDEX(Dictionary!E:E,MATCH(C449,Dictionary!A:A,0)),"")</f>
        <v/>
      </c>
    </row>
    <row r="450" spans="1:8" x14ac:dyDescent="0.2">
      <c r="A450" t="s">
        <v>455</v>
      </c>
      <c r="B450" t="s">
        <v>127</v>
      </c>
      <c r="C450" t="s">
        <v>470</v>
      </c>
      <c r="E450" s="7">
        <v>7440000</v>
      </c>
      <c r="F450" s="6">
        <v>918570000</v>
      </c>
      <c r="G450" s="4">
        <v>2.9999999999999997E-4</v>
      </c>
      <c r="H450" t="str">
        <f>IFERROR(INDEX(Dictionary!E:E,MATCH(C450,Dictionary!A:A,0)),"")</f>
        <v/>
      </c>
    </row>
    <row r="451" spans="1:8" x14ac:dyDescent="0.2">
      <c r="A451" t="s">
        <v>455</v>
      </c>
      <c r="B451" t="s">
        <v>127</v>
      </c>
      <c r="C451" t="s">
        <v>471</v>
      </c>
      <c r="E451" s="7">
        <v>5010000</v>
      </c>
      <c r="F451" s="6">
        <v>618360000</v>
      </c>
      <c r="G451" s="4">
        <v>2.0000000000000001E-4</v>
      </c>
      <c r="H451" t="str">
        <f>IFERROR(INDEX(Dictionary!E:E,MATCH(C451,Dictionary!A:A,0)),"")</f>
        <v/>
      </c>
    </row>
    <row r="452" spans="1:8" x14ac:dyDescent="0.2">
      <c r="A452" t="s">
        <v>455</v>
      </c>
      <c r="B452" t="s">
        <v>127</v>
      </c>
      <c r="C452" t="s">
        <v>472</v>
      </c>
      <c r="E452" s="7">
        <v>4650000</v>
      </c>
      <c r="F452" s="6">
        <v>541150000</v>
      </c>
      <c r="G452" s="4">
        <v>2.0000000000000001E-4</v>
      </c>
      <c r="H452" t="str">
        <f>IFERROR(INDEX(Dictionary!E:E,MATCH(C452,Dictionary!A:A,0)),"")</f>
        <v/>
      </c>
    </row>
    <row r="453" spans="1:8" x14ac:dyDescent="0.2">
      <c r="A453" t="s">
        <v>455</v>
      </c>
      <c r="B453" t="s">
        <v>127</v>
      </c>
      <c r="C453" t="s">
        <v>233</v>
      </c>
      <c r="E453" s="7">
        <v>4390000</v>
      </c>
      <c r="F453" s="6">
        <v>541990000</v>
      </c>
      <c r="G453" s="4">
        <v>2.0000000000000001E-4</v>
      </c>
      <c r="H453" t="str">
        <f>IFERROR(INDEX(Dictionary!E:E,MATCH(C453,Dictionary!A:A,0)),"")</f>
        <v/>
      </c>
    </row>
    <row r="454" spans="1:8" x14ac:dyDescent="0.2">
      <c r="A454" t="s">
        <v>455</v>
      </c>
      <c r="B454" t="s">
        <v>127</v>
      </c>
      <c r="C454" t="s">
        <v>473</v>
      </c>
      <c r="E454" s="7">
        <v>3520000</v>
      </c>
      <c r="F454" s="6">
        <v>408710000</v>
      </c>
      <c r="G454" s="4">
        <v>1E-4</v>
      </c>
      <c r="H454" t="str">
        <f>IFERROR(INDEX(Dictionary!E:E,MATCH(C454,Dictionary!A:A,0)),"")</f>
        <v/>
      </c>
    </row>
    <row r="455" spans="1:8" x14ac:dyDescent="0.2">
      <c r="A455" t="s">
        <v>455</v>
      </c>
      <c r="B455" t="s">
        <v>127</v>
      </c>
      <c r="C455" t="s">
        <v>474</v>
      </c>
      <c r="E455" s="7">
        <v>2150000</v>
      </c>
      <c r="F455" s="6">
        <v>250110000</v>
      </c>
      <c r="G455" s="4">
        <v>1E-4</v>
      </c>
      <c r="H455" t="str">
        <f>IFERROR(INDEX(Dictionary!E:E,MATCH(C455,Dictionary!A:A,0)),"")</f>
        <v/>
      </c>
    </row>
    <row r="456" spans="1:8" x14ac:dyDescent="0.2">
      <c r="A456" t="s">
        <v>455</v>
      </c>
      <c r="B456" t="s">
        <v>127</v>
      </c>
      <c r="C456" t="s">
        <v>219</v>
      </c>
      <c r="E456" s="7">
        <v>1970000</v>
      </c>
      <c r="F456" s="6">
        <v>243210000</v>
      </c>
      <c r="G456" s="4">
        <v>1E-4</v>
      </c>
      <c r="H456" t="str">
        <f>IFERROR(INDEX(Dictionary!E:E,MATCH(C456,Dictionary!A:A,0)),"")</f>
        <v/>
      </c>
    </row>
    <row r="457" spans="1:8" x14ac:dyDescent="0.2">
      <c r="A457" t="s">
        <v>455</v>
      </c>
      <c r="B457" t="s">
        <v>127</v>
      </c>
      <c r="C457" t="s">
        <v>475</v>
      </c>
      <c r="E457" s="7">
        <v>1900000</v>
      </c>
      <c r="F457" s="6">
        <v>221470000</v>
      </c>
      <c r="G457" s="4">
        <v>1E-4</v>
      </c>
      <c r="H457" t="str">
        <f>IFERROR(INDEX(Dictionary!E:E,MATCH(C457,Dictionary!A:A,0)),"")</f>
        <v/>
      </c>
    </row>
    <row r="458" spans="1:8" x14ac:dyDescent="0.2">
      <c r="A458" t="s">
        <v>455</v>
      </c>
      <c r="B458" t="s">
        <v>127</v>
      </c>
      <c r="C458" t="s">
        <v>476</v>
      </c>
      <c r="E458" s="7">
        <v>1380000</v>
      </c>
      <c r="F458" s="6">
        <v>124950000</v>
      </c>
      <c r="G458" s="4">
        <v>1E-4</v>
      </c>
      <c r="H458" t="str">
        <f>IFERROR(INDEX(Dictionary!E:E,MATCH(C458,Dictionary!A:A,0)),"")</f>
        <v/>
      </c>
    </row>
    <row r="459" spans="1:8" x14ac:dyDescent="0.2">
      <c r="A459" t="s">
        <v>455</v>
      </c>
      <c r="B459" t="s">
        <v>127</v>
      </c>
      <c r="C459" t="s">
        <v>477</v>
      </c>
      <c r="E459" s="7">
        <v>553370</v>
      </c>
      <c r="F459" s="6">
        <v>60670000</v>
      </c>
      <c r="G459" s="4">
        <v>0</v>
      </c>
      <c r="H459" t="str">
        <f>IFERROR(INDEX(Dictionary!E:E,MATCH(C459,Dictionary!A:A,0)),"")</f>
        <v/>
      </c>
    </row>
    <row r="460" spans="1:8" x14ac:dyDescent="0.2">
      <c r="A460" t="s">
        <v>455</v>
      </c>
      <c r="B460" t="s">
        <v>127</v>
      </c>
      <c r="C460" t="s">
        <v>220</v>
      </c>
      <c r="E460" s="7">
        <v>498480</v>
      </c>
      <c r="F460" s="6">
        <v>61580000</v>
      </c>
      <c r="G460" s="4">
        <v>0</v>
      </c>
      <c r="H460" t="str">
        <f>IFERROR(INDEX(Dictionary!E:E,MATCH(C460,Dictionary!A:A,0)),"")</f>
        <v/>
      </c>
    </row>
    <row r="461" spans="1:8" x14ac:dyDescent="0.2">
      <c r="A461" t="s">
        <v>455</v>
      </c>
      <c r="B461" t="s">
        <v>127</v>
      </c>
      <c r="C461" t="s">
        <v>478</v>
      </c>
      <c r="E461" s="7">
        <v>453840</v>
      </c>
      <c r="F461" s="6">
        <v>56070000</v>
      </c>
      <c r="G461" s="4">
        <v>0</v>
      </c>
      <c r="H461" t="str">
        <f>IFERROR(INDEX(Dictionary!E:E,MATCH(C461,Dictionary!A:A,0)),"")</f>
        <v/>
      </c>
    </row>
    <row r="462" spans="1:8" x14ac:dyDescent="0.2">
      <c r="A462" t="s">
        <v>455</v>
      </c>
      <c r="B462" t="s">
        <v>127</v>
      </c>
      <c r="C462" t="s">
        <v>479</v>
      </c>
      <c r="E462" s="7">
        <v>301120</v>
      </c>
      <c r="F462" s="6">
        <v>37200000</v>
      </c>
      <c r="G462" s="4">
        <v>0</v>
      </c>
      <c r="H462" t="str">
        <f>IFERROR(INDEX(Dictionary!E:E,MATCH(C462,Dictionary!A:A,0)),"")</f>
        <v/>
      </c>
    </row>
    <row r="463" spans="1:8" x14ac:dyDescent="0.2">
      <c r="A463" t="s">
        <v>455</v>
      </c>
      <c r="B463" t="s">
        <v>127</v>
      </c>
      <c r="C463" t="s">
        <v>480</v>
      </c>
      <c r="E463" s="7">
        <v>280620</v>
      </c>
      <c r="F463" s="6">
        <v>34670000</v>
      </c>
      <c r="G463" s="4">
        <v>0</v>
      </c>
      <c r="H463" t="str">
        <f>IFERROR(INDEX(Dictionary!E:E,MATCH(C463,Dictionary!A:A,0)),"")</f>
        <v/>
      </c>
    </row>
    <row r="464" spans="1:8" x14ac:dyDescent="0.2">
      <c r="A464" t="s">
        <v>455</v>
      </c>
      <c r="B464" t="s">
        <v>127</v>
      </c>
      <c r="C464" t="s">
        <v>481</v>
      </c>
      <c r="E464" s="7">
        <v>155950</v>
      </c>
      <c r="F464" s="6">
        <v>19270000</v>
      </c>
      <c r="G464" s="4">
        <v>0</v>
      </c>
      <c r="H464" t="str">
        <f>IFERROR(INDEX(Dictionary!E:E,MATCH(C464,Dictionary!A:A,0)),"")</f>
        <v/>
      </c>
    </row>
    <row r="465" spans="1:8" x14ac:dyDescent="0.2">
      <c r="A465" t="s">
        <v>455</v>
      </c>
      <c r="B465" t="s">
        <v>127</v>
      </c>
      <c r="C465" t="s">
        <v>226</v>
      </c>
      <c r="E465" s="7">
        <v>133670</v>
      </c>
      <c r="F465" s="6">
        <v>15960000</v>
      </c>
      <c r="G465" s="4">
        <v>0</v>
      </c>
      <c r="H465" t="str">
        <f>IFERROR(INDEX(Dictionary!E:E,MATCH(C465,Dictionary!A:A,0)),"")</f>
        <v/>
      </c>
    </row>
    <row r="466" spans="1:8" x14ac:dyDescent="0.2">
      <c r="A466" t="s">
        <v>455</v>
      </c>
      <c r="B466" t="s">
        <v>127</v>
      </c>
      <c r="C466" t="s">
        <v>482</v>
      </c>
      <c r="E466" s="7">
        <v>97070</v>
      </c>
      <c r="F466" s="6">
        <v>4790000</v>
      </c>
      <c r="G466" s="4">
        <v>0</v>
      </c>
      <c r="H466" t="str">
        <f>IFERROR(INDEX(Dictionary!E:E,MATCH(C466,Dictionary!A:A,0)),"")</f>
        <v/>
      </c>
    </row>
    <row r="467" spans="1:8" x14ac:dyDescent="0.2">
      <c r="A467" t="s">
        <v>455</v>
      </c>
      <c r="B467" t="s">
        <v>127</v>
      </c>
      <c r="C467" t="s">
        <v>236</v>
      </c>
      <c r="E467" s="7">
        <v>85270</v>
      </c>
      <c r="F467" s="6">
        <v>10530000</v>
      </c>
      <c r="G467" s="4">
        <v>0</v>
      </c>
      <c r="H467" t="str">
        <f>IFERROR(INDEX(Dictionary!E:E,MATCH(C467,Dictionary!A:A,0)),"")</f>
        <v/>
      </c>
    </row>
    <row r="468" spans="1:8" x14ac:dyDescent="0.2">
      <c r="A468" t="s">
        <v>455</v>
      </c>
      <c r="B468" t="s">
        <v>127</v>
      </c>
      <c r="C468" t="s">
        <v>483</v>
      </c>
      <c r="E468" s="7">
        <v>69280</v>
      </c>
      <c r="F468" s="6">
        <v>8560000</v>
      </c>
      <c r="G468" s="4">
        <v>0</v>
      </c>
      <c r="H468" t="str">
        <f>IFERROR(INDEX(Dictionary!E:E,MATCH(C468,Dictionary!A:A,0)),"")</f>
        <v/>
      </c>
    </row>
    <row r="469" spans="1:8" x14ac:dyDescent="0.2">
      <c r="A469" t="s">
        <v>455</v>
      </c>
      <c r="B469" t="s">
        <v>127</v>
      </c>
      <c r="C469" t="s">
        <v>484</v>
      </c>
      <c r="E469" s="7">
        <v>61320</v>
      </c>
      <c r="F469" s="6">
        <v>6720000</v>
      </c>
      <c r="G469" s="4">
        <v>0</v>
      </c>
      <c r="H469" t="str">
        <f>IFERROR(INDEX(Dictionary!E:E,MATCH(C469,Dictionary!A:A,0)),"")</f>
        <v/>
      </c>
    </row>
    <row r="470" spans="1:8" x14ac:dyDescent="0.2">
      <c r="A470" t="s">
        <v>455</v>
      </c>
      <c r="B470" t="s">
        <v>127</v>
      </c>
      <c r="C470" t="s">
        <v>225</v>
      </c>
      <c r="E470" s="7">
        <v>21480</v>
      </c>
      <c r="F470" s="6">
        <v>2650000</v>
      </c>
      <c r="G470" s="4">
        <v>0</v>
      </c>
      <c r="H470" t="str">
        <f>IFERROR(INDEX(Dictionary!E:E,MATCH(C470,Dictionary!A:A,0)),"")</f>
        <v/>
      </c>
    </row>
    <row r="471" spans="1:8" x14ac:dyDescent="0.2">
      <c r="A471" t="s">
        <v>455</v>
      </c>
      <c r="B471" t="s">
        <v>127</v>
      </c>
      <c r="C471" t="s">
        <v>485</v>
      </c>
      <c r="E471" s="7">
        <v>17410</v>
      </c>
      <c r="F471" s="6">
        <v>2150000</v>
      </c>
      <c r="G471" s="4">
        <v>0</v>
      </c>
      <c r="H471" t="str">
        <f>IFERROR(INDEX(Dictionary!E:E,MATCH(C471,Dictionary!A:A,0)),"")</f>
        <v/>
      </c>
    </row>
    <row r="472" spans="1:8" x14ac:dyDescent="0.2">
      <c r="A472" t="s">
        <v>455</v>
      </c>
      <c r="B472" t="s">
        <v>127</v>
      </c>
      <c r="C472" t="s">
        <v>235</v>
      </c>
      <c r="E472" s="7">
        <v>14000</v>
      </c>
      <c r="F472" s="6">
        <v>1730000</v>
      </c>
      <c r="G472" s="4">
        <v>0</v>
      </c>
      <c r="H472" t="str">
        <f>IFERROR(INDEX(Dictionary!E:E,MATCH(C472,Dictionary!A:A,0)),"")</f>
        <v/>
      </c>
    </row>
    <row r="473" spans="1:8" x14ac:dyDescent="0.2">
      <c r="A473" t="s">
        <v>455</v>
      </c>
      <c r="B473" t="s">
        <v>127</v>
      </c>
      <c r="C473" t="s">
        <v>486</v>
      </c>
      <c r="E473" s="7">
        <v>11770</v>
      </c>
      <c r="F473" s="6">
        <v>580910</v>
      </c>
      <c r="G473" s="4">
        <v>0</v>
      </c>
      <c r="H473" t="str">
        <f>IFERROR(INDEX(Dictionary!E:E,MATCH(C473,Dictionary!A:A,0)),"")</f>
        <v/>
      </c>
    </row>
    <row r="474" spans="1:8" x14ac:dyDescent="0.2">
      <c r="A474" t="s">
        <v>455</v>
      </c>
      <c r="B474" t="s">
        <v>127</v>
      </c>
      <c r="C474" t="s">
        <v>232</v>
      </c>
      <c r="E474" s="7">
        <v>5050</v>
      </c>
      <c r="F474" s="6">
        <v>623880</v>
      </c>
      <c r="G474" s="4">
        <v>0</v>
      </c>
      <c r="H474" t="str">
        <f>IFERROR(INDEX(Dictionary!E:E,MATCH(C474,Dictionary!A:A,0)),"")</f>
        <v/>
      </c>
    </row>
    <row r="475" spans="1:8" x14ac:dyDescent="0.2">
      <c r="A475" t="s">
        <v>455</v>
      </c>
      <c r="B475" t="s">
        <v>127</v>
      </c>
      <c r="C475" t="s">
        <v>234</v>
      </c>
      <c r="E475" s="7">
        <v>0</v>
      </c>
      <c r="F475" s="6">
        <v>0</v>
      </c>
      <c r="G475" s="4">
        <v>0</v>
      </c>
      <c r="H475" t="str">
        <f>IFERROR(INDEX(Dictionary!E:E,MATCH(C475,Dictionary!A:A,0)),"")</f>
        <v/>
      </c>
    </row>
    <row r="476" spans="1:8" x14ac:dyDescent="0.2">
      <c r="A476" t="s">
        <v>455</v>
      </c>
      <c r="B476" t="s">
        <v>127</v>
      </c>
      <c r="C476" t="s">
        <v>487</v>
      </c>
      <c r="E476" s="7">
        <v>0</v>
      </c>
      <c r="F476" s="6">
        <v>0</v>
      </c>
      <c r="G476" s="4">
        <v>0</v>
      </c>
      <c r="H476" t="str">
        <f>IFERROR(INDEX(Dictionary!E:E,MATCH(C476,Dictionary!A:A,0)),"")</f>
        <v/>
      </c>
    </row>
    <row r="477" spans="1:8" x14ac:dyDescent="0.2">
      <c r="A477" t="s">
        <v>542</v>
      </c>
      <c r="B477" t="s">
        <v>127</v>
      </c>
      <c r="C477" t="s">
        <v>516</v>
      </c>
      <c r="E477" s="7">
        <v>927470000</v>
      </c>
      <c r="F477" s="6">
        <v>165550000000</v>
      </c>
      <c r="G477" s="4">
        <v>8.8400000000000006E-2</v>
      </c>
      <c r="H477" t="str">
        <f>IFERROR(INDEX(Dictionary!E:E,MATCH(C477,Dictionary!A:A,0)),"")</f>
        <v/>
      </c>
    </row>
    <row r="478" spans="1:8" x14ac:dyDescent="0.2">
      <c r="A478" t="s">
        <v>542</v>
      </c>
      <c r="B478" t="s">
        <v>128</v>
      </c>
      <c r="C478" t="s">
        <v>44</v>
      </c>
      <c r="D478" t="s">
        <v>124</v>
      </c>
      <c r="E478" s="7">
        <v>763050000</v>
      </c>
      <c r="F478" s="6">
        <v>147460000000</v>
      </c>
      <c r="G478" s="4">
        <v>7.2700000000000001E-2</v>
      </c>
      <c r="H478" t="str">
        <f>IFERROR(INDEX(Dictionary!E:E,MATCH(C478,Dictionary!A:A,0)),"")</f>
        <v>Vanguard</v>
      </c>
    </row>
    <row r="479" spans="1:8" x14ac:dyDescent="0.2">
      <c r="A479" t="s">
        <v>542</v>
      </c>
      <c r="B479" t="s">
        <v>128</v>
      </c>
      <c r="C479" t="s">
        <v>41</v>
      </c>
      <c r="D479" t="s">
        <v>124</v>
      </c>
      <c r="E479" s="7">
        <v>410840000</v>
      </c>
      <c r="F479" s="6">
        <v>79390000000</v>
      </c>
      <c r="G479" s="4">
        <v>3.9100000000000003E-2</v>
      </c>
      <c r="H479" t="str">
        <f>IFERROR(INDEX(Dictionary!E:E,MATCH(C479,Dictionary!A:A,0)),"")</f>
        <v>BlackRock</v>
      </c>
    </row>
    <row r="480" spans="1:8" x14ac:dyDescent="0.2">
      <c r="A480" t="s">
        <v>542</v>
      </c>
      <c r="B480" t="s">
        <v>128</v>
      </c>
      <c r="C480" t="s">
        <v>47</v>
      </c>
      <c r="D480" t="s">
        <v>124</v>
      </c>
      <c r="E480" s="7">
        <v>347810000</v>
      </c>
      <c r="F480" s="6">
        <v>67210000000</v>
      </c>
      <c r="G480" s="4">
        <v>3.3099999999999997E-2</v>
      </c>
      <c r="H480" t="str">
        <f>IFERROR(INDEX(Dictionary!E:E,MATCH(C480,Dictionary!A:A,0)),"")</f>
        <v>State Street</v>
      </c>
    </row>
    <row r="481" spans="1:8" x14ac:dyDescent="0.2">
      <c r="A481" t="s">
        <v>542</v>
      </c>
      <c r="B481" t="s">
        <v>128</v>
      </c>
      <c r="C481" t="s">
        <v>160</v>
      </c>
      <c r="D481" t="s">
        <v>124</v>
      </c>
      <c r="E481" s="7">
        <v>316140000</v>
      </c>
      <c r="F481" s="6">
        <v>61090000000</v>
      </c>
      <c r="G481" s="4">
        <v>3.0099999999999998E-2</v>
      </c>
      <c r="H481" t="str">
        <f>IFERROR(INDEX(Dictionary!E:E,MATCH(C481,Dictionary!A:A,0)),"")</f>
        <v/>
      </c>
    </row>
    <row r="482" spans="1:8" x14ac:dyDescent="0.2">
      <c r="A482" t="s">
        <v>542</v>
      </c>
      <c r="B482" t="s">
        <v>128</v>
      </c>
      <c r="C482" t="s">
        <v>46</v>
      </c>
      <c r="D482" t="s">
        <v>124</v>
      </c>
      <c r="E482" s="7">
        <v>193370000</v>
      </c>
      <c r="F482" s="6">
        <v>37370000000</v>
      </c>
      <c r="G482" s="4">
        <v>1.84E-2</v>
      </c>
      <c r="H482" t="str">
        <f>IFERROR(INDEX(Dictionary!E:E,MATCH(C482,Dictionary!A:A,0)),"")</f>
        <v/>
      </c>
    </row>
    <row r="483" spans="1:8" x14ac:dyDescent="0.2">
      <c r="A483" t="s">
        <v>542</v>
      </c>
      <c r="B483" t="s">
        <v>128</v>
      </c>
      <c r="C483" t="s">
        <v>142</v>
      </c>
      <c r="D483" t="s">
        <v>124</v>
      </c>
      <c r="E483" s="7">
        <v>168670000</v>
      </c>
      <c r="F483" s="6">
        <v>32590000000</v>
      </c>
      <c r="G483" s="4">
        <v>1.61E-2</v>
      </c>
      <c r="H483" t="str">
        <f>IFERROR(INDEX(Dictionary!E:E,MATCH(C483,Dictionary!A:A,0)),"")</f>
        <v/>
      </c>
    </row>
    <row r="484" spans="1:8" x14ac:dyDescent="0.2">
      <c r="A484" t="s">
        <v>542</v>
      </c>
      <c r="B484" t="s">
        <v>128</v>
      </c>
      <c r="C484" t="s">
        <v>161</v>
      </c>
      <c r="D484" t="s">
        <v>124</v>
      </c>
      <c r="E484" s="7">
        <v>118960000</v>
      </c>
      <c r="F484" s="6">
        <v>22990000000</v>
      </c>
      <c r="G484" s="4">
        <v>1.1299999999999999E-2</v>
      </c>
      <c r="H484" t="str">
        <f>IFERROR(INDEX(Dictionary!E:E,MATCH(C484,Dictionary!A:A,0)),"")</f>
        <v/>
      </c>
    </row>
    <row r="485" spans="1:8" x14ac:dyDescent="0.2">
      <c r="A485" t="s">
        <v>542</v>
      </c>
      <c r="B485" t="s">
        <v>128</v>
      </c>
      <c r="C485" t="s">
        <v>162</v>
      </c>
      <c r="D485" t="s">
        <v>124</v>
      </c>
      <c r="E485" s="7">
        <v>115390000</v>
      </c>
      <c r="F485" s="6">
        <v>22300000000</v>
      </c>
      <c r="G485" s="4">
        <v>1.0999999999999999E-2</v>
      </c>
      <c r="H485" t="str">
        <f>IFERROR(INDEX(Dictionary!E:E,MATCH(C485,Dictionary!A:A,0)),"")</f>
        <v/>
      </c>
    </row>
    <row r="486" spans="1:8" x14ac:dyDescent="0.2">
      <c r="A486" t="s">
        <v>542</v>
      </c>
      <c r="B486" t="s">
        <v>128</v>
      </c>
      <c r="C486" t="s">
        <v>158</v>
      </c>
      <c r="D486" t="s">
        <v>124</v>
      </c>
      <c r="E486" s="7">
        <v>92760000</v>
      </c>
      <c r="F486" s="6">
        <v>17920000000</v>
      </c>
      <c r="G486" s="4">
        <v>8.8000000000000005E-3</v>
      </c>
      <c r="H486" t="str">
        <f>IFERROR(INDEX(Dictionary!E:E,MATCH(C486,Dictionary!A:A,0)),"")</f>
        <v/>
      </c>
    </row>
    <row r="487" spans="1:8" x14ac:dyDescent="0.2">
      <c r="A487" t="s">
        <v>542</v>
      </c>
      <c r="B487" t="s">
        <v>127</v>
      </c>
      <c r="C487" t="s">
        <v>337</v>
      </c>
      <c r="E487" s="7">
        <v>10000000</v>
      </c>
      <c r="F487" s="6">
        <v>1930000000</v>
      </c>
      <c r="G487" s="4">
        <v>1E-3</v>
      </c>
      <c r="H487" t="str">
        <f>IFERROR(INDEX(Dictionary!E:E,MATCH(C487,Dictionary!A:A,0)),"")</f>
        <v/>
      </c>
    </row>
    <row r="488" spans="1:8" x14ac:dyDescent="0.2">
      <c r="A488" t="s">
        <v>542</v>
      </c>
      <c r="B488" t="s">
        <v>128</v>
      </c>
      <c r="C488" t="s">
        <v>159</v>
      </c>
      <c r="D488" t="s">
        <v>124</v>
      </c>
      <c r="E488" s="7">
        <v>77780000</v>
      </c>
      <c r="F488" s="6">
        <v>13880000000</v>
      </c>
      <c r="G488" s="4">
        <v>7.4000000000000003E-3</v>
      </c>
      <c r="H488" t="str">
        <f>IFERROR(INDEX(Dictionary!E:E,MATCH(C488,Dictionary!A:A,0)),"")</f>
        <v/>
      </c>
    </row>
    <row r="489" spans="1:8" x14ac:dyDescent="0.2">
      <c r="A489" t="s">
        <v>542</v>
      </c>
      <c r="B489" t="s">
        <v>128</v>
      </c>
      <c r="C489" t="s">
        <v>165</v>
      </c>
      <c r="D489" t="s">
        <v>124</v>
      </c>
      <c r="E489" s="7">
        <v>71080000</v>
      </c>
      <c r="F489" s="6">
        <v>13740000000</v>
      </c>
      <c r="G489" s="4">
        <v>6.7999999999999996E-3</v>
      </c>
      <c r="H489" t="str">
        <f>IFERROR(INDEX(Dictionary!E:E,MATCH(C489,Dictionary!A:A,0)),"")</f>
        <v/>
      </c>
    </row>
    <row r="490" spans="1:8" x14ac:dyDescent="0.2">
      <c r="A490" t="s">
        <v>542</v>
      </c>
      <c r="B490" t="s">
        <v>128</v>
      </c>
      <c r="C490" t="s">
        <v>163</v>
      </c>
      <c r="D490" t="s">
        <v>124</v>
      </c>
      <c r="E490" s="7">
        <v>69690000</v>
      </c>
      <c r="F490" s="6">
        <v>13470000000</v>
      </c>
      <c r="G490" s="4">
        <v>6.6E-3</v>
      </c>
      <c r="H490" t="str">
        <f>IFERROR(INDEX(Dictionary!E:E,MATCH(C490,Dictionary!A:A,0)),"")</f>
        <v/>
      </c>
    </row>
    <row r="491" spans="1:8" x14ac:dyDescent="0.2">
      <c r="A491" t="s">
        <v>542</v>
      </c>
      <c r="B491" t="s">
        <v>128</v>
      </c>
      <c r="C491" t="s">
        <v>67</v>
      </c>
      <c r="D491" t="s">
        <v>124</v>
      </c>
      <c r="E491" s="7">
        <v>62940000</v>
      </c>
      <c r="F491" s="6">
        <v>12160000000</v>
      </c>
      <c r="G491" s="4">
        <v>6.0000000000000001E-3</v>
      </c>
      <c r="H491" t="str">
        <f>IFERROR(INDEX(Dictionary!E:E,MATCH(C491,Dictionary!A:A,0)),"")</f>
        <v/>
      </c>
    </row>
    <row r="492" spans="1:8" x14ac:dyDescent="0.2">
      <c r="A492" t="s">
        <v>542</v>
      </c>
      <c r="B492" t="s">
        <v>128</v>
      </c>
      <c r="C492" t="s">
        <v>75</v>
      </c>
      <c r="D492" t="s">
        <v>124</v>
      </c>
      <c r="E492" s="7">
        <v>62140000</v>
      </c>
      <c r="F492" s="6">
        <v>12010000000</v>
      </c>
      <c r="G492" s="4">
        <v>5.8999999999999999E-3</v>
      </c>
      <c r="H492" t="str">
        <f>IFERROR(INDEX(Dictionary!E:E,MATCH(C492,Dictionary!A:A,0)),"")</f>
        <v/>
      </c>
    </row>
    <row r="493" spans="1:8" x14ac:dyDescent="0.2">
      <c r="A493" t="s">
        <v>542</v>
      </c>
      <c r="B493" t="s">
        <v>128</v>
      </c>
      <c r="C493" t="s">
        <v>166</v>
      </c>
      <c r="D493" t="s">
        <v>124</v>
      </c>
      <c r="E493" s="7">
        <v>60940000</v>
      </c>
      <c r="F493" s="6">
        <v>11780000000</v>
      </c>
      <c r="G493" s="4">
        <v>5.7999999999999996E-3</v>
      </c>
      <c r="H493" t="str">
        <f>IFERROR(INDEX(Dictionary!E:E,MATCH(C493,Dictionary!A:A,0)),"")</f>
        <v>BlackRock</v>
      </c>
    </row>
    <row r="494" spans="1:8" x14ac:dyDescent="0.2">
      <c r="A494" t="s">
        <v>542</v>
      </c>
      <c r="B494" t="s">
        <v>128</v>
      </c>
      <c r="C494" t="s">
        <v>53</v>
      </c>
      <c r="D494" t="s">
        <v>124</v>
      </c>
      <c r="E494" s="7">
        <v>58340000</v>
      </c>
      <c r="F494" s="6">
        <v>11270000000</v>
      </c>
      <c r="G494" s="4">
        <v>5.5999999999999999E-3</v>
      </c>
      <c r="H494" t="str">
        <f>IFERROR(INDEX(Dictionary!E:E,MATCH(C494,Dictionary!A:A,0)),"")</f>
        <v/>
      </c>
    </row>
    <row r="495" spans="1:8" x14ac:dyDescent="0.2">
      <c r="A495" t="s">
        <v>542</v>
      </c>
      <c r="B495" t="s">
        <v>128</v>
      </c>
      <c r="C495" t="s">
        <v>164</v>
      </c>
      <c r="D495" t="s">
        <v>124</v>
      </c>
      <c r="E495" s="7">
        <v>55750000</v>
      </c>
      <c r="F495" s="6">
        <v>10770000000</v>
      </c>
      <c r="G495" s="4">
        <v>5.3E-3</v>
      </c>
      <c r="H495" t="str">
        <f>IFERROR(INDEX(Dictionary!E:E,MATCH(C495,Dictionary!A:A,0)),"")</f>
        <v/>
      </c>
    </row>
    <row r="496" spans="1:8" x14ac:dyDescent="0.2">
      <c r="A496" t="s">
        <v>542</v>
      </c>
      <c r="B496" t="s">
        <v>128</v>
      </c>
      <c r="C496" t="s">
        <v>63</v>
      </c>
      <c r="D496" t="s">
        <v>124</v>
      </c>
      <c r="E496" s="7">
        <v>55330000</v>
      </c>
      <c r="F496" s="6">
        <v>10690000000</v>
      </c>
      <c r="G496" s="4">
        <v>5.3E-3</v>
      </c>
      <c r="H496" t="str">
        <f>IFERROR(INDEX(Dictionary!E:E,MATCH(C496,Dictionary!A:A,0)),"")</f>
        <v/>
      </c>
    </row>
    <row r="497" spans="1:8" x14ac:dyDescent="0.2">
      <c r="A497" t="s">
        <v>542</v>
      </c>
      <c r="B497" t="s">
        <v>128</v>
      </c>
      <c r="C497" t="s">
        <v>90</v>
      </c>
      <c r="D497" t="s">
        <v>124</v>
      </c>
      <c r="E497" s="7">
        <v>53660000</v>
      </c>
      <c r="F497" s="6">
        <v>10370000000</v>
      </c>
      <c r="G497" s="4">
        <v>5.1000000000000004E-3</v>
      </c>
      <c r="H497" t="str">
        <f>IFERROR(INDEX(Dictionary!E:E,MATCH(C497,Dictionary!A:A,0)),"")</f>
        <v/>
      </c>
    </row>
    <row r="498" spans="1:8" x14ac:dyDescent="0.2">
      <c r="A498" t="s">
        <v>542</v>
      </c>
      <c r="B498" t="s">
        <v>128</v>
      </c>
      <c r="C498" t="s">
        <v>92</v>
      </c>
      <c r="D498" t="s">
        <v>125</v>
      </c>
      <c r="E498" s="7">
        <v>49530000</v>
      </c>
      <c r="F498" s="6">
        <v>9570000000</v>
      </c>
      <c r="G498" s="4">
        <v>4.7000000000000002E-3</v>
      </c>
      <c r="H498" t="str">
        <f>IFERROR(INDEX(Dictionary!E:E,MATCH(C498,Dictionary!A:A,0)),"")</f>
        <v/>
      </c>
    </row>
    <row r="499" spans="1:8" x14ac:dyDescent="0.2">
      <c r="A499" t="s">
        <v>542</v>
      </c>
      <c r="B499" t="s">
        <v>128</v>
      </c>
      <c r="C499" t="s">
        <v>157</v>
      </c>
      <c r="D499" t="s">
        <v>124</v>
      </c>
      <c r="E499" s="7">
        <v>44820000</v>
      </c>
      <c r="F499" s="6">
        <v>8660000000</v>
      </c>
      <c r="G499" s="4">
        <v>4.3E-3</v>
      </c>
      <c r="H499" t="str">
        <f>IFERROR(INDEX(Dictionary!E:E,MATCH(C499,Dictionary!A:A,0)),"")</f>
        <v/>
      </c>
    </row>
    <row r="500" spans="1:8" x14ac:dyDescent="0.2">
      <c r="A500" t="s">
        <v>542</v>
      </c>
      <c r="B500" t="s">
        <v>128</v>
      </c>
      <c r="C500" t="s">
        <v>76</v>
      </c>
      <c r="D500" t="s">
        <v>124</v>
      </c>
      <c r="E500" s="7">
        <v>44420000</v>
      </c>
      <c r="F500" s="6">
        <v>8580000000</v>
      </c>
      <c r="G500" s="4">
        <v>4.1999999999999997E-3</v>
      </c>
      <c r="H500" t="str">
        <f>IFERROR(INDEX(Dictionary!E:E,MATCH(C500,Dictionary!A:A,0)),"")</f>
        <v/>
      </c>
    </row>
    <row r="501" spans="1:8" x14ac:dyDescent="0.2">
      <c r="A501" t="s">
        <v>542</v>
      </c>
      <c r="B501" t="s">
        <v>128</v>
      </c>
      <c r="C501" t="s">
        <v>170</v>
      </c>
      <c r="D501" t="s">
        <v>124</v>
      </c>
      <c r="E501" s="7">
        <v>43780000</v>
      </c>
      <c r="F501" s="6">
        <v>8460000000</v>
      </c>
      <c r="G501" s="4">
        <v>4.1999999999999997E-3</v>
      </c>
      <c r="H501" t="str">
        <f>IFERROR(INDEX(Dictionary!E:E,MATCH(C501,Dictionary!A:A,0)),"")</f>
        <v/>
      </c>
    </row>
    <row r="502" spans="1:8" x14ac:dyDescent="0.2">
      <c r="A502" t="s">
        <v>542</v>
      </c>
      <c r="B502" t="s">
        <v>128</v>
      </c>
      <c r="C502" t="s">
        <v>172</v>
      </c>
      <c r="D502" t="s">
        <v>124</v>
      </c>
      <c r="E502" s="7">
        <v>43550000</v>
      </c>
      <c r="F502" s="6">
        <v>8420000000</v>
      </c>
      <c r="G502" s="4">
        <v>4.1000000000000003E-3</v>
      </c>
      <c r="H502" t="str">
        <f>IFERROR(INDEX(Dictionary!E:E,MATCH(C502,Dictionary!A:A,0)),"")</f>
        <v>BlackRock</v>
      </c>
    </row>
    <row r="503" spans="1:8" x14ac:dyDescent="0.2">
      <c r="A503" t="s">
        <v>542</v>
      </c>
      <c r="B503" t="s">
        <v>128</v>
      </c>
      <c r="C503" t="s">
        <v>70</v>
      </c>
      <c r="D503" t="s">
        <v>124</v>
      </c>
      <c r="E503" s="7">
        <v>40330000</v>
      </c>
      <c r="F503" s="6">
        <v>7790000000</v>
      </c>
      <c r="G503" s="4">
        <v>3.8E-3</v>
      </c>
      <c r="H503" t="str">
        <f>IFERROR(INDEX(Dictionary!E:E,MATCH(C503,Dictionary!A:A,0)),"")</f>
        <v/>
      </c>
    </row>
    <row r="504" spans="1:8" x14ac:dyDescent="0.2">
      <c r="A504" t="s">
        <v>542</v>
      </c>
      <c r="B504" t="s">
        <v>128</v>
      </c>
      <c r="C504" t="s">
        <v>156</v>
      </c>
      <c r="D504" t="s">
        <v>124</v>
      </c>
      <c r="E504" s="7">
        <v>39310000</v>
      </c>
      <c r="F504" s="6">
        <v>7600000000</v>
      </c>
      <c r="G504" s="4">
        <v>3.7000000000000002E-3</v>
      </c>
      <c r="H504" t="str">
        <f>IFERROR(INDEX(Dictionary!E:E,MATCH(C504,Dictionary!A:A,0)),"")</f>
        <v/>
      </c>
    </row>
    <row r="505" spans="1:8" x14ac:dyDescent="0.2">
      <c r="A505" t="s">
        <v>542</v>
      </c>
      <c r="B505" t="s">
        <v>128</v>
      </c>
      <c r="C505" t="s">
        <v>285</v>
      </c>
      <c r="D505" t="s">
        <v>124</v>
      </c>
      <c r="E505" s="7">
        <v>38470000</v>
      </c>
      <c r="F505" s="6">
        <v>7430000000</v>
      </c>
      <c r="G505" s="4">
        <v>3.7000000000000002E-3</v>
      </c>
      <c r="H505" t="str">
        <f>IFERROR(INDEX(Dictionary!E:E,MATCH(C505,Dictionary!A:A,0)),"")</f>
        <v/>
      </c>
    </row>
    <row r="506" spans="1:8" x14ac:dyDescent="0.2">
      <c r="A506" t="s">
        <v>542</v>
      </c>
      <c r="B506" t="s">
        <v>128</v>
      </c>
      <c r="C506" t="s">
        <v>173</v>
      </c>
      <c r="D506" t="s">
        <v>124</v>
      </c>
      <c r="E506" s="7">
        <v>36320000</v>
      </c>
      <c r="F506" s="6">
        <v>7020000000</v>
      </c>
      <c r="G506" s="4">
        <v>3.5000000000000001E-3</v>
      </c>
      <c r="H506" t="str">
        <f>IFERROR(INDEX(Dictionary!E:E,MATCH(C506,Dictionary!A:A,0)),"")</f>
        <v/>
      </c>
    </row>
    <row r="507" spans="1:8" x14ac:dyDescent="0.2">
      <c r="A507" t="s">
        <v>542</v>
      </c>
      <c r="B507" t="s">
        <v>128</v>
      </c>
      <c r="C507" t="s">
        <v>65</v>
      </c>
      <c r="D507" t="s">
        <v>124</v>
      </c>
      <c r="E507" s="7">
        <v>33770000</v>
      </c>
      <c r="F507" s="6">
        <v>6530000000</v>
      </c>
      <c r="G507" s="4">
        <v>3.2000000000000002E-3</v>
      </c>
      <c r="H507" t="str">
        <f>IFERROR(INDEX(Dictionary!E:E,MATCH(C507,Dictionary!A:A,0)),"")</f>
        <v>BlackRock</v>
      </c>
    </row>
    <row r="508" spans="1:8" x14ac:dyDescent="0.2">
      <c r="A508" t="s">
        <v>542</v>
      </c>
      <c r="B508" t="s">
        <v>128</v>
      </c>
      <c r="C508" t="s">
        <v>169</v>
      </c>
      <c r="D508" t="s">
        <v>124</v>
      </c>
      <c r="E508" s="7">
        <v>33420000</v>
      </c>
      <c r="F508" s="6">
        <v>6460000000</v>
      </c>
      <c r="G508" s="4">
        <v>3.2000000000000002E-3</v>
      </c>
      <c r="H508" t="str">
        <f>IFERROR(INDEX(Dictionary!E:E,MATCH(C508,Dictionary!A:A,0)),"")</f>
        <v/>
      </c>
    </row>
    <row r="509" spans="1:8" x14ac:dyDescent="0.2">
      <c r="A509" t="s">
        <v>542</v>
      </c>
      <c r="B509" t="s">
        <v>128</v>
      </c>
      <c r="C509" t="s">
        <v>168</v>
      </c>
      <c r="D509" t="s">
        <v>124</v>
      </c>
      <c r="E509" s="7">
        <v>31390000</v>
      </c>
      <c r="F509" s="6">
        <v>6070000000</v>
      </c>
      <c r="G509" s="4">
        <v>3.0000000000000001E-3</v>
      </c>
      <c r="H509" t="str">
        <f>IFERROR(INDEX(Dictionary!E:E,MATCH(C509,Dictionary!A:A,0)),"")</f>
        <v/>
      </c>
    </row>
    <row r="510" spans="1:8" x14ac:dyDescent="0.2">
      <c r="A510" t="s">
        <v>542</v>
      </c>
      <c r="B510" t="s">
        <v>128</v>
      </c>
      <c r="C510" t="s">
        <v>87</v>
      </c>
      <c r="D510" t="s">
        <v>124</v>
      </c>
      <c r="E510" s="7">
        <v>31230000</v>
      </c>
      <c r="F510" s="6">
        <v>6040000000</v>
      </c>
      <c r="G510" s="4">
        <v>3.0000000000000001E-3</v>
      </c>
      <c r="H510" t="str">
        <f>IFERROR(INDEX(Dictionary!E:E,MATCH(C510,Dictionary!A:A,0)),"")</f>
        <v/>
      </c>
    </row>
    <row r="511" spans="1:8" x14ac:dyDescent="0.2">
      <c r="A511" t="s">
        <v>542</v>
      </c>
      <c r="B511" t="s">
        <v>128</v>
      </c>
      <c r="C511" t="s">
        <v>82</v>
      </c>
      <c r="D511" t="s">
        <v>124</v>
      </c>
      <c r="E511" s="7">
        <v>30790000</v>
      </c>
      <c r="F511" s="6">
        <v>5950000000</v>
      </c>
      <c r="G511" s="4">
        <v>2.8999999999999998E-3</v>
      </c>
      <c r="H511" t="str">
        <f>IFERROR(INDEX(Dictionary!E:E,MATCH(C511,Dictionary!A:A,0)),"")</f>
        <v/>
      </c>
    </row>
    <row r="512" spans="1:8" x14ac:dyDescent="0.2">
      <c r="A512" t="s">
        <v>542</v>
      </c>
      <c r="B512" t="s">
        <v>128</v>
      </c>
      <c r="C512" t="s">
        <v>419</v>
      </c>
      <c r="D512" t="s">
        <v>124</v>
      </c>
      <c r="E512" s="7">
        <v>30270000</v>
      </c>
      <c r="F512" s="6">
        <v>5850000000</v>
      </c>
      <c r="G512" s="4">
        <v>2.8999999999999998E-3</v>
      </c>
      <c r="H512" t="str">
        <f>IFERROR(INDEX(Dictionary!E:E,MATCH(C512,Dictionary!A:A,0)),"")</f>
        <v/>
      </c>
    </row>
    <row r="513" spans="1:8" x14ac:dyDescent="0.2">
      <c r="A513" t="s">
        <v>542</v>
      </c>
      <c r="B513" t="s">
        <v>128</v>
      </c>
      <c r="C513" t="s">
        <v>517</v>
      </c>
      <c r="D513" t="s">
        <v>124</v>
      </c>
      <c r="E513" s="7">
        <v>29620000</v>
      </c>
      <c r="F513" s="6">
        <v>5720000000</v>
      </c>
      <c r="G513" s="4">
        <v>2.8E-3</v>
      </c>
      <c r="H513" t="str">
        <f>IFERROR(INDEX(Dictionary!E:E,MATCH(C513,Dictionary!A:A,0)),"")</f>
        <v/>
      </c>
    </row>
    <row r="514" spans="1:8" x14ac:dyDescent="0.2">
      <c r="A514" t="s">
        <v>542</v>
      </c>
      <c r="B514" t="s">
        <v>128</v>
      </c>
      <c r="C514" t="s">
        <v>43</v>
      </c>
      <c r="D514" t="s">
        <v>124</v>
      </c>
      <c r="E514" s="7">
        <v>29530000</v>
      </c>
      <c r="F514" s="6">
        <v>5710000000</v>
      </c>
      <c r="G514" s="4">
        <v>2.8E-3</v>
      </c>
      <c r="H514" t="str">
        <f>IFERROR(INDEX(Dictionary!E:E,MATCH(C514,Dictionary!A:A,0)),"")</f>
        <v/>
      </c>
    </row>
    <row r="515" spans="1:8" x14ac:dyDescent="0.2">
      <c r="A515" t="s">
        <v>542</v>
      </c>
      <c r="B515" t="s">
        <v>128</v>
      </c>
      <c r="C515" t="s">
        <v>141</v>
      </c>
      <c r="D515" t="s">
        <v>124</v>
      </c>
      <c r="E515" s="7">
        <v>28080000</v>
      </c>
      <c r="F515" s="6">
        <v>5430000000</v>
      </c>
      <c r="G515" s="4">
        <v>2.7000000000000001E-3</v>
      </c>
      <c r="H515" t="str">
        <f>IFERROR(INDEX(Dictionary!E:E,MATCH(C515,Dictionary!A:A,0)),"")</f>
        <v/>
      </c>
    </row>
    <row r="516" spans="1:8" x14ac:dyDescent="0.2">
      <c r="A516" t="s">
        <v>542</v>
      </c>
      <c r="B516" t="s">
        <v>128</v>
      </c>
      <c r="C516" t="s">
        <v>59</v>
      </c>
      <c r="D516" t="s">
        <v>125</v>
      </c>
      <c r="E516" s="7">
        <v>27830000</v>
      </c>
      <c r="F516" s="6">
        <v>5380000000</v>
      </c>
      <c r="G516" s="4">
        <v>2.7000000000000001E-3</v>
      </c>
      <c r="H516" t="str">
        <f>IFERROR(INDEX(Dictionary!E:E,MATCH(C516,Dictionary!A:A,0)),"")</f>
        <v/>
      </c>
    </row>
    <row r="517" spans="1:8" x14ac:dyDescent="0.2">
      <c r="A517" t="s">
        <v>542</v>
      </c>
      <c r="B517" t="s">
        <v>128</v>
      </c>
      <c r="C517" t="s">
        <v>175</v>
      </c>
      <c r="D517" t="s">
        <v>124</v>
      </c>
      <c r="E517" s="7">
        <v>27720000</v>
      </c>
      <c r="F517" s="6">
        <v>5360000000</v>
      </c>
      <c r="G517" s="4">
        <v>2.5999999999999999E-3</v>
      </c>
      <c r="H517" t="str">
        <f>IFERROR(INDEX(Dictionary!E:E,MATCH(C517,Dictionary!A:A,0)),"")</f>
        <v/>
      </c>
    </row>
    <row r="518" spans="1:8" x14ac:dyDescent="0.2">
      <c r="A518" t="s">
        <v>542</v>
      </c>
      <c r="B518" t="s">
        <v>127</v>
      </c>
      <c r="C518" t="s">
        <v>518</v>
      </c>
      <c r="E518" s="7">
        <v>2130000</v>
      </c>
      <c r="F518" s="6">
        <v>374150000</v>
      </c>
      <c r="G518" s="4">
        <v>2.0000000000000001E-4</v>
      </c>
      <c r="H518" t="str">
        <f>IFERROR(INDEX(Dictionary!E:E,MATCH(C518,Dictionary!A:A,0)),"")</f>
        <v/>
      </c>
    </row>
    <row r="519" spans="1:8" x14ac:dyDescent="0.2">
      <c r="A519" t="s">
        <v>542</v>
      </c>
      <c r="B519" t="s">
        <v>128</v>
      </c>
      <c r="C519" t="s">
        <v>362</v>
      </c>
      <c r="D519" t="s">
        <v>124</v>
      </c>
      <c r="E519" s="7">
        <v>27390000</v>
      </c>
      <c r="F519" s="6">
        <v>5290000000</v>
      </c>
      <c r="G519" s="4">
        <v>2.5999999999999999E-3</v>
      </c>
      <c r="H519" t="str">
        <f>IFERROR(INDEX(Dictionary!E:E,MATCH(C519,Dictionary!A:A,0)),"")</f>
        <v/>
      </c>
    </row>
    <row r="520" spans="1:8" x14ac:dyDescent="0.2">
      <c r="A520" t="s">
        <v>542</v>
      </c>
      <c r="B520" t="s">
        <v>128</v>
      </c>
      <c r="C520" t="s">
        <v>64</v>
      </c>
      <c r="D520" t="s">
        <v>124</v>
      </c>
      <c r="E520" s="7">
        <v>26900000</v>
      </c>
      <c r="F520" s="6">
        <v>5200000000</v>
      </c>
      <c r="G520" s="4">
        <v>2.5999999999999999E-3</v>
      </c>
      <c r="H520" t="str">
        <f>IFERROR(INDEX(Dictionary!E:E,MATCH(C520,Dictionary!A:A,0)),"")</f>
        <v>BlackRock</v>
      </c>
    </row>
    <row r="521" spans="1:8" x14ac:dyDescent="0.2">
      <c r="A521" t="s">
        <v>542</v>
      </c>
      <c r="B521" t="s">
        <v>128</v>
      </c>
      <c r="C521" t="s">
        <v>177</v>
      </c>
      <c r="D521" t="s">
        <v>124</v>
      </c>
      <c r="E521" s="7">
        <v>26660000</v>
      </c>
      <c r="F521" s="6">
        <v>5150000000</v>
      </c>
      <c r="G521" s="4">
        <v>2.5000000000000001E-3</v>
      </c>
      <c r="H521" t="str">
        <f>IFERROR(INDEX(Dictionary!E:E,MATCH(C521,Dictionary!A:A,0)),"")</f>
        <v/>
      </c>
    </row>
    <row r="522" spans="1:8" x14ac:dyDescent="0.2">
      <c r="A522" t="s">
        <v>542</v>
      </c>
      <c r="B522" t="s">
        <v>128</v>
      </c>
      <c r="C522" t="s">
        <v>185</v>
      </c>
      <c r="D522" t="s">
        <v>124</v>
      </c>
      <c r="E522" s="7">
        <v>25300000</v>
      </c>
      <c r="F522" s="6">
        <v>4890000000</v>
      </c>
      <c r="G522" s="4">
        <v>2.3999999999999998E-3</v>
      </c>
      <c r="H522" t="str">
        <f>IFERROR(INDEX(Dictionary!E:E,MATCH(C522,Dictionary!A:A,0)),"")</f>
        <v/>
      </c>
    </row>
    <row r="523" spans="1:8" x14ac:dyDescent="0.2">
      <c r="A523" t="s">
        <v>542</v>
      </c>
      <c r="B523" t="s">
        <v>128</v>
      </c>
      <c r="C523" t="s">
        <v>68</v>
      </c>
      <c r="D523" t="s">
        <v>124</v>
      </c>
      <c r="E523" s="7">
        <v>25250000</v>
      </c>
      <c r="F523" s="6">
        <v>4880000000</v>
      </c>
      <c r="G523" s="4">
        <v>2.3999999999999998E-3</v>
      </c>
      <c r="H523" t="str">
        <f>IFERROR(INDEX(Dictionary!E:E,MATCH(C523,Dictionary!A:A,0)),"")</f>
        <v/>
      </c>
    </row>
    <row r="524" spans="1:8" x14ac:dyDescent="0.2">
      <c r="A524" t="s">
        <v>542</v>
      </c>
      <c r="B524" t="s">
        <v>128</v>
      </c>
      <c r="C524" t="s">
        <v>96</v>
      </c>
      <c r="D524" t="s">
        <v>124</v>
      </c>
      <c r="E524" s="7">
        <v>24620000</v>
      </c>
      <c r="F524" s="6">
        <v>4760000000</v>
      </c>
      <c r="G524" s="4">
        <v>2.3E-3</v>
      </c>
      <c r="H524" t="str">
        <f>IFERROR(INDEX(Dictionary!E:E,MATCH(C524,Dictionary!A:A,0)),"")</f>
        <v/>
      </c>
    </row>
    <row r="525" spans="1:8" x14ac:dyDescent="0.2">
      <c r="A525" t="s">
        <v>542</v>
      </c>
      <c r="B525" t="s">
        <v>128</v>
      </c>
      <c r="C525" t="s">
        <v>181</v>
      </c>
      <c r="D525" t="s">
        <v>124</v>
      </c>
      <c r="E525" s="7">
        <v>23910000</v>
      </c>
      <c r="F525" s="6">
        <v>4620000000</v>
      </c>
      <c r="G525" s="4">
        <v>2.3E-3</v>
      </c>
      <c r="H525" t="str">
        <f>IFERROR(INDEX(Dictionary!E:E,MATCH(C525,Dictionary!A:A,0)),"")</f>
        <v/>
      </c>
    </row>
    <row r="526" spans="1:8" x14ac:dyDescent="0.2">
      <c r="A526" t="s">
        <v>542</v>
      </c>
      <c r="B526" t="s">
        <v>128</v>
      </c>
      <c r="C526" t="s">
        <v>145</v>
      </c>
      <c r="D526" t="s">
        <v>125</v>
      </c>
      <c r="E526" s="7">
        <v>22820000</v>
      </c>
      <c r="F526" s="6">
        <v>4410000000</v>
      </c>
      <c r="G526" s="4">
        <v>2.2000000000000001E-3</v>
      </c>
      <c r="H526" t="str">
        <f>IFERROR(INDEX(Dictionary!E:E,MATCH(C526,Dictionary!A:A,0)),"")</f>
        <v/>
      </c>
    </row>
    <row r="527" spans="1:8" x14ac:dyDescent="0.2">
      <c r="A527" t="s">
        <v>542</v>
      </c>
      <c r="B527" t="s">
        <v>128</v>
      </c>
      <c r="C527" t="s">
        <v>110</v>
      </c>
      <c r="D527" t="s">
        <v>124</v>
      </c>
      <c r="E527" s="7">
        <v>22470000</v>
      </c>
      <c r="F527" s="6">
        <v>4340000000</v>
      </c>
      <c r="G527" s="4">
        <v>2.0999999999999999E-3</v>
      </c>
      <c r="H527" t="str">
        <f>IFERROR(INDEX(Dictionary!E:E,MATCH(C527,Dictionary!A:A,0)),"")</f>
        <v/>
      </c>
    </row>
    <row r="528" spans="1:8" x14ac:dyDescent="0.2">
      <c r="A528" t="s">
        <v>542</v>
      </c>
      <c r="B528" t="s">
        <v>128</v>
      </c>
      <c r="C528" t="s">
        <v>97</v>
      </c>
      <c r="D528" t="s">
        <v>124</v>
      </c>
      <c r="E528" s="7">
        <v>21610000</v>
      </c>
      <c r="F528" s="6">
        <v>4180000000</v>
      </c>
      <c r="G528" s="4">
        <v>2.0999999999999999E-3</v>
      </c>
      <c r="H528" t="str">
        <f>IFERROR(INDEX(Dictionary!E:E,MATCH(C528,Dictionary!A:A,0)),"")</f>
        <v/>
      </c>
    </row>
    <row r="529" spans="1:8" x14ac:dyDescent="0.2">
      <c r="A529" t="s">
        <v>542</v>
      </c>
      <c r="B529" t="s">
        <v>128</v>
      </c>
      <c r="C529" t="s">
        <v>459</v>
      </c>
      <c r="D529" t="s">
        <v>124</v>
      </c>
      <c r="E529" s="7">
        <v>20160000</v>
      </c>
      <c r="F529" s="6">
        <v>3900000000</v>
      </c>
      <c r="G529" s="4">
        <v>1.9E-3</v>
      </c>
      <c r="H529" t="str">
        <f>IFERROR(INDEX(Dictionary!E:E,MATCH(C529,Dictionary!A:A,0)),"")</f>
        <v/>
      </c>
    </row>
    <row r="530" spans="1:8" x14ac:dyDescent="0.2">
      <c r="A530" t="s">
        <v>542</v>
      </c>
      <c r="B530" t="s">
        <v>128</v>
      </c>
      <c r="C530" t="s">
        <v>180</v>
      </c>
      <c r="D530" t="s">
        <v>124</v>
      </c>
      <c r="E530" s="7">
        <v>19650000</v>
      </c>
      <c r="F530" s="6">
        <v>3800000000</v>
      </c>
      <c r="G530" s="4">
        <v>1.9E-3</v>
      </c>
      <c r="H530" t="str">
        <f>IFERROR(INDEX(Dictionary!E:E,MATCH(C530,Dictionary!A:A,0)),"")</f>
        <v/>
      </c>
    </row>
    <row r="531" spans="1:8" x14ac:dyDescent="0.2">
      <c r="A531" t="s">
        <v>542</v>
      </c>
      <c r="B531" t="s">
        <v>128</v>
      </c>
      <c r="C531" t="s">
        <v>182</v>
      </c>
      <c r="D531" t="s">
        <v>124</v>
      </c>
      <c r="E531" s="7">
        <v>19500000</v>
      </c>
      <c r="F531" s="6">
        <v>3770000000</v>
      </c>
      <c r="G531" s="4">
        <v>1.9E-3</v>
      </c>
      <c r="H531" t="str">
        <f>IFERROR(INDEX(Dictionary!E:E,MATCH(C531,Dictionary!A:A,0)),"")</f>
        <v/>
      </c>
    </row>
    <row r="532" spans="1:8" x14ac:dyDescent="0.2">
      <c r="A532" t="s">
        <v>542</v>
      </c>
      <c r="B532" t="s">
        <v>128</v>
      </c>
      <c r="C532" t="s">
        <v>197</v>
      </c>
      <c r="D532" t="s">
        <v>124</v>
      </c>
      <c r="E532" s="7">
        <v>19180000</v>
      </c>
      <c r="F532" s="6">
        <v>3710000000</v>
      </c>
      <c r="G532" s="4">
        <v>1.8E-3</v>
      </c>
      <c r="H532" t="str">
        <f>IFERROR(INDEX(Dictionary!E:E,MATCH(C532,Dictionary!A:A,0)),"")</f>
        <v/>
      </c>
    </row>
    <row r="533" spans="1:8" x14ac:dyDescent="0.2">
      <c r="A533" t="s">
        <v>542</v>
      </c>
      <c r="B533" t="s">
        <v>128</v>
      </c>
      <c r="C533" t="s">
        <v>24</v>
      </c>
      <c r="D533" t="s">
        <v>124</v>
      </c>
      <c r="E533" s="7">
        <v>18660000</v>
      </c>
      <c r="F533" s="6">
        <v>3610000000</v>
      </c>
      <c r="G533" s="4">
        <v>1.8E-3</v>
      </c>
      <c r="H533" t="str">
        <f>IFERROR(INDEX(Dictionary!E:E,MATCH(C533,Dictionary!A:A,0)),"")</f>
        <v/>
      </c>
    </row>
    <row r="534" spans="1:8" x14ac:dyDescent="0.2">
      <c r="A534" t="s">
        <v>542</v>
      </c>
      <c r="B534" t="s">
        <v>128</v>
      </c>
      <c r="C534" t="s">
        <v>184</v>
      </c>
      <c r="D534" t="s">
        <v>124</v>
      </c>
      <c r="E534" s="7">
        <v>18570000</v>
      </c>
      <c r="F534" s="6">
        <v>3590000000</v>
      </c>
      <c r="G534" s="4">
        <v>1.8E-3</v>
      </c>
      <c r="H534" t="str">
        <f>IFERROR(INDEX(Dictionary!E:E,MATCH(C534,Dictionary!A:A,0)),"")</f>
        <v>BlackRock</v>
      </c>
    </row>
    <row r="535" spans="1:8" x14ac:dyDescent="0.2">
      <c r="A535" t="s">
        <v>542</v>
      </c>
      <c r="B535" t="s">
        <v>128</v>
      </c>
      <c r="C535" t="s">
        <v>109</v>
      </c>
      <c r="D535" t="s">
        <v>124</v>
      </c>
      <c r="E535" s="7">
        <v>18510000</v>
      </c>
      <c r="F535" s="6">
        <v>3580000000</v>
      </c>
      <c r="G535" s="4">
        <v>1.8E-3</v>
      </c>
      <c r="H535" t="str">
        <f>IFERROR(INDEX(Dictionary!E:E,MATCH(C535,Dictionary!A:A,0)),"")</f>
        <v/>
      </c>
    </row>
    <row r="536" spans="1:8" x14ac:dyDescent="0.2">
      <c r="A536" t="s">
        <v>542</v>
      </c>
      <c r="B536" t="s">
        <v>128</v>
      </c>
      <c r="C536" t="s">
        <v>345</v>
      </c>
      <c r="D536" t="s">
        <v>124</v>
      </c>
      <c r="E536" s="7">
        <v>18280000</v>
      </c>
      <c r="F536" s="6">
        <v>3530000000</v>
      </c>
      <c r="G536" s="4">
        <v>1.6999999999999999E-3</v>
      </c>
      <c r="H536" t="str">
        <f>IFERROR(INDEX(Dictionary!E:E,MATCH(C536,Dictionary!A:A,0)),"")</f>
        <v/>
      </c>
    </row>
    <row r="537" spans="1:8" x14ac:dyDescent="0.2">
      <c r="A537" t="s">
        <v>542</v>
      </c>
      <c r="B537" t="s">
        <v>128</v>
      </c>
      <c r="C537" t="s">
        <v>49</v>
      </c>
      <c r="D537" t="s">
        <v>124</v>
      </c>
      <c r="E537" s="7">
        <v>18200000</v>
      </c>
      <c r="F537" s="6">
        <v>3520000000</v>
      </c>
      <c r="G537" s="4">
        <v>1.6999999999999999E-3</v>
      </c>
      <c r="H537" t="str">
        <f>IFERROR(INDEX(Dictionary!E:E,MATCH(C537,Dictionary!A:A,0)),"")</f>
        <v/>
      </c>
    </row>
    <row r="538" spans="1:8" x14ac:dyDescent="0.2">
      <c r="A538" t="s">
        <v>542</v>
      </c>
      <c r="B538" t="s">
        <v>128</v>
      </c>
      <c r="C538" t="s">
        <v>187</v>
      </c>
      <c r="D538" t="s">
        <v>124</v>
      </c>
      <c r="E538" s="7">
        <v>17910000</v>
      </c>
      <c r="F538" s="6">
        <v>3460000000</v>
      </c>
      <c r="G538" s="4">
        <v>1.6999999999999999E-3</v>
      </c>
      <c r="H538" t="str">
        <f>IFERROR(INDEX(Dictionary!E:E,MATCH(C538,Dictionary!A:A,0)),"")</f>
        <v>BlackRock</v>
      </c>
    </row>
    <row r="539" spans="1:8" x14ac:dyDescent="0.2">
      <c r="A539" t="s">
        <v>542</v>
      </c>
      <c r="B539" t="s">
        <v>128</v>
      </c>
      <c r="C539" t="s">
        <v>178</v>
      </c>
      <c r="D539" t="s">
        <v>124</v>
      </c>
      <c r="E539" s="7">
        <v>17780000</v>
      </c>
      <c r="F539" s="6">
        <v>3440000000</v>
      </c>
      <c r="G539" s="4">
        <v>1.6999999999999999E-3</v>
      </c>
      <c r="H539" t="str">
        <f>IFERROR(INDEX(Dictionary!E:E,MATCH(C539,Dictionary!A:A,0)),"")</f>
        <v/>
      </c>
    </row>
    <row r="540" spans="1:8" x14ac:dyDescent="0.2">
      <c r="A540" t="s">
        <v>542</v>
      </c>
      <c r="B540" t="s">
        <v>128</v>
      </c>
      <c r="C540" t="s">
        <v>81</v>
      </c>
      <c r="D540" t="s">
        <v>124</v>
      </c>
      <c r="E540" s="7">
        <v>17740000</v>
      </c>
      <c r="F540" s="6">
        <v>3430000000</v>
      </c>
      <c r="G540" s="4">
        <v>1.6999999999999999E-3</v>
      </c>
      <c r="H540" t="str">
        <f>IFERROR(INDEX(Dictionary!E:E,MATCH(C540,Dictionary!A:A,0)),"")</f>
        <v/>
      </c>
    </row>
    <row r="541" spans="1:8" x14ac:dyDescent="0.2">
      <c r="A541" t="s">
        <v>542</v>
      </c>
      <c r="B541" t="s">
        <v>128</v>
      </c>
      <c r="C541" t="s">
        <v>134</v>
      </c>
      <c r="D541" t="s">
        <v>124</v>
      </c>
      <c r="E541" s="7">
        <v>17670000</v>
      </c>
      <c r="F541" s="6">
        <v>3420000000</v>
      </c>
      <c r="G541" s="4">
        <v>1.6999999999999999E-3</v>
      </c>
      <c r="H541" t="str">
        <f>IFERROR(INDEX(Dictionary!E:E,MATCH(C541,Dictionary!A:A,0)),"")</f>
        <v/>
      </c>
    </row>
    <row r="542" spans="1:8" x14ac:dyDescent="0.2">
      <c r="A542" t="s">
        <v>542</v>
      </c>
      <c r="B542" t="s">
        <v>128</v>
      </c>
      <c r="C542" t="s">
        <v>200</v>
      </c>
      <c r="D542" t="s">
        <v>124</v>
      </c>
      <c r="E542" s="7">
        <v>17570000</v>
      </c>
      <c r="F542" s="6">
        <v>3400000000</v>
      </c>
      <c r="G542" s="4">
        <v>1.6999999999999999E-3</v>
      </c>
      <c r="H542" t="str">
        <f>IFERROR(INDEX(Dictionary!E:E,MATCH(C542,Dictionary!A:A,0)),"")</f>
        <v/>
      </c>
    </row>
    <row r="543" spans="1:8" x14ac:dyDescent="0.2">
      <c r="A543" t="s">
        <v>542</v>
      </c>
      <c r="B543" t="s">
        <v>128</v>
      </c>
      <c r="C543" t="s">
        <v>519</v>
      </c>
      <c r="D543" t="s">
        <v>124</v>
      </c>
      <c r="E543" s="7">
        <v>17330000</v>
      </c>
      <c r="F543" s="6">
        <v>3350000000</v>
      </c>
      <c r="G543" s="4">
        <v>1.6999999999999999E-3</v>
      </c>
      <c r="H543" t="str">
        <f>IFERROR(INDEX(Dictionary!E:E,MATCH(C543,Dictionary!A:A,0)),"")</f>
        <v/>
      </c>
    </row>
    <row r="544" spans="1:8" x14ac:dyDescent="0.2">
      <c r="A544" t="s">
        <v>542</v>
      </c>
      <c r="B544" t="s">
        <v>128</v>
      </c>
      <c r="C544" t="s">
        <v>176</v>
      </c>
      <c r="D544" t="s">
        <v>125</v>
      </c>
      <c r="E544" s="7">
        <v>16500000</v>
      </c>
      <c r="F544" s="6">
        <v>3190000000</v>
      </c>
      <c r="G544" s="4">
        <v>1.6000000000000001E-3</v>
      </c>
      <c r="H544" t="str">
        <f>IFERROR(INDEX(Dictionary!E:E,MATCH(C544,Dictionary!A:A,0)),"")</f>
        <v/>
      </c>
    </row>
    <row r="545" spans="1:8" x14ac:dyDescent="0.2">
      <c r="A545" t="s">
        <v>542</v>
      </c>
      <c r="B545" t="s">
        <v>128</v>
      </c>
      <c r="C545" t="s">
        <v>464</v>
      </c>
      <c r="D545" t="s">
        <v>124</v>
      </c>
      <c r="E545" s="7">
        <v>16260000</v>
      </c>
      <c r="F545" s="6">
        <v>3140000000</v>
      </c>
      <c r="G545" s="4">
        <v>1.5E-3</v>
      </c>
      <c r="H545" t="str">
        <f>IFERROR(INDEX(Dictionary!E:E,MATCH(C545,Dictionary!A:A,0)),"")</f>
        <v/>
      </c>
    </row>
    <row r="546" spans="1:8" x14ac:dyDescent="0.2">
      <c r="A546" t="s">
        <v>542</v>
      </c>
      <c r="B546" t="s">
        <v>128</v>
      </c>
      <c r="C546" t="s">
        <v>196</v>
      </c>
      <c r="D546" t="s">
        <v>124</v>
      </c>
      <c r="E546" s="7">
        <v>15870000</v>
      </c>
      <c r="F546" s="6">
        <v>3070000000</v>
      </c>
      <c r="G546" s="4">
        <v>1.5E-3</v>
      </c>
      <c r="H546" t="str">
        <f>IFERROR(INDEX(Dictionary!E:E,MATCH(C546,Dictionary!A:A,0)),"")</f>
        <v/>
      </c>
    </row>
    <row r="547" spans="1:8" x14ac:dyDescent="0.2">
      <c r="A547" t="s">
        <v>542</v>
      </c>
      <c r="B547" t="s">
        <v>128</v>
      </c>
      <c r="C547" t="s">
        <v>179</v>
      </c>
      <c r="D547" t="s">
        <v>124</v>
      </c>
      <c r="E547" s="7">
        <v>15600000</v>
      </c>
      <c r="F547" s="6">
        <v>3010000000</v>
      </c>
      <c r="G547" s="4">
        <v>1.5E-3</v>
      </c>
      <c r="H547" t="str">
        <f>IFERROR(INDEX(Dictionary!E:E,MATCH(C547,Dictionary!A:A,0)),"")</f>
        <v/>
      </c>
    </row>
    <row r="548" spans="1:8" x14ac:dyDescent="0.2">
      <c r="A548" t="s">
        <v>542</v>
      </c>
      <c r="B548" t="s">
        <v>128</v>
      </c>
      <c r="C548" t="s">
        <v>191</v>
      </c>
      <c r="D548" t="s">
        <v>124</v>
      </c>
      <c r="E548" s="7">
        <v>15170000</v>
      </c>
      <c r="F548" s="6">
        <v>2930000000</v>
      </c>
      <c r="G548" s="4">
        <v>1.4E-3</v>
      </c>
      <c r="H548" t="str">
        <f>IFERROR(INDEX(Dictionary!E:E,MATCH(C548,Dictionary!A:A,0)),"")</f>
        <v/>
      </c>
    </row>
    <row r="549" spans="1:8" x14ac:dyDescent="0.2">
      <c r="A549" t="s">
        <v>542</v>
      </c>
      <c r="B549" t="s">
        <v>128</v>
      </c>
      <c r="C549" t="s">
        <v>460</v>
      </c>
      <c r="D549" t="s">
        <v>124</v>
      </c>
      <c r="E549" s="7">
        <v>14600000</v>
      </c>
      <c r="F549" s="6">
        <v>2820000000</v>
      </c>
      <c r="G549" s="4">
        <v>1.4E-3</v>
      </c>
      <c r="H549" t="str">
        <f>IFERROR(INDEX(Dictionary!E:E,MATCH(C549,Dictionary!A:A,0)),"")</f>
        <v/>
      </c>
    </row>
    <row r="550" spans="1:8" x14ac:dyDescent="0.2">
      <c r="A550" t="s">
        <v>542</v>
      </c>
      <c r="B550" t="s">
        <v>128</v>
      </c>
      <c r="C550" t="s">
        <v>520</v>
      </c>
      <c r="D550" t="s">
        <v>124</v>
      </c>
      <c r="E550" s="7">
        <v>14120000</v>
      </c>
      <c r="F550" s="6">
        <v>2730000000</v>
      </c>
      <c r="G550" s="4">
        <v>1.2999999999999999E-3</v>
      </c>
      <c r="H550" t="str">
        <f>IFERROR(INDEX(Dictionary!E:E,MATCH(C550,Dictionary!A:A,0)),"")</f>
        <v/>
      </c>
    </row>
    <row r="551" spans="1:8" x14ac:dyDescent="0.2">
      <c r="A551" t="s">
        <v>542</v>
      </c>
      <c r="B551" t="s">
        <v>128</v>
      </c>
      <c r="C551" t="s">
        <v>89</v>
      </c>
      <c r="D551" t="s">
        <v>124</v>
      </c>
      <c r="E551" s="7">
        <v>14050000</v>
      </c>
      <c r="F551" s="6">
        <v>2720000000</v>
      </c>
      <c r="G551" s="4">
        <v>1.2999999999999999E-3</v>
      </c>
      <c r="H551" t="str">
        <f>IFERROR(INDEX(Dictionary!E:E,MATCH(C551,Dictionary!A:A,0)),"")</f>
        <v/>
      </c>
    </row>
    <row r="552" spans="1:8" x14ac:dyDescent="0.2">
      <c r="A552" t="s">
        <v>542</v>
      </c>
      <c r="B552" t="s">
        <v>128</v>
      </c>
      <c r="C552" t="s">
        <v>190</v>
      </c>
      <c r="D552" t="s">
        <v>124</v>
      </c>
      <c r="E552" s="7">
        <v>13940000</v>
      </c>
      <c r="F552" s="6">
        <v>2690000000</v>
      </c>
      <c r="G552" s="4">
        <v>1.2999999999999999E-3</v>
      </c>
      <c r="H552" t="str">
        <f>IFERROR(INDEX(Dictionary!E:E,MATCH(C552,Dictionary!A:A,0)),"")</f>
        <v/>
      </c>
    </row>
    <row r="553" spans="1:8" x14ac:dyDescent="0.2">
      <c r="A553" t="s">
        <v>542</v>
      </c>
      <c r="B553" t="s">
        <v>128</v>
      </c>
      <c r="C553" t="s">
        <v>116</v>
      </c>
      <c r="D553" t="s">
        <v>124</v>
      </c>
      <c r="E553" s="7">
        <v>13800000</v>
      </c>
      <c r="F553" s="6">
        <v>2670000000</v>
      </c>
      <c r="G553" s="4">
        <v>1.2999999999999999E-3</v>
      </c>
      <c r="H553" t="str">
        <f>IFERROR(INDEX(Dictionary!E:E,MATCH(C553,Dictionary!A:A,0)),"")</f>
        <v/>
      </c>
    </row>
    <row r="554" spans="1:8" x14ac:dyDescent="0.2">
      <c r="A554" t="s">
        <v>542</v>
      </c>
      <c r="B554" t="s">
        <v>128</v>
      </c>
      <c r="C554" t="s">
        <v>203</v>
      </c>
      <c r="D554" t="s">
        <v>124</v>
      </c>
      <c r="E554" s="7">
        <v>13550000</v>
      </c>
      <c r="F554" s="6">
        <v>2620000000</v>
      </c>
      <c r="G554" s="4">
        <v>1.2999999999999999E-3</v>
      </c>
      <c r="H554" t="str">
        <f>IFERROR(INDEX(Dictionary!E:E,MATCH(C554,Dictionary!A:A,0)),"")</f>
        <v/>
      </c>
    </row>
    <row r="555" spans="1:8" x14ac:dyDescent="0.2">
      <c r="A555" t="s">
        <v>542</v>
      </c>
      <c r="B555" t="s">
        <v>128</v>
      </c>
      <c r="C555" t="s">
        <v>144</v>
      </c>
      <c r="D555" t="s">
        <v>125</v>
      </c>
      <c r="E555" s="7">
        <v>13550000</v>
      </c>
      <c r="F555" s="6">
        <v>2620000000</v>
      </c>
      <c r="G555" s="4">
        <v>1.2999999999999999E-3</v>
      </c>
      <c r="H555" t="str">
        <f>IFERROR(INDEX(Dictionary!E:E,MATCH(C555,Dictionary!A:A,0)),"")</f>
        <v/>
      </c>
    </row>
    <row r="556" spans="1:8" x14ac:dyDescent="0.2">
      <c r="A556" t="s">
        <v>542</v>
      </c>
      <c r="B556" t="s">
        <v>128</v>
      </c>
      <c r="C556" t="s">
        <v>205</v>
      </c>
      <c r="D556" t="s">
        <v>124</v>
      </c>
      <c r="E556" s="7">
        <v>13410000</v>
      </c>
      <c r="F556" s="6">
        <v>2590000000</v>
      </c>
      <c r="G556" s="4">
        <v>1.2999999999999999E-3</v>
      </c>
      <c r="H556" t="str">
        <f>IFERROR(INDEX(Dictionary!E:E,MATCH(C556,Dictionary!A:A,0)),"")</f>
        <v/>
      </c>
    </row>
    <row r="557" spans="1:8" x14ac:dyDescent="0.2">
      <c r="A557" t="s">
        <v>542</v>
      </c>
      <c r="B557" t="s">
        <v>128</v>
      </c>
      <c r="C557" t="s">
        <v>198</v>
      </c>
      <c r="D557" t="s">
        <v>124</v>
      </c>
      <c r="E557" s="7">
        <v>13370000</v>
      </c>
      <c r="F557" s="6">
        <v>2580000000</v>
      </c>
      <c r="G557" s="4">
        <v>1.2999999999999999E-3</v>
      </c>
      <c r="H557" t="str">
        <f>IFERROR(INDEX(Dictionary!E:E,MATCH(C557,Dictionary!A:A,0)),"")</f>
        <v/>
      </c>
    </row>
    <row r="558" spans="1:8" x14ac:dyDescent="0.2">
      <c r="A558" t="s">
        <v>542</v>
      </c>
      <c r="B558" t="s">
        <v>128</v>
      </c>
      <c r="C558" t="s">
        <v>111</v>
      </c>
      <c r="D558" t="s">
        <v>124</v>
      </c>
      <c r="E558" s="7">
        <v>13280000</v>
      </c>
      <c r="F558" s="6">
        <v>2570000000</v>
      </c>
      <c r="G558" s="4">
        <v>1.2999999999999999E-3</v>
      </c>
      <c r="H558" t="str">
        <f>IFERROR(INDEX(Dictionary!E:E,MATCH(C558,Dictionary!A:A,0)),"")</f>
        <v/>
      </c>
    </row>
    <row r="559" spans="1:8" x14ac:dyDescent="0.2">
      <c r="A559" t="s">
        <v>542</v>
      </c>
      <c r="B559" t="s">
        <v>128</v>
      </c>
      <c r="C559" t="s">
        <v>174</v>
      </c>
      <c r="D559" t="s">
        <v>125</v>
      </c>
      <c r="E559" s="7">
        <v>13250000</v>
      </c>
      <c r="F559" s="6">
        <v>2560000000</v>
      </c>
      <c r="G559" s="4">
        <v>1.2999999999999999E-3</v>
      </c>
      <c r="H559" t="str">
        <f>IFERROR(INDEX(Dictionary!E:E,MATCH(C559,Dictionary!A:A,0)),"")</f>
        <v/>
      </c>
    </row>
    <row r="560" spans="1:8" x14ac:dyDescent="0.2">
      <c r="A560" t="s">
        <v>542</v>
      </c>
      <c r="B560" t="s">
        <v>128</v>
      </c>
      <c r="C560" t="s">
        <v>379</v>
      </c>
      <c r="D560" t="s">
        <v>124</v>
      </c>
      <c r="E560" s="7">
        <v>13180000</v>
      </c>
      <c r="F560" s="6">
        <v>2550000000</v>
      </c>
      <c r="G560" s="4">
        <v>1.2999999999999999E-3</v>
      </c>
      <c r="H560" t="str">
        <f>IFERROR(INDEX(Dictionary!E:E,MATCH(C560,Dictionary!A:A,0)),"")</f>
        <v/>
      </c>
    </row>
    <row r="561" spans="1:8" x14ac:dyDescent="0.2">
      <c r="A561" t="s">
        <v>542</v>
      </c>
      <c r="B561" t="s">
        <v>128</v>
      </c>
      <c r="C561" t="s">
        <v>171</v>
      </c>
      <c r="D561" t="s">
        <v>124</v>
      </c>
      <c r="E561" s="7">
        <v>13150000</v>
      </c>
      <c r="F561" s="6">
        <v>2540000000</v>
      </c>
      <c r="G561" s="4">
        <v>1.2999999999999999E-3</v>
      </c>
      <c r="H561" t="str">
        <f>IFERROR(INDEX(Dictionary!E:E,MATCH(C561,Dictionary!A:A,0)),"")</f>
        <v/>
      </c>
    </row>
    <row r="562" spans="1:8" x14ac:dyDescent="0.2">
      <c r="A562" t="s">
        <v>542</v>
      </c>
      <c r="B562" t="s">
        <v>128</v>
      </c>
      <c r="C562" t="s">
        <v>21</v>
      </c>
      <c r="D562" t="s">
        <v>124</v>
      </c>
      <c r="E562" s="7">
        <v>13100000</v>
      </c>
      <c r="F562" s="6">
        <v>2530000000</v>
      </c>
      <c r="G562" s="4">
        <v>1.1999999999999999E-3</v>
      </c>
      <c r="H562" t="str">
        <f>IFERROR(INDEX(Dictionary!E:E,MATCH(C562,Dictionary!A:A,0)),"")</f>
        <v/>
      </c>
    </row>
    <row r="563" spans="1:8" x14ac:dyDescent="0.2">
      <c r="A563" t="s">
        <v>542</v>
      </c>
      <c r="B563" t="s">
        <v>128</v>
      </c>
      <c r="C563" t="s">
        <v>339</v>
      </c>
      <c r="D563" t="s">
        <v>124</v>
      </c>
      <c r="E563" s="7">
        <v>12990000</v>
      </c>
      <c r="F563" s="6">
        <v>2510000000</v>
      </c>
      <c r="G563" s="4">
        <v>1.1999999999999999E-3</v>
      </c>
      <c r="H563" t="str">
        <f>IFERROR(INDEX(Dictionary!E:E,MATCH(C563,Dictionary!A:A,0)),"")</f>
        <v/>
      </c>
    </row>
    <row r="564" spans="1:8" x14ac:dyDescent="0.2">
      <c r="A564" t="s">
        <v>542</v>
      </c>
      <c r="B564" t="s">
        <v>128</v>
      </c>
      <c r="C564" t="s">
        <v>521</v>
      </c>
      <c r="D564" t="s">
        <v>124</v>
      </c>
      <c r="E564" s="7">
        <v>12980000</v>
      </c>
      <c r="F564" s="6">
        <v>2510000000</v>
      </c>
      <c r="G564" s="4">
        <v>1.1999999999999999E-3</v>
      </c>
      <c r="H564" t="str">
        <f>IFERROR(INDEX(Dictionary!E:E,MATCH(C564,Dictionary!A:A,0)),"")</f>
        <v/>
      </c>
    </row>
    <row r="565" spans="1:8" x14ac:dyDescent="0.2">
      <c r="A565" t="s">
        <v>542</v>
      </c>
      <c r="B565" t="s">
        <v>128</v>
      </c>
      <c r="C565" t="s">
        <v>102</v>
      </c>
      <c r="D565" t="s">
        <v>124</v>
      </c>
      <c r="E565" s="7">
        <v>12940000</v>
      </c>
      <c r="F565" s="6">
        <v>2500000000</v>
      </c>
      <c r="G565" s="4">
        <v>1.1999999999999999E-3</v>
      </c>
      <c r="H565" t="str">
        <f>IFERROR(INDEX(Dictionary!E:E,MATCH(C565,Dictionary!A:A,0)),"")</f>
        <v/>
      </c>
    </row>
    <row r="566" spans="1:8" x14ac:dyDescent="0.2">
      <c r="A566" t="s">
        <v>542</v>
      </c>
      <c r="B566" t="s">
        <v>128</v>
      </c>
      <c r="C566" t="s">
        <v>522</v>
      </c>
      <c r="D566" t="s">
        <v>124</v>
      </c>
      <c r="E566" s="7">
        <v>12910000</v>
      </c>
      <c r="F566" s="6">
        <v>2490000000</v>
      </c>
      <c r="G566" s="4">
        <v>1.1999999999999999E-3</v>
      </c>
      <c r="H566" t="str">
        <f>IFERROR(INDEX(Dictionary!E:E,MATCH(C566,Dictionary!A:A,0)),"")</f>
        <v/>
      </c>
    </row>
    <row r="567" spans="1:8" x14ac:dyDescent="0.2">
      <c r="A567" t="s">
        <v>542</v>
      </c>
      <c r="B567" t="s">
        <v>128</v>
      </c>
      <c r="C567" t="s">
        <v>194</v>
      </c>
      <c r="D567" t="s">
        <v>124</v>
      </c>
      <c r="E567" s="7">
        <v>12830000</v>
      </c>
      <c r="F567" s="6">
        <v>2480000000</v>
      </c>
      <c r="G567" s="4">
        <v>1.1999999999999999E-3</v>
      </c>
      <c r="H567" t="str">
        <f>IFERROR(INDEX(Dictionary!E:E,MATCH(C567,Dictionary!A:A,0)),"")</f>
        <v/>
      </c>
    </row>
    <row r="568" spans="1:8" x14ac:dyDescent="0.2">
      <c r="A568" t="s">
        <v>542</v>
      </c>
      <c r="B568" t="s">
        <v>128</v>
      </c>
      <c r="C568" t="s">
        <v>193</v>
      </c>
      <c r="D568" t="s">
        <v>124</v>
      </c>
      <c r="E568" s="7">
        <v>12490000</v>
      </c>
      <c r="F568" s="6">
        <v>2410000000</v>
      </c>
      <c r="G568" s="4">
        <v>1.1999999999999999E-3</v>
      </c>
      <c r="H568" t="str">
        <f>IFERROR(INDEX(Dictionary!E:E,MATCH(C568,Dictionary!A:A,0)),"")</f>
        <v/>
      </c>
    </row>
    <row r="569" spans="1:8" x14ac:dyDescent="0.2">
      <c r="A569" t="s">
        <v>542</v>
      </c>
      <c r="B569" t="s">
        <v>128</v>
      </c>
      <c r="C569" t="s">
        <v>208</v>
      </c>
      <c r="D569" t="s">
        <v>125</v>
      </c>
      <c r="E569" s="7">
        <v>12100000</v>
      </c>
      <c r="F569" s="6">
        <v>2340000000</v>
      </c>
      <c r="G569" s="4">
        <v>1.1999999999999999E-3</v>
      </c>
      <c r="H569" t="str">
        <f>IFERROR(INDEX(Dictionary!E:E,MATCH(C569,Dictionary!A:A,0)),"")</f>
        <v/>
      </c>
    </row>
    <row r="570" spans="1:8" x14ac:dyDescent="0.2">
      <c r="A570" t="s">
        <v>542</v>
      </c>
      <c r="B570" t="s">
        <v>128</v>
      </c>
      <c r="C570" t="s">
        <v>186</v>
      </c>
      <c r="D570" t="s">
        <v>125</v>
      </c>
      <c r="E570" s="7">
        <v>11970000</v>
      </c>
      <c r="F570" s="6">
        <v>2310000000</v>
      </c>
      <c r="G570" s="4">
        <v>1.1000000000000001E-3</v>
      </c>
      <c r="H570" t="str">
        <f>IFERROR(INDEX(Dictionary!E:E,MATCH(C570,Dictionary!A:A,0)),"")</f>
        <v/>
      </c>
    </row>
    <row r="571" spans="1:8" x14ac:dyDescent="0.2">
      <c r="A571" t="s">
        <v>542</v>
      </c>
      <c r="B571" t="s">
        <v>128</v>
      </c>
      <c r="C571" t="s">
        <v>523</v>
      </c>
      <c r="D571" t="s">
        <v>124</v>
      </c>
      <c r="E571" s="7">
        <v>11830000</v>
      </c>
      <c r="F571" s="6">
        <v>2290000000</v>
      </c>
      <c r="G571" s="4">
        <v>1.1000000000000001E-3</v>
      </c>
      <c r="H571" t="str">
        <f>IFERROR(INDEX(Dictionary!E:E,MATCH(C571,Dictionary!A:A,0)),"")</f>
        <v/>
      </c>
    </row>
    <row r="572" spans="1:8" x14ac:dyDescent="0.2">
      <c r="A572" t="s">
        <v>542</v>
      </c>
      <c r="B572" t="s">
        <v>128</v>
      </c>
      <c r="C572" t="s">
        <v>167</v>
      </c>
      <c r="D572" t="s">
        <v>124</v>
      </c>
      <c r="E572" s="7">
        <v>11510000</v>
      </c>
      <c r="F572" s="6">
        <v>2230000000</v>
      </c>
      <c r="G572" s="4">
        <v>1.1000000000000001E-3</v>
      </c>
      <c r="H572" t="str">
        <f>IFERROR(INDEX(Dictionary!E:E,MATCH(C572,Dictionary!A:A,0)),"")</f>
        <v/>
      </c>
    </row>
    <row r="573" spans="1:8" x14ac:dyDescent="0.2">
      <c r="A573" t="s">
        <v>542</v>
      </c>
      <c r="B573" t="s">
        <v>128</v>
      </c>
      <c r="C573" t="s">
        <v>524</v>
      </c>
      <c r="D573" t="s">
        <v>124</v>
      </c>
      <c r="E573" s="7">
        <v>11360000</v>
      </c>
      <c r="F573" s="6">
        <v>2190000000</v>
      </c>
      <c r="G573" s="4">
        <v>1.1000000000000001E-3</v>
      </c>
      <c r="H573" t="str">
        <f>IFERROR(INDEX(Dictionary!E:E,MATCH(C573,Dictionary!A:A,0)),"")</f>
        <v/>
      </c>
    </row>
    <row r="574" spans="1:8" x14ac:dyDescent="0.2">
      <c r="A574" t="s">
        <v>542</v>
      </c>
      <c r="B574" t="s">
        <v>128</v>
      </c>
      <c r="C574" t="s">
        <v>525</v>
      </c>
      <c r="D574" t="s">
        <v>124</v>
      </c>
      <c r="E574" s="7">
        <v>11140000</v>
      </c>
      <c r="F574" s="6">
        <v>2150000000</v>
      </c>
      <c r="G574" s="4">
        <v>1.1000000000000001E-3</v>
      </c>
      <c r="H574" t="str">
        <f>IFERROR(INDEX(Dictionary!E:E,MATCH(C574,Dictionary!A:A,0)),"")</f>
        <v/>
      </c>
    </row>
    <row r="575" spans="1:8" x14ac:dyDescent="0.2">
      <c r="A575" t="s">
        <v>542</v>
      </c>
      <c r="B575" t="s">
        <v>128</v>
      </c>
      <c r="C575" t="s">
        <v>199</v>
      </c>
      <c r="D575" t="s">
        <v>124</v>
      </c>
      <c r="E575" s="7">
        <v>10970000</v>
      </c>
      <c r="F575" s="6">
        <v>2120000000</v>
      </c>
      <c r="G575" s="4">
        <v>1E-3</v>
      </c>
      <c r="H575" t="str">
        <f>IFERROR(INDEX(Dictionary!E:E,MATCH(C575,Dictionary!A:A,0)),"")</f>
        <v/>
      </c>
    </row>
    <row r="576" spans="1:8" x14ac:dyDescent="0.2">
      <c r="A576" t="s">
        <v>542</v>
      </c>
      <c r="B576" t="s">
        <v>128</v>
      </c>
      <c r="C576" t="s">
        <v>526</v>
      </c>
      <c r="D576" t="s">
        <v>124</v>
      </c>
      <c r="E576" s="7">
        <v>10830000</v>
      </c>
      <c r="F576" s="6">
        <v>2090000000</v>
      </c>
      <c r="G576" s="4">
        <v>1E-3</v>
      </c>
      <c r="H576" t="str">
        <f>IFERROR(INDEX(Dictionary!E:E,MATCH(C576,Dictionary!A:A,0)),"")</f>
        <v/>
      </c>
    </row>
    <row r="577" spans="1:8" x14ac:dyDescent="0.2">
      <c r="A577" t="s">
        <v>542</v>
      </c>
      <c r="B577" t="s">
        <v>128</v>
      </c>
      <c r="C577" t="s">
        <v>342</v>
      </c>
      <c r="D577" t="s">
        <v>124</v>
      </c>
      <c r="E577" s="7">
        <v>10770000</v>
      </c>
      <c r="F577" s="6">
        <v>2080000000</v>
      </c>
      <c r="G577" s="4">
        <v>1E-3</v>
      </c>
      <c r="H577" t="str">
        <f>IFERROR(INDEX(Dictionary!E:E,MATCH(C577,Dictionary!A:A,0)),"")</f>
        <v/>
      </c>
    </row>
    <row r="578" spans="1:8" x14ac:dyDescent="0.2">
      <c r="A578" t="s">
        <v>542</v>
      </c>
      <c r="B578" t="s">
        <v>128</v>
      </c>
      <c r="C578" t="s">
        <v>212</v>
      </c>
      <c r="D578" t="s">
        <v>124</v>
      </c>
      <c r="E578" s="7">
        <v>10680000</v>
      </c>
      <c r="F578" s="6">
        <v>2060000000</v>
      </c>
      <c r="G578" s="4">
        <v>1E-3</v>
      </c>
      <c r="H578" t="str">
        <f>IFERROR(INDEX(Dictionary!E:E,MATCH(C578,Dictionary!A:A,0)),"")</f>
        <v/>
      </c>
    </row>
    <row r="579" spans="1:8" x14ac:dyDescent="0.2">
      <c r="A579" t="s">
        <v>542</v>
      </c>
      <c r="B579" t="s">
        <v>128</v>
      </c>
      <c r="C579" t="s">
        <v>192</v>
      </c>
      <c r="D579" t="s">
        <v>125</v>
      </c>
      <c r="E579" s="7">
        <v>10640000</v>
      </c>
      <c r="F579" s="6">
        <v>2060000000</v>
      </c>
      <c r="G579" s="4">
        <v>1E-3</v>
      </c>
      <c r="H579" t="str">
        <f>IFERROR(INDEX(Dictionary!E:E,MATCH(C579,Dictionary!A:A,0)),"")</f>
        <v/>
      </c>
    </row>
    <row r="580" spans="1:8" x14ac:dyDescent="0.2">
      <c r="A580" t="s">
        <v>542</v>
      </c>
      <c r="B580" t="s">
        <v>127</v>
      </c>
      <c r="C580" t="s">
        <v>219</v>
      </c>
      <c r="E580" s="7">
        <v>986450</v>
      </c>
      <c r="F580" s="6">
        <v>190630000</v>
      </c>
      <c r="G580" s="4">
        <v>1E-4</v>
      </c>
      <c r="H580" t="str">
        <f>IFERROR(INDEX(Dictionary!E:E,MATCH(C580,Dictionary!A:A,0)),"")</f>
        <v/>
      </c>
    </row>
    <row r="581" spans="1:8" x14ac:dyDescent="0.2">
      <c r="A581" t="s">
        <v>542</v>
      </c>
      <c r="B581" t="s">
        <v>127</v>
      </c>
      <c r="C581" t="s">
        <v>233</v>
      </c>
      <c r="E581" s="7">
        <v>897770</v>
      </c>
      <c r="F581" s="6">
        <v>173500000</v>
      </c>
      <c r="G581" s="4">
        <v>1E-4</v>
      </c>
      <c r="H581" t="str">
        <f>IFERROR(INDEX(Dictionary!E:E,MATCH(C581,Dictionary!A:A,0)),"")</f>
        <v/>
      </c>
    </row>
    <row r="582" spans="1:8" x14ac:dyDescent="0.2">
      <c r="A582" t="s">
        <v>542</v>
      </c>
      <c r="B582" t="s">
        <v>127</v>
      </c>
      <c r="C582" t="s">
        <v>527</v>
      </c>
      <c r="E582" s="7">
        <v>524220</v>
      </c>
      <c r="F582" s="6">
        <v>91950000</v>
      </c>
      <c r="G582" s="4">
        <v>0</v>
      </c>
      <c r="H582" t="str">
        <f>IFERROR(INDEX(Dictionary!E:E,MATCH(C582,Dictionary!A:A,0)),"")</f>
        <v/>
      </c>
    </row>
    <row r="583" spans="1:8" x14ac:dyDescent="0.2">
      <c r="A583" t="s">
        <v>542</v>
      </c>
      <c r="B583" t="s">
        <v>127</v>
      </c>
      <c r="C583" t="s">
        <v>528</v>
      </c>
      <c r="E583" s="7">
        <v>364520</v>
      </c>
      <c r="F583" s="6">
        <v>63970000</v>
      </c>
      <c r="G583" s="4">
        <v>0</v>
      </c>
      <c r="H583" t="str">
        <f>IFERROR(INDEX(Dictionary!E:E,MATCH(C583,Dictionary!A:A,0)),"")</f>
        <v/>
      </c>
    </row>
    <row r="584" spans="1:8" x14ac:dyDescent="0.2">
      <c r="A584" t="s">
        <v>542</v>
      </c>
      <c r="B584" t="s">
        <v>127</v>
      </c>
      <c r="C584" t="s">
        <v>220</v>
      </c>
      <c r="E584" s="7">
        <v>151030</v>
      </c>
      <c r="F584" s="6">
        <v>29190000</v>
      </c>
      <c r="G584" s="4">
        <v>0</v>
      </c>
      <c r="H584" t="str">
        <f>IFERROR(INDEX(Dictionary!E:E,MATCH(C584,Dictionary!A:A,0)),"")</f>
        <v/>
      </c>
    </row>
    <row r="585" spans="1:8" x14ac:dyDescent="0.2">
      <c r="A585" t="s">
        <v>542</v>
      </c>
      <c r="B585" t="s">
        <v>127</v>
      </c>
      <c r="C585" t="s">
        <v>529</v>
      </c>
      <c r="E585" s="7">
        <v>146010</v>
      </c>
      <c r="F585" s="6">
        <v>25760000</v>
      </c>
      <c r="G585" s="4">
        <v>0</v>
      </c>
      <c r="H585" t="str">
        <f>IFERROR(INDEX(Dictionary!E:E,MATCH(C585,Dictionary!A:A,0)),"")</f>
        <v/>
      </c>
    </row>
    <row r="586" spans="1:8" x14ac:dyDescent="0.2">
      <c r="A586" t="s">
        <v>542</v>
      </c>
      <c r="B586" t="s">
        <v>127</v>
      </c>
      <c r="C586" t="s">
        <v>530</v>
      </c>
      <c r="E586" s="7">
        <v>105090</v>
      </c>
      <c r="F586" s="6">
        <v>18580000</v>
      </c>
      <c r="G586" s="4">
        <v>0</v>
      </c>
      <c r="H586" t="str">
        <f>IFERROR(INDEX(Dictionary!E:E,MATCH(C586,Dictionary!A:A,0)),"")</f>
        <v/>
      </c>
    </row>
    <row r="587" spans="1:8" x14ac:dyDescent="0.2">
      <c r="A587" t="s">
        <v>542</v>
      </c>
      <c r="B587" t="s">
        <v>127</v>
      </c>
      <c r="C587" t="s">
        <v>531</v>
      </c>
      <c r="E587" s="7">
        <v>104400</v>
      </c>
      <c r="F587" s="6">
        <v>18420000</v>
      </c>
      <c r="G587" s="4">
        <v>0</v>
      </c>
      <c r="H587" t="str">
        <f>IFERROR(INDEX(Dictionary!E:E,MATCH(C587,Dictionary!A:A,0)),"")</f>
        <v/>
      </c>
    </row>
    <row r="588" spans="1:8" x14ac:dyDescent="0.2">
      <c r="A588" t="s">
        <v>542</v>
      </c>
      <c r="B588" t="s">
        <v>127</v>
      </c>
      <c r="C588" t="s">
        <v>236</v>
      </c>
      <c r="E588" s="7">
        <v>89870</v>
      </c>
      <c r="F588" s="6">
        <v>17370000</v>
      </c>
      <c r="G588" s="4">
        <v>0</v>
      </c>
      <c r="H588" t="str">
        <f>IFERROR(INDEX(Dictionary!E:E,MATCH(C588,Dictionary!A:A,0)),"")</f>
        <v/>
      </c>
    </row>
    <row r="589" spans="1:8" x14ac:dyDescent="0.2">
      <c r="A589" t="s">
        <v>542</v>
      </c>
      <c r="B589" t="s">
        <v>127</v>
      </c>
      <c r="C589" t="s">
        <v>226</v>
      </c>
      <c r="E589" s="7">
        <v>67860</v>
      </c>
      <c r="F589" s="6">
        <v>12110000</v>
      </c>
      <c r="G589" s="4">
        <v>0</v>
      </c>
      <c r="H589" t="str">
        <f>IFERROR(INDEX(Dictionary!E:E,MATCH(C589,Dictionary!A:A,0)),"")</f>
        <v/>
      </c>
    </row>
    <row r="590" spans="1:8" x14ac:dyDescent="0.2">
      <c r="A590" t="s">
        <v>542</v>
      </c>
      <c r="B590" t="s">
        <v>127</v>
      </c>
      <c r="C590" t="s">
        <v>532</v>
      </c>
      <c r="E590" s="7">
        <v>64610</v>
      </c>
      <c r="F590" s="6">
        <v>11340000</v>
      </c>
      <c r="G590" s="4">
        <v>0</v>
      </c>
      <c r="H590" t="str">
        <f>IFERROR(INDEX(Dictionary!E:E,MATCH(C590,Dictionary!A:A,0)),"")</f>
        <v/>
      </c>
    </row>
    <row r="591" spans="1:8" x14ac:dyDescent="0.2">
      <c r="A591" t="s">
        <v>542</v>
      </c>
      <c r="B591" t="s">
        <v>127</v>
      </c>
      <c r="C591" t="s">
        <v>533</v>
      </c>
      <c r="E591" s="7">
        <v>50530</v>
      </c>
      <c r="F591" s="6">
        <v>8870000</v>
      </c>
      <c r="G591" s="4">
        <v>0</v>
      </c>
      <c r="H591" t="str">
        <f>IFERROR(INDEX(Dictionary!E:E,MATCH(C591,Dictionary!A:A,0)),"")</f>
        <v/>
      </c>
    </row>
    <row r="592" spans="1:8" x14ac:dyDescent="0.2">
      <c r="A592" t="s">
        <v>542</v>
      </c>
      <c r="B592" t="s">
        <v>127</v>
      </c>
      <c r="C592" t="s">
        <v>534</v>
      </c>
      <c r="E592" s="7">
        <v>48690</v>
      </c>
      <c r="F592" s="6">
        <v>8610000</v>
      </c>
      <c r="G592" s="4">
        <v>0</v>
      </c>
      <c r="H592" t="str">
        <f>IFERROR(INDEX(Dictionary!E:E,MATCH(C592,Dictionary!A:A,0)),"")</f>
        <v/>
      </c>
    </row>
    <row r="593" spans="1:8" x14ac:dyDescent="0.2">
      <c r="A593" t="s">
        <v>542</v>
      </c>
      <c r="B593" t="s">
        <v>127</v>
      </c>
      <c r="C593" t="s">
        <v>535</v>
      </c>
      <c r="E593" s="7">
        <v>42500</v>
      </c>
      <c r="F593" s="6">
        <v>7510000</v>
      </c>
      <c r="G593" s="4">
        <v>0</v>
      </c>
      <c r="H593" t="str">
        <f>IFERROR(INDEX(Dictionary!E:E,MATCH(C593,Dictionary!A:A,0)),"")</f>
        <v/>
      </c>
    </row>
    <row r="594" spans="1:8" x14ac:dyDescent="0.2">
      <c r="A594" t="s">
        <v>542</v>
      </c>
      <c r="B594" t="s">
        <v>127</v>
      </c>
      <c r="C594" t="s">
        <v>536</v>
      </c>
      <c r="E594" s="7">
        <v>39120</v>
      </c>
      <c r="F594" s="6">
        <v>7060000</v>
      </c>
      <c r="G594" s="4">
        <v>0</v>
      </c>
      <c r="H594" t="str">
        <f>IFERROR(INDEX(Dictionary!E:E,MATCH(C594,Dictionary!A:A,0)),"")</f>
        <v/>
      </c>
    </row>
    <row r="595" spans="1:8" x14ac:dyDescent="0.2">
      <c r="A595" t="s">
        <v>542</v>
      </c>
      <c r="B595" t="s">
        <v>127</v>
      </c>
      <c r="C595" t="s">
        <v>537</v>
      </c>
      <c r="E595" s="7">
        <v>28580</v>
      </c>
      <c r="F595" s="6">
        <v>5040000</v>
      </c>
      <c r="G595" s="4">
        <v>0</v>
      </c>
      <c r="H595" t="str">
        <f>IFERROR(INDEX(Dictionary!E:E,MATCH(C595,Dictionary!A:A,0)),"")</f>
        <v/>
      </c>
    </row>
    <row r="596" spans="1:8" x14ac:dyDescent="0.2">
      <c r="A596" t="s">
        <v>542</v>
      </c>
      <c r="B596" t="s">
        <v>127</v>
      </c>
      <c r="C596" t="s">
        <v>538</v>
      </c>
      <c r="E596" s="7">
        <v>23680</v>
      </c>
      <c r="F596" s="6">
        <v>4180000</v>
      </c>
      <c r="G596" s="4">
        <v>0</v>
      </c>
      <c r="H596" t="str">
        <f>IFERROR(INDEX(Dictionary!E:E,MATCH(C596,Dictionary!A:A,0)),"")</f>
        <v/>
      </c>
    </row>
    <row r="597" spans="1:8" x14ac:dyDescent="0.2">
      <c r="A597" t="s">
        <v>542</v>
      </c>
      <c r="B597" t="s">
        <v>127</v>
      </c>
      <c r="C597" t="s">
        <v>539</v>
      </c>
      <c r="E597" s="7">
        <v>14190</v>
      </c>
      <c r="F597" s="6">
        <v>2510000</v>
      </c>
      <c r="G597" s="4">
        <v>0</v>
      </c>
      <c r="H597" t="str">
        <f>IFERROR(INDEX(Dictionary!E:E,MATCH(C597,Dictionary!A:A,0)),"")</f>
        <v/>
      </c>
    </row>
    <row r="598" spans="1:8" x14ac:dyDescent="0.2">
      <c r="A598" t="s">
        <v>542</v>
      </c>
      <c r="B598" t="s">
        <v>127</v>
      </c>
      <c r="C598" t="s">
        <v>483</v>
      </c>
      <c r="E598" s="7">
        <v>14040</v>
      </c>
      <c r="F598" s="6">
        <v>2710000</v>
      </c>
      <c r="G598" s="4">
        <v>0</v>
      </c>
      <c r="H598" t="str">
        <f>IFERROR(INDEX(Dictionary!E:E,MATCH(C598,Dictionary!A:A,0)),"")</f>
        <v/>
      </c>
    </row>
    <row r="599" spans="1:8" x14ac:dyDescent="0.2">
      <c r="A599" t="s">
        <v>542</v>
      </c>
      <c r="B599" t="s">
        <v>127</v>
      </c>
      <c r="C599" t="s">
        <v>225</v>
      </c>
      <c r="E599" s="7">
        <v>7670</v>
      </c>
      <c r="F599" s="6">
        <v>1480000</v>
      </c>
      <c r="G599" s="4">
        <v>0</v>
      </c>
      <c r="H599" t="str">
        <f>IFERROR(INDEX(Dictionary!E:E,MATCH(C599,Dictionary!A:A,0)),"")</f>
        <v/>
      </c>
    </row>
    <row r="600" spans="1:8" x14ac:dyDescent="0.2">
      <c r="A600" t="s">
        <v>542</v>
      </c>
      <c r="B600" t="s">
        <v>127</v>
      </c>
      <c r="C600" t="s">
        <v>540</v>
      </c>
      <c r="E600" s="7">
        <v>4760</v>
      </c>
      <c r="F600" s="6">
        <v>839850</v>
      </c>
      <c r="G600" s="4">
        <v>0</v>
      </c>
      <c r="H600" t="str">
        <f>IFERROR(INDEX(Dictionary!E:E,MATCH(C600,Dictionary!A:A,0)),"")</f>
        <v/>
      </c>
    </row>
    <row r="601" spans="1:8" x14ac:dyDescent="0.2">
      <c r="A601" t="s">
        <v>542</v>
      </c>
      <c r="B601" t="s">
        <v>127</v>
      </c>
      <c r="C601" t="s">
        <v>541</v>
      </c>
      <c r="E601" s="7">
        <v>4280</v>
      </c>
      <c r="F601" s="6">
        <v>756530</v>
      </c>
      <c r="G601" s="4">
        <v>0</v>
      </c>
      <c r="H601" t="str">
        <f>IFERROR(INDEX(Dictionary!E:E,MATCH(C601,Dictionary!A:A,0)),"")</f>
        <v/>
      </c>
    </row>
    <row r="602" spans="1:8" x14ac:dyDescent="0.2">
      <c r="A602" t="s">
        <v>542</v>
      </c>
      <c r="B602" t="s">
        <v>127</v>
      </c>
      <c r="C602" t="s">
        <v>232</v>
      </c>
      <c r="E602" s="7">
        <v>2960</v>
      </c>
      <c r="F602" s="6">
        <v>571630</v>
      </c>
      <c r="G602" s="4">
        <v>0</v>
      </c>
      <c r="H602" t="str">
        <f>IFERROR(INDEX(Dictionary!E:E,MATCH(C602,Dictionary!A:A,0)),"")</f>
        <v/>
      </c>
    </row>
    <row r="603" spans="1:8" x14ac:dyDescent="0.2">
      <c r="A603" t="s">
        <v>542</v>
      </c>
      <c r="B603" t="s">
        <v>127</v>
      </c>
      <c r="C603" t="s">
        <v>487</v>
      </c>
      <c r="E603" s="7">
        <v>0</v>
      </c>
      <c r="F603" s="6">
        <v>0</v>
      </c>
      <c r="G603" s="4">
        <v>0</v>
      </c>
      <c r="H603" t="str">
        <f>IFERROR(INDEX(Dictionary!E:E,MATCH(C603,Dictionary!A:A,0)),"")</f>
        <v/>
      </c>
    </row>
    <row r="604" spans="1:8" x14ac:dyDescent="0.2">
      <c r="A604" t="s">
        <v>542</v>
      </c>
      <c r="B604" t="s">
        <v>127</v>
      </c>
      <c r="C604" t="s">
        <v>234</v>
      </c>
      <c r="E604" s="7">
        <v>0</v>
      </c>
      <c r="F604" s="6">
        <v>0</v>
      </c>
      <c r="G604" s="4">
        <v>0</v>
      </c>
      <c r="H604" t="str">
        <f>IFERROR(INDEX(Dictionary!E:E,MATCH(C604,Dictionary!A:A,0)),"")</f>
        <v/>
      </c>
    </row>
    <row r="605" spans="1:8" x14ac:dyDescent="0.2">
      <c r="A605" t="s">
        <v>571</v>
      </c>
      <c r="B605" t="s">
        <v>128</v>
      </c>
      <c r="C605" t="s">
        <v>44</v>
      </c>
      <c r="D605" t="s">
        <v>124</v>
      </c>
      <c r="E605" s="7">
        <v>21090000</v>
      </c>
      <c r="F605" s="6">
        <v>8080000000</v>
      </c>
      <c r="G605" s="4">
        <v>9.06E-2</v>
      </c>
      <c r="H605" t="str">
        <f>IFERROR(INDEX(Dictionary!E:E,MATCH(C605,Dictionary!A:A,0)),"")</f>
        <v>Vanguard</v>
      </c>
    </row>
    <row r="606" spans="1:8" x14ac:dyDescent="0.2">
      <c r="A606" t="s">
        <v>571</v>
      </c>
      <c r="B606" t="s">
        <v>128</v>
      </c>
      <c r="C606" t="s">
        <v>41</v>
      </c>
      <c r="D606" t="s">
        <v>124</v>
      </c>
      <c r="E606" s="7">
        <v>12150000</v>
      </c>
      <c r="F606" s="6">
        <v>4650000000</v>
      </c>
      <c r="G606" s="4">
        <v>5.2200000000000003E-2</v>
      </c>
      <c r="H606" t="str">
        <f>IFERROR(INDEX(Dictionary!E:E,MATCH(C606,Dictionary!A:A,0)),"")</f>
        <v>BlackRock</v>
      </c>
    </row>
    <row r="607" spans="1:8" x14ac:dyDescent="0.2">
      <c r="A607" t="s">
        <v>571</v>
      </c>
      <c r="B607" t="s">
        <v>128</v>
      </c>
      <c r="C607" t="s">
        <v>47</v>
      </c>
      <c r="D607" t="s">
        <v>124</v>
      </c>
      <c r="E607" s="7">
        <v>9360000</v>
      </c>
      <c r="F607" s="6">
        <v>3580000000</v>
      </c>
      <c r="G607" s="4">
        <v>4.02E-2</v>
      </c>
      <c r="H607" t="str">
        <f>IFERROR(INDEX(Dictionary!E:E,MATCH(C607,Dictionary!A:A,0)),"")</f>
        <v>State Street</v>
      </c>
    </row>
    <row r="608" spans="1:8" x14ac:dyDescent="0.2">
      <c r="A608" t="s">
        <v>571</v>
      </c>
      <c r="B608" t="s">
        <v>128</v>
      </c>
      <c r="C608" t="s">
        <v>46</v>
      </c>
      <c r="D608" t="s">
        <v>124</v>
      </c>
      <c r="E608" s="7">
        <v>4800000</v>
      </c>
      <c r="F608" s="6">
        <v>1840000000</v>
      </c>
      <c r="G608" s="4">
        <v>2.06E-2</v>
      </c>
      <c r="H608" t="str">
        <f>IFERROR(INDEX(Dictionary!E:E,MATCH(C608,Dictionary!A:A,0)),"")</f>
        <v/>
      </c>
    </row>
    <row r="609" spans="1:8" x14ac:dyDescent="0.2">
      <c r="A609" t="s">
        <v>571</v>
      </c>
      <c r="B609" t="s">
        <v>128</v>
      </c>
      <c r="C609" t="s">
        <v>159</v>
      </c>
      <c r="D609" t="s">
        <v>124</v>
      </c>
      <c r="E609" s="7">
        <v>4450000</v>
      </c>
      <c r="F609" s="6">
        <v>1230000000</v>
      </c>
      <c r="G609" s="4">
        <v>1.9099999999999999E-2</v>
      </c>
      <c r="H609" t="str">
        <f>IFERROR(INDEX(Dictionary!E:E,MATCH(C609,Dictionary!A:A,0)),"")</f>
        <v/>
      </c>
    </row>
    <row r="610" spans="1:8" x14ac:dyDescent="0.2">
      <c r="A610" t="s">
        <v>571</v>
      </c>
      <c r="B610" t="s">
        <v>128</v>
      </c>
      <c r="C610" t="s">
        <v>164</v>
      </c>
      <c r="D610" t="s">
        <v>124</v>
      </c>
      <c r="E610" s="7">
        <v>4060000</v>
      </c>
      <c r="F610" s="6">
        <v>1550000000</v>
      </c>
      <c r="G610" s="4">
        <v>1.7399999999999999E-2</v>
      </c>
      <c r="H610" t="str">
        <f>IFERROR(INDEX(Dictionary!E:E,MATCH(C610,Dictionary!A:A,0)),"")</f>
        <v/>
      </c>
    </row>
    <row r="611" spans="1:8" x14ac:dyDescent="0.2">
      <c r="A611" t="s">
        <v>571</v>
      </c>
      <c r="B611" t="s">
        <v>128</v>
      </c>
      <c r="C611" t="s">
        <v>160</v>
      </c>
      <c r="D611" t="s">
        <v>124</v>
      </c>
      <c r="E611" s="7">
        <v>3410000</v>
      </c>
      <c r="F611" s="6">
        <v>1310000000</v>
      </c>
      <c r="G611" s="4">
        <v>1.46E-2</v>
      </c>
      <c r="H611" t="str">
        <f>IFERROR(INDEX(Dictionary!E:E,MATCH(C611,Dictionary!A:A,0)),"")</f>
        <v/>
      </c>
    </row>
    <row r="612" spans="1:8" x14ac:dyDescent="0.2">
      <c r="A612" t="s">
        <v>571</v>
      </c>
      <c r="B612" t="s">
        <v>128</v>
      </c>
      <c r="C612" t="s">
        <v>161</v>
      </c>
      <c r="D612" t="s">
        <v>124</v>
      </c>
      <c r="E612" s="7">
        <v>2760000</v>
      </c>
      <c r="F612" s="6">
        <v>1060000000</v>
      </c>
      <c r="G612" s="4">
        <v>1.18E-2</v>
      </c>
      <c r="H612" t="str">
        <f>IFERROR(INDEX(Dictionary!E:E,MATCH(C612,Dictionary!A:A,0)),"")</f>
        <v/>
      </c>
    </row>
    <row r="613" spans="1:8" x14ac:dyDescent="0.2">
      <c r="A613" t="s">
        <v>571</v>
      </c>
      <c r="B613" t="s">
        <v>128</v>
      </c>
      <c r="C613" t="s">
        <v>90</v>
      </c>
      <c r="D613" t="s">
        <v>124</v>
      </c>
      <c r="E613" s="7">
        <v>2690000</v>
      </c>
      <c r="F613" s="6">
        <v>1030000000</v>
      </c>
      <c r="G613" s="4">
        <v>1.15E-2</v>
      </c>
      <c r="H613" t="str">
        <f>IFERROR(INDEX(Dictionary!E:E,MATCH(C613,Dictionary!A:A,0)),"")</f>
        <v/>
      </c>
    </row>
    <row r="614" spans="1:8" x14ac:dyDescent="0.2">
      <c r="A614" t="s">
        <v>571</v>
      </c>
      <c r="B614" t="s">
        <v>128</v>
      </c>
      <c r="C614" t="s">
        <v>180</v>
      </c>
      <c r="D614" t="s">
        <v>124</v>
      </c>
      <c r="E614" s="7">
        <v>2510000</v>
      </c>
      <c r="F614" s="6">
        <v>961010000</v>
      </c>
      <c r="G614" s="4">
        <v>1.0800000000000001E-2</v>
      </c>
      <c r="H614" t="str">
        <f>IFERROR(INDEX(Dictionary!E:E,MATCH(C614,Dictionary!A:A,0)),"")</f>
        <v/>
      </c>
    </row>
    <row r="615" spans="1:8" x14ac:dyDescent="0.2">
      <c r="A615" t="s">
        <v>571</v>
      </c>
      <c r="B615" t="s">
        <v>128</v>
      </c>
      <c r="C615" t="s">
        <v>88</v>
      </c>
      <c r="D615" t="s">
        <v>124</v>
      </c>
      <c r="E615" s="7">
        <v>2280000</v>
      </c>
      <c r="F615" s="6">
        <v>872310000</v>
      </c>
      <c r="G615" s="4">
        <v>9.7999999999999997E-3</v>
      </c>
      <c r="H615" t="str">
        <f>IFERROR(INDEX(Dictionary!E:E,MATCH(C615,Dictionary!A:A,0)),"")</f>
        <v/>
      </c>
    </row>
    <row r="616" spans="1:8" x14ac:dyDescent="0.2">
      <c r="A616" t="s">
        <v>571</v>
      </c>
      <c r="B616" t="s">
        <v>128</v>
      </c>
      <c r="C616" t="s">
        <v>345</v>
      </c>
      <c r="D616" t="s">
        <v>124</v>
      </c>
      <c r="E616" s="7">
        <v>2140000</v>
      </c>
      <c r="F616" s="6">
        <v>818840000</v>
      </c>
      <c r="G616" s="4">
        <v>9.1999999999999998E-3</v>
      </c>
      <c r="H616" t="str">
        <f>IFERROR(INDEX(Dictionary!E:E,MATCH(C616,Dictionary!A:A,0)),"")</f>
        <v/>
      </c>
    </row>
    <row r="617" spans="1:8" x14ac:dyDescent="0.2">
      <c r="A617" t="s">
        <v>571</v>
      </c>
      <c r="B617" t="s">
        <v>128</v>
      </c>
      <c r="C617" t="s">
        <v>92</v>
      </c>
      <c r="D617" t="s">
        <v>125</v>
      </c>
      <c r="E617" s="7">
        <v>2110000</v>
      </c>
      <c r="F617" s="6">
        <v>809650000</v>
      </c>
      <c r="G617" s="4">
        <v>9.1000000000000004E-3</v>
      </c>
      <c r="H617" t="str">
        <f>IFERROR(INDEX(Dictionary!E:E,MATCH(C617,Dictionary!A:A,0)),"")</f>
        <v/>
      </c>
    </row>
    <row r="618" spans="1:8" x14ac:dyDescent="0.2">
      <c r="A618" t="s">
        <v>571</v>
      </c>
      <c r="B618" t="s">
        <v>128</v>
      </c>
      <c r="C618" t="s">
        <v>163</v>
      </c>
      <c r="D618" t="s">
        <v>124</v>
      </c>
      <c r="E618" s="7">
        <v>2050000</v>
      </c>
      <c r="F618" s="6">
        <v>785430000</v>
      </c>
      <c r="G618" s="4">
        <v>8.8000000000000005E-3</v>
      </c>
      <c r="H618" t="str">
        <f>IFERROR(INDEX(Dictionary!E:E,MATCH(C618,Dictionary!A:A,0)),"")</f>
        <v/>
      </c>
    </row>
    <row r="619" spans="1:8" x14ac:dyDescent="0.2">
      <c r="A619" t="s">
        <v>571</v>
      </c>
      <c r="B619" t="s">
        <v>128</v>
      </c>
      <c r="C619" t="s">
        <v>152</v>
      </c>
      <c r="D619" t="s">
        <v>124</v>
      </c>
      <c r="E619" s="7">
        <v>1890000</v>
      </c>
      <c r="F619" s="6">
        <v>725050000</v>
      </c>
      <c r="G619" s="4">
        <v>8.0999999999999996E-3</v>
      </c>
      <c r="H619" t="str">
        <f>IFERROR(INDEX(Dictionary!E:E,MATCH(C619,Dictionary!A:A,0)),"")</f>
        <v/>
      </c>
    </row>
    <row r="620" spans="1:8" x14ac:dyDescent="0.2">
      <c r="A620" t="s">
        <v>571</v>
      </c>
      <c r="B620" t="s">
        <v>128</v>
      </c>
      <c r="C620" t="s">
        <v>162</v>
      </c>
      <c r="D620" t="s">
        <v>124</v>
      </c>
      <c r="E620" s="7">
        <v>1880000</v>
      </c>
      <c r="F620" s="6">
        <v>720740000</v>
      </c>
      <c r="G620" s="4">
        <v>8.0999999999999996E-3</v>
      </c>
      <c r="H620" t="str">
        <f>IFERROR(INDEX(Dictionary!E:E,MATCH(C620,Dictionary!A:A,0)),"")</f>
        <v/>
      </c>
    </row>
    <row r="621" spans="1:8" x14ac:dyDescent="0.2">
      <c r="A621" t="s">
        <v>571</v>
      </c>
      <c r="B621" t="s">
        <v>128</v>
      </c>
      <c r="C621" t="s">
        <v>166</v>
      </c>
      <c r="D621" t="s">
        <v>124</v>
      </c>
      <c r="E621" s="7">
        <v>1860000</v>
      </c>
      <c r="F621" s="6">
        <v>712550000</v>
      </c>
      <c r="G621" s="4">
        <v>8.0000000000000002E-3</v>
      </c>
      <c r="H621" t="str">
        <f>IFERROR(INDEX(Dictionary!E:E,MATCH(C621,Dictionary!A:A,0)),"")</f>
        <v>BlackRock</v>
      </c>
    </row>
    <row r="622" spans="1:8" x14ac:dyDescent="0.2">
      <c r="A622" t="s">
        <v>571</v>
      </c>
      <c r="B622" t="s">
        <v>128</v>
      </c>
      <c r="C622" t="s">
        <v>142</v>
      </c>
      <c r="D622" t="s">
        <v>124</v>
      </c>
      <c r="E622" s="7">
        <v>1830000</v>
      </c>
      <c r="F622" s="6">
        <v>701170000</v>
      </c>
      <c r="G622" s="4">
        <v>7.9000000000000008E-3</v>
      </c>
      <c r="H622" t="str">
        <f>IFERROR(INDEX(Dictionary!E:E,MATCH(C622,Dictionary!A:A,0)),"")</f>
        <v/>
      </c>
    </row>
    <row r="623" spans="1:8" x14ac:dyDescent="0.2">
      <c r="A623" t="s">
        <v>571</v>
      </c>
      <c r="B623" t="s">
        <v>128</v>
      </c>
      <c r="C623" t="s">
        <v>59</v>
      </c>
      <c r="D623" t="s">
        <v>125</v>
      </c>
      <c r="E623" s="7">
        <v>1600000</v>
      </c>
      <c r="F623" s="6">
        <v>613120000</v>
      </c>
      <c r="G623" s="4">
        <v>6.8999999999999999E-3</v>
      </c>
      <c r="H623" t="str">
        <f>IFERROR(INDEX(Dictionary!E:E,MATCH(C623,Dictionary!A:A,0)),"")</f>
        <v/>
      </c>
    </row>
    <row r="624" spans="1:8" x14ac:dyDescent="0.2">
      <c r="A624" t="s">
        <v>571</v>
      </c>
      <c r="B624" t="s">
        <v>128</v>
      </c>
      <c r="C624" t="s">
        <v>185</v>
      </c>
      <c r="D624" t="s">
        <v>124</v>
      </c>
      <c r="E624" s="7">
        <v>1500000</v>
      </c>
      <c r="F624" s="6">
        <v>572910000</v>
      </c>
      <c r="G624" s="4">
        <v>6.4000000000000003E-3</v>
      </c>
      <c r="H624" t="str">
        <f>IFERROR(INDEX(Dictionary!E:E,MATCH(C624,Dictionary!A:A,0)),"")</f>
        <v/>
      </c>
    </row>
    <row r="625" spans="1:8" x14ac:dyDescent="0.2">
      <c r="A625" t="s">
        <v>571</v>
      </c>
      <c r="B625" t="s">
        <v>128</v>
      </c>
      <c r="C625" t="s">
        <v>75</v>
      </c>
      <c r="D625" t="s">
        <v>124</v>
      </c>
      <c r="E625" s="7">
        <v>1460000</v>
      </c>
      <c r="F625" s="6">
        <v>557640000</v>
      </c>
      <c r="G625" s="4">
        <v>6.3E-3</v>
      </c>
      <c r="H625" t="str">
        <f>IFERROR(INDEX(Dictionary!E:E,MATCH(C625,Dictionary!A:A,0)),"")</f>
        <v/>
      </c>
    </row>
    <row r="626" spans="1:8" x14ac:dyDescent="0.2">
      <c r="A626" t="s">
        <v>571</v>
      </c>
      <c r="B626" t="s">
        <v>128</v>
      </c>
      <c r="C626" t="s">
        <v>53</v>
      </c>
      <c r="D626" t="s">
        <v>124</v>
      </c>
      <c r="E626" s="7">
        <v>1410000</v>
      </c>
      <c r="F626" s="6">
        <v>539790000</v>
      </c>
      <c r="G626" s="4">
        <v>6.1000000000000004E-3</v>
      </c>
      <c r="H626" t="str">
        <f>IFERROR(INDEX(Dictionary!E:E,MATCH(C626,Dictionary!A:A,0)),"")</f>
        <v/>
      </c>
    </row>
    <row r="627" spans="1:8" x14ac:dyDescent="0.2">
      <c r="A627" t="s">
        <v>571</v>
      </c>
      <c r="B627" t="s">
        <v>128</v>
      </c>
      <c r="C627" t="s">
        <v>134</v>
      </c>
      <c r="D627" t="s">
        <v>124</v>
      </c>
      <c r="E627" s="7">
        <v>1350000</v>
      </c>
      <c r="F627" s="6">
        <v>516550000</v>
      </c>
      <c r="G627" s="4">
        <v>5.7999999999999996E-3</v>
      </c>
      <c r="H627" t="str">
        <f>IFERROR(INDEX(Dictionary!E:E,MATCH(C627,Dictionary!A:A,0)),"")</f>
        <v/>
      </c>
    </row>
    <row r="628" spans="1:8" x14ac:dyDescent="0.2">
      <c r="A628" t="s">
        <v>571</v>
      </c>
      <c r="B628" t="s">
        <v>128</v>
      </c>
      <c r="C628" t="s">
        <v>49</v>
      </c>
      <c r="D628" t="s">
        <v>124</v>
      </c>
      <c r="E628" s="7">
        <v>1340000</v>
      </c>
      <c r="F628" s="6">
        <v>513690000</v>
      </c>
      <c r="G628" s="4">
        <v>5.7999999999999996E-3</v>
      </c>
      <c r="H628" t="str">
        <f>IFERROR(INDEX(Dictionary!E:E,MATCH(C628,Dictionary!A:A,0)),"")</f>
        <v/>
      </c>
    </row>
    <row r="629" spans="1:8" x14ac:dyDescent="0.2">
      <c r="A629" t="s">
        <v>571</v>
      </c>
      <c r="B629" t="s">
        <v>128</v>
      </c>
      <c r="C629" t="s">
        <v>63</v>
      </c>
      <c r="D629" t="s">
        <v>124</v>
      </c>
      <c r="E629" s="7">
        <v>1330000</v>
      </c>
      <c r="F629" s="6">
        <v>511020000</v>
      </c>
      <c r="G629" s="4">
        <v>5.7000000000000002E-3</v>
      </c>
      <c r="H629" t="str">
        <f>IFERROR(INDEX(Dictionary!E:E,MATCH(C629,Dictionary!A:A,0)),"")</f>
        <v/>
      </c>
    </row>
    <row r="630" spans="1:8" x14ac:dyDescent="0.2">
      <c r="A630" t="s">
        <v>571</v>
      </c>
      <c r="B630" t="s">
        <v>128</v>
      </c>
      <c r="C630" t="s">
        <v>172</v>
      </c>
      <c r="D630" t="s">
        <v>124</v>
      </c>
      <c r="E630" s="7">
        <v>1300000</v>
      </c>
      <c r="F630" s="6">
        <v>498880000</v>
      </c>
      <c r="G630" s="4">
        <v>5.5999999999999999E-3</v>
      </c>
      <c r="H630" t="str">
        <f>IFERROR(INDEX(Dictionary!E:E,MATCH(C630,Dictionary!A:A,0)),"")</f>
        <v>BlackRock</v>
      </c>
    </row>
    <row r="631" spans="1:8" x14ac:dyDescent="0.2">
      <c r="A631" t="s">
        <v>571</v>
      </c>
      <c r="B631" t="s">
        <v>128</v>
      </c>
      <c r="C631" t="s">
        <v>559</v>
      </c>
      <c r="D631" t="s">
        <v>124</v>
      </c>
      <c r="E631" s="7">
        <v>1300000</v>
      </c>
      <c r="F631" s="6">
        <v>497550000</v>
      </c>
      <c r="G631" s="4">
        <v>5.5999999999999999E-3</v>
      </c>
      <c r="H631" t="str">
        <f>IFERROR(INDEX(Dictionary!E:E,MATCH(C631,Dictionary!A:A,0)),"")</f>
        <v/>
      </c>
    </row>
    <row r="632" spans="1:8" x14ac:dyDescent="0.2">
      <c r="A632" t="s">
        <v>571</v>
      </c>
      <c r="B632" t="s">
        <v>128</v>
      </c>
      <c r="C632" t="s">
        <v>87</v>
      </c>
      <c r="D632" t="s">
        <v>124</v>
      </c>
      <c r="E632" s="7">
        <v>1240000</v>
      </c>
      <c r="F632" s="6">
        <v>477060000</v>
      </c>
      <c r="G632" s="4">
        <v>5.3E-3</v>
      </c>
      <c r="H632" t="str">
        <f>IFERROR(INDEX(Dictionary!E:E,MATCH(C632,Dictionary!A:A,0)),"")</f>
        <v/>
      </c>
    </row>
    <row r="633" spans="1:8" x14ac:dyDescent="0.2">
      <c r="A633" t="s">
        <v>571</v>
      </c>
      <c r="B633" t="s">
        <v>128</v>
      </c>
      <c r="C633" t="s">
        <v>145</v>
      </c>
      <c r="D633" t="s">
        <v>125</v>
      </c>
      <c r="E633" s="7">
        <v>1220000</v>
      </c>
      <c r="F633" s="6">
        <v>467410000</v>
      </c>
      <c r="G633" s="4">
        <v>5.1999999999999998E-3</v>
      </c>
      <c r="H633" t="str">
        <f>IFERROR(INDEX(Dictionary!E:E,MATCH(C633,Dictionary!A:A,0)),"")</f>
        <v/>
      </c>
    </row>
    <row r="634" spans="1:8" x14ac:dyDescent="0.2">
      <c r="A634" t="s">
        <v>571</v>
      </c>
      <c r="B634" t="s">
        <v>128</v>
      </c>
      <c r="C634" t="s">
        <v>205</v>
      </c>
      <c r="D634" t="s">
        <v>124</v>
      </c>
      <c r="E634" s="7">
        <v>1180000</v>
      </c>
      <c r="F634" s="6">
        <v>451080000</v>
      </c>
      <c r="G634" s="4">
        <v>5.1000000000000004E-3</v>
      </c>
      <c r="H634" t="str">
        <f>IFERROR(INDEX(Dictionary!E:E,MATCH(C634,Dictionary!A:A,0)),"")</f>
        <v/>
      </c>
    </row>
    <row r="635" spans="1:8" x14ac:dyDescent="0.2">
      <c r="A635" t="s">
        <v>571</v>
      </c>
      <c r="B635" t="s">
        <v>128</v>
      </c>
      <c r="C635" t="s">
        <v>65</v>
      </c>
      <c r="D635" t="s">
        <v>124</v>
      </c>
      <c r="E635" s="7">
        <v>1140000</v>
      </c>
      <c r="F635" s="6">
        <v>436360000</v>
      </c>
      <c r="G635" s="4">
        <v>4.8999999999999998E-3</v>
      </c>
      <c r="H635" t="str">
        <f>IFERROR(INDEX(Dictionary!E:E,MATCH(C635,Dictionary!A:A,0)),"")</f>
        <v>BlackRock</v>
      </c>
    </row>
    <row r="636" spans="1:8" x14ac:dyDescent="0.2">
      <c r="A636" t="s">
        <v>571</v>
      </c>
      <c r="B636" t="s">
        <v>128</v>
      </c>
      <c r="C636" t="s">
        <v>362</v>
      </c>
      <c r="D636" t="s">
        <v>124</v>
      </c>
      <c r="E636" s="7">
        <v>1030000</v>
      </c>
      <c r="F636" s="6">
        <v>394270000</v>
      </c>
      <c r="G636" s="4">
        <v>4.4000000000000003E-3</v>
      </c>
      <c r="H636" t="str">
        <f>IFERROR(INDEX(Dictionary!E:E,MATCH(C636,Dictionary!A:A,0)),"")</f>
        <v/>
      </c>
    </row>
    <row r="637" spans="1:8" x14ac:dyDescent="0.2">
      <c r="A637" t="s">
        <v>571</v>
      </c>
      <c r="B637" t="s">
        <v>128</v>
      </c>
      <c r="C637" t="s">
        <v>169</v>
      </c>
      <c r="D637" t="s">
        <v>124</v>
      </c>
      <c r="E637" s="7">
        <v>981390</v>
      </c>
      <c r="F637" s="6">
        <v>376060000</v>
      </c>
      <c r="G637" s="4">
        <v>4.1999999999999997E-3</v>
      </c>
      <c r="H637" t="str">
        <f>IFERROR(INDEX(Dictionary!E:E,MATCH(C637,Dictionary!A:A,0)),"")</f>
        <v/>
      </c>
    </row>
    <row r="638" spans="1:8" x14ac:dyDescent="0.2">
      <c r="A638" t="s">
        <v>571</v>
      </c>
      <c r="B638" t="s">
        <v>128</v>
      </c>
      <c r="C638" t="s">
        <v>76</v>
      </c>
      <c r="D638" t="s">
        <v>124</v>
      </c>
      <c r="E638" s="7">
        <v>967130</v>
      </c>
      <c r="F638" s="6">
        <v>370600000</v>
      </c>
      <c r="G638" s="4">
        <v>4.1999999999999997E-3</v>
      </c>
      <c r="H638" t="str">
        <f>IFERROR(INDEX(Dictionary!E:E,MATCH(C638,Dictionary!A:A,0)),"")</f>
        <v/>
      </c>
    </row>
    <row r="639" spans="1:8" x14ac:dyDescent="0.2">
      <c r="A639" t="s">
        <v>571</v>
      </c>
      <c r="B639" t="s">
        <v>128</v>
      </c>
      <c r="C639" t="s">
        <v>82</v>
      </c>
      <c r="D639" t="s">
        <v>124</v>
      </c>
      <c r="E639" s="7">
        <v>931660</v>
      </c>
      <c r="F639" s="6">
        <v>357000000</v>
      </c>
      <c r="G639" s="4">
        <v>4.0000000000000001E-3</v>
      </c>
      <c r="H639" t="str">
        <f>IFERROR(INDEX(Dictionary!E:E,MATCH(C639,Dictionary!A:A,0)),"")</f>
        <v/>
      </c>
    </row>
    <row r="640" spans="1:8" x14ac:dyDescent="0.2">
      <c r="A640" t="s">
        <v>571</v>
      </c>
      <c r="B640" t="s">
        <v>128</v>
      </c>
      <c r="C640" t="s">
        <v>56</v>
      </c>
      <c r="D640" t="s">
        <v>124</v>
      </c>
      <c r="E640" s="7">
        <v>930510</v>
      </c>
      <c r="F640" s="6">
        <v>356560000</v>
      </c>
      <c r="G640" s="4">
        <v>4.0000000000000001E-3</v>
      </c>
      <c r="H640" t="str">
        <f>IFERROR(INDEX(Dictionary!E:E,MATCH(C640,Dictionary!A:A,0)),"")</f>
        <v/>
      </c>
    </row>
    <row r="641" spans="1:8" x14ac:dyDescent="0.2">
      <c r="A641" t="s">
        <v>571</v>
      </c>
      <c r="B641" t="s">
        <v>128</v>
      </c>
      <c r="C641" t="s">
        <v>358</v>
      </c>
      <c r="D641" t="s">
        <v>124</v>
      </c>
      <c r="E641" s="7">
        <v>900000</v>
      </c>
      <c r="F641" s="6">
        <v>344870000</v>
      </c>
      <c r="G641" s="4">
        <v>3.8999999999999998E-3</v>
      </c>
      <c r="H641" t="str">
        <f>IFERROR(INDEX(Dictionary!E:E,MATCH(C641,Dictionary!A:A,0)),"")</f>
        <v/>
      </c>
    </row>
    <row r="642" spans="1:8" x14ac:dyDescent="0.2">
      <c r="A642" t="s">
        <v>571</v>
      </c>
      <c r="B642" t="s">
        <v>128</v>
      </c>
      <c r="C642" t="s">
        <v>359</v>
      </c>
      <c r="D642" t="s">
        <v>124</v>
      </c>
      <c r="E642" s="7">
        <v>867700</v>
      </c>
      <c r="F642" s="6">
        <v>332490000</v>
      </c>
      <c r="G642" s="4">
        <v>3.7000000000000002E-3</v>
      </c>
      <c r="H642" t="str">
        <f>IFERROR(INDEX(Dictionary!E:E,MATCH(C642,Dictionary!A:A,0)),"")</f>
        <v/>
      </c>
    </row>
    <row r="643" spans="1:8" x14ac:dyDescent="0.2">
      <c r="A643" t="s">
        <v>571</v>
      </c>
      <c r="B643" t="s">
        <v>128</v>
      </c>
      <c r="C643" t="s">
        <v>67</v>
      </c>
      <c r="D643" t="s">
        <v>124</v>
      </c>
      <c r="E643" s="7">
        <v>860810</v>
      </c>
      <c r="F643" s="6">
        <v>329850000</v>
      </c>
      <c r="G643" s="4">
        <v>3.7000000000000002E-3</v>
      </c>
      <c r="H643" t="str">
        <f>IFERROR(INDEX(Dictionary!E:E,MATCH(C643,Dictionary!A:A,0)),"")</f>
        <v/>
      </c>
    </row>
    <row r="644" spans="1:8" x14ac:dyDescent="0.2">
      <c r="A644" t="s">
        <v>571</v>
      </c>
      <c r="B644" t="s">
        <v>128</v>
      </c>
      <c r="C644" t="s">
        <v>372</v>
      </c>
      <c r="D644" t="s">
        <v>124</v>
      </c>
      <c r="E644" s="7">
        <v>844610</v>
      </c>
      <c r="F644" s="6">
        <v>323650000</v>
      </c>
      <c r="G644" s="4">
        <v>3.5999999999999999E-3</v>
      </c>
      <c r="H644" t="str">
        <f>IFERROR(INDEX(Dictionary!E:E,MATCH(C644,Dictionary!A:A,0)),"")</f>
        <v/>
      </c>
    </row>
    <row r="645" spans="1:8" x14ac:dyDescent="0.2">
      <c r="A645" t="s">
        <v>571</v>
      </c>
      <c r="B645" t="s">
        <v>128</v>
      </c>
      <c r="C645" t="s">
        <v>96</v>
      </c>
      <c r="D645" t="s">
        <v>124</v>
      </c>
      <c r="E645" s="7">
        <v>810000</v>
      </c>
      <c r="F645" s="6">
        <v>310380000</v>
      </c>
      <c r="G645" s="4">
        <v>3.5000000000000001E-3</v>
      </c>
      <c r="H645" t="str">
        <f>IFERROR(INDEX(Dictionary!E:E,MATCH(C645,Dictionary!A:A,0)),"")</f>
        <v/>
      </c>
    </row>
    <row r="646" spans="1:8" x14ac:dyDescent="0.2">
      <c r="A646" t="s">
        <v>571</v>
      </c>
      <c r="B646" t="s">
        <v>128</v>
      </c>
      <c r="C646" t="s">
        <v>603</v>
      </c>
      <c r="D646" t="s">
        <v>124</v>
      </c>
      <c r="E646" s="7">
        <v>774210</v>
      </c>
      <c r="F646" s="6">
        <v>296670000</v>
      </c>
      <c r="G646" s="4">
        <v>3.3E-3</v>
      </c>
      <c r="H646" t="str">
        <f>IFERROR(INDEX(Dictionary!E:E,MATCH(C646,Dictionary!A:A,0)),"")</f>
        <v/>
      </c>
    </row>
    <row r="647" spans="1:8" x14ac:dyDescent="0.2">
      <c r="A647" t="s">
        <v>571</v>
      </c>
      <c r="B647" t="s">
        <v>128</v>
      </c>
      <c r="C647" t="s">
        <v>181</v>
      </c>
      <c r="D647" t="s">
        <v>124</v>
      </c>
      <c r="E647" s="7">
        <v>767880</v>
      </c>
      <c r="F647" s="6">
        <v>294250000</v>
      </c>
      <c r="G647" s="4">
        <v>3.3E-3</v>
      </c>
      <c r="H647" t="str">
        <f>IFERROR(INDEX(Dictionary!E:E,MATCH(C647,Dictionary!A:A,0)),"")</f>
        <v/>
      </c>
    </row>
    <row r="648" spans="1:8" x14ac:dyDescent="0.2">
      <c r="A648" t="s">
        <v>571</v>
      </c>
      <c r="B648" t="s">
        <v>128</v>
      </c>
      <c r="C648" t="s">
        <v>173</v>
      </c>
      <c r="D648" t="s">
        <v>124</v>
      </c>
      <c r="E648" s="7">
        <v>680670</v>
      </c>
      <c r="F648" s="6">
        <v>260830000</v>
      </c>
      <c r="G648" s="4">
        <v>2.8999999999999998E-3</v>
      </c>
      <c r="H648" t="str">
        <f>IFERROR(INDEX(Dictionary!E:E,MATCH(C648,Dictionary!A:A,0)),"")</f>
        <v/>
      </c>
    </row>
    <row r="649" spans="1:8" x14ac:dyDescent="0.2">
      <c r="A649" t="s">
        <v>571</v>
      </c>
      <c r="B649" t="s">
        <v>128</v>
      </c>
      <c r="C649" t="s">
        <v>175</v>
      </c>
      <c r="D649" t="s">
        <v>124</v>
      </c>
      <c r="E649" s="7">
        <v>679200</v>
      </c>
      <c r="F649" s="6">
        <v>260260000</v>
      </c>
      <c r="G649" s="4">
        <v>2.8999999999999998E-3</v>
      </c>
      <c r="H649" t="str">
        <f>IFERROR(INDEX(Dictionary!E:E,MATCH(C649,Dictionary!A:A,0)),"")</f>
        <v/>
      </c>
    </row>
    <row r="650" spans="1:8" x14ac:dyDescent="0.2">
      <c r="A650" t="s">
        <v>571</v>
      </c>
      <c r="B650" t="s">
        <v>128</v>
      </c>
      <c r="C650" t="s">
        <v>604</v>
      </c>
      <c r="D650" t="s">
        <v>124</v>
      </c>
      <c r="E650" s="7">
        <v>655480</v>
      </c>
      <c r="F650" s="6">
        <v>251170000</v>
      </c>
      <c r="G650" s="4">
        <v>2.8E-3</v>
      </c>
      <c r="H650" t="str">
        <f>IFERROR(INDEX(Dictionary!E:E,MATCH(C650,Dictionary!A:A,0)),"")</f>
        <v/>
      </c>
    </row>
    <row r="651" spans="1:8" x14ac:dyDescent="0.2">
      <c r="A651" t="s">
        <v>571</v>
      </c>
      <c r="B651" t="s">
        <v>128</v>
      </c>
      <c r="C651" t="s">
        <v>71</v>
      </c>
      <c r="D651" t="s">
        <v>125</v>
      </c>
      <c r="E651" s="7">
        <v>633490</v>
      </c>
      <c r="F651" s="6">
        <v>242750000</v>
      </c>
      <c r="G651" s="4">
        <v>2.7000000000000001E-3</v>
      </c>
      <c r="H651" t="str">
        <f>IFERROR(INDEX(Dictionary!E:E,MATCH(C651,Dictionary!A:A,0)),"")</f>
        <v/>
      </c>
    </row>
    <row r="652" spans="1:8" x14ac:dyDescent="0.2">
      <c r="A652" t="s">
        <v>571</v>
      </c>
      <c r="B652" t="s">
        <v>128</v>
      </c>
      <c r="C652" t="s">
        <v>186</v>
      </c>
      <c r="D652" t="s">
        <v>125</v>
      </c>
      <c r="E652" s="7">
        <v>630800</v>
      </c>
      <c r="F652" s="6">
        <v>241720000</v>
      </c>
      <c r="G652" s="4">
        <v>2.7000000000000001E-3</v>
      </c>
      <c r="H652" t="str">
        <f>IFERROR(INDEX(Dictionary!E:E,MATCH(C652,Dictionary!A:A,0)),"")</f>
        <v/>
      </c>
    </row>
    <row r="653" spans="1:8" x14ac:dyDescent="0.2">
      <c r="A653" t="s">
        <v>571</v>
      </c>
      <c r="B653" t="s">
        <v>128</v>
      </c>
      <c r="C653" t="s">
        <v>605</v>
      </c>
      <c r="D653" t="s">
        <v>124</v>
      </c>
      <c r="E653" s="7">
        <v>615180</v>
      </c>
      <c r="F653" s="6">
        <v>235730000</v>
      </c>
      <c r="G653" s="4">
        <v>2.5999999999999999E-3</v>
      </c>
      <c r="H653" t="str">
        <f>IFERROR(INDEX(Dictionary!E:E,MATCH(C653,Dictionary!A:A,0)),"")</f>
        <v/>
      </c>
    </row>
    <row r="654" spans="1:8" x14ac:dyDescent="0.2">
      <c r="A654" t="s">
        <v>571</v>
      </c>
      <c r="B654" t="s">
        <v>128</v>
      </c>
      <c r="C654" t="s">
        <v>606</v>
      </c>
      <c r="D654" t="s">
        <v>124</v>
      </c>
      <c r="E654" s="7">
        <v>612580</v>
      </c>
      <c r="F654" s="6">
        <v>234740000</v>
      </c>
      <c r="G654" s="4">
        <v>2.5999999999999999E-3</v>
      </c>
      <c r="H654" t="str">
        <f>IFERROR(INDEX(Dictionary!E:E,MATCH(C654,Dictionary!A:A,0)),"")</f>
        <v/>
      </c>
    </row>
    <row r="655" spans="1:8" x14ac:dyDescent="0.2">
      <c r="A655" t="s">
        <v>571</v>
      </c>
      <c r="B655" t="s">
        <v>128</v>
      </c>
      <c r="C655" t="s">
        <v>607</v>
      </c>
      <c r="D655" t="s">
        <v>124</v>
      </c>
      <c r="E655" s="7">
        <v>607170</v>
      </c>
      <c r="F655" s="6">
        <v>232660000</v>
      </c>
      <c r="G655" s="4">
        <v>2.5999999999999999E-3</v>
      </c>
      <c r="H655" t="str">
        <f>IFERROR(INDEX(Dictionary!E:E,MATCH(C655,Dictionary!A:A,0)),"")</f>
        <v/>
      </c>
    </row>
    <row r="656" spans="1:8" x14ac:dyDescent="0.2">
      <c r="A656" t="s">
        <v>571</v>
      </c>
      <c r="B656" t="s">
        <v>128</v>
      </c>
      <c r="C656" t="s">
        <v>387</v>
      </c>
      <c r="D656" t="s">
        <v>124</v>
      </c>
      <c r="E656" s="7">
        <v>592670</v>
      </c>
      <c r="F656" s="6">
        <v>227100000</v>
      </c>
      <c r="G656" s="4">
        <v>2.5000000000000001E-3</v>
      </c>
      <c r="H656" t="str">
        <f>IFERROR(INDEX(Dictionary!E:E,MATCH(C656,Dictionary!A:A,0)),"")</f>
        <v/>
      </c>
    </row>
    <row r="657" spans="1:8" x14ac:dyDescent="0.2">
      <c r="A657" t="s">
        <v>571</v>
      </c>
      <c r="B657" t="s">
        <v>128</v>
      </c>
      <c r="C657" t="s">
        <v>68</v>
      </c>
      <c r="D657" t="s">
        <v>124</v>
      </c>
      <c r="E657" s="7">
        <v>590920</v>
      </c>
      <c r="F657" s="6">
        <v>226440000</v>
      </c>
      <c r="G657" s="4">
        <v>2.5000000000000001E-3</v>
      </c>
      <c r="H657" t="str">
        <f>IFERROR(INDEX(Dictionary!E:E,MATCH(C657,Dictionary!A:A,0)),"")</f>
        <v/>
      </c>
    </row>
    <row r="658" spans="1:8" x14ac:dyDescent="0.2">
      <c r="A658" t="s">
        <v>571</v>
      </c>
      <c r="B658" t="s">
        <v>128</v>
      </c>
      <c r="C658" t="s">
        <v>463</v>
      </c>
      <c r="D658" t="s">
        <v>124</v>
      </c>
      <c r="E658" s="7">
        <v>586040</v>
      </c>
      <c r="F658" s="6">
        <v>224570000</v>
      </c>
      <c r="G658" s="4">
        <v>2.5000000000000001E-3</v>
      </c>
      <c r="H658" t="str">
        <f>IFERROR(INDEX(Dictionary!E:E,MATCH(C658,Dictionary!A:A,0)),"")</f>
        <v/>
      </c>
    </row>
    <row r="659" spans="1:8" x14ac:dyDescent="0.2">
      <c r="A659" t="s">
        <v>571</v>
      </c>
      <c r="B659" t="s">
        <v>128</v>
      </c>
      <c r="C659" t="s">
        <v>608</v>
      </c>
      <c r="D659" t="s">
        <v>124</v>
      </c>
      <c r="E659" s="7">
        <v>577320</v>
      </c>
      <c r="F659" s="6">
        <v>221220000</v>
      </c>
      <c r="G659" s="4">
        <v>2.5000000000000001E-3</v>
      </c>
      <c r="H659" t="str">
        <f>IFERROR(INDEX(Dictionary!E:E,MATCH(C659,Dictionary!A:A,0)),"")</f>
        <v/>
      </c>
    </row>
    <row r="660" spans="1:8" x14ac:dyDescent="0.2">
      <c r="A660" t="s">
        <v>571</v>
      </c>
      <c r="B660" t="s">
        <v>128</v>
      </c>
      <c r="C660" t="s">
        <v>609</v>
      </c>
      <c r="D660" t="s">
        <v>124</v>
      </c>
      <c r="E660" s="7">
        <v>570170</v>
      </c>
      <c r="F660" s="6">
        <v>218480000</v>
      </c>
      <c r="G660" s="4">
        <v>2.5000000000000001E-3</v>
      </c>
      <c r="H660" t="str">
        <f>IFERROR(INDEX(Dictionary!E:E,MATCH(C660,Dictionary!A:A,0)),"")</f>
        <v/>
      </c>
    </row>
    <row r="661" spans="1:8" x14ac:dyDescent="0.2">
      <c r="A661" t="s">
        <v>571</v>
      </c>
      <c r="B661" t="s">
        <v>128</v>
      </c>
      <c r="C661" t="s">
        <v>64</v>
      </c>
      <c r="D661" t="s">
        <v>124</v>
      </c>
      <c r="E661" s="7">
        <v>557400</v>
      </c>
      <c r="F661" s="6">
        <v>213590000</v>
      </c>
      <c r="G661" s="4">
        <v>2.3999999999999998E-3</v>
      </c>
      <c r="H661" t="str">
        <f>IFERROR(INDEX(Dictionary!E:E,MATCH(C661,Dictionary!A:A,0)),"")</f>
        <v>BlackRock</v>
      </c>
    </row>
    <row r="662" spans="1:8" x14ac:dyDescent="0.2">
      <c r="A662" t="s">
        <v>571</v>
      </c>
      <c r="B662" t="s">
        <v>128</v>
      </c>
      <c r="C662" t="s">
        <v>24</v>
      </c>
      <c r="D662" t="s">
        <v>124</v>
      </c>
      <c r="E662" s="7">
        <v>543870</v>
      </c>
      <c r="F662" s="6">
        <v>208410000</v>
      </c>
      <c r="G662" s="4">
        <v>2.3E-3</v>
      </c>
      <c r="H662" t="str">
        <f>IFERROR(INDEX(Dictionary!E:E,MATCH(C662,Dictionary!A:A,0)),"")</f>
        <v/>
      </c>
    </row>
    <row r="663" spans="1:8" x14ac:dyDescent="0.2">
      <c r="A663" t="s">
        <v>571</v>
      </c>
      <c r="B663" t="s">
        <v>128</v>
      </c>
      <c r="C663" t="s">
        <v>192</v>
      </c>
      <c r="D663" t="s">
        <v>125</v>
      </c>
      <c r="E663" s="7">
        <v>523330</v>
      </c>
      <c r="F663" s="6">
        <v>200530000</v>
      </c>
      <c r="G663" s="4">
        <v>2.2000000000000001E-3</v>
      </c>
      <c r="H663" t="str">
        <f>IFERROR(INDEX(Dictionary!E:E,MATCH(C663,Dictionary!A:A,0)),"")</f>
        <v/>
      </c>
    </row>
    <row r="664" spans="1:8" x14ac:dyDescent="0.2">
      <c r="A664" t="s">
        <v>571</v>
      </c>
      <c r="B664" t="s">
        <v>128</v>
      </c>
      <c r="C664" t="s">
        <v>141</v>
      </c>
      <c r="D664" t="s">
        <v>124</v>
      </c>
      <c r="E664" s="7">
        <v>510160</v>
      </c>
      <c r="F664" s="6">
        <v>195490000</v>
      </c>
      <c r="G664" s="4">
        <v>2.2000000000000001E-3</v>
      </c>
      <c r="H664" t="str">
        <f>IFERROR(INDEX(Dictionary!E:E,MATCH(C664,Dictionary!A:A,0)),"")</f>
        <v/>
      </c>
    </row>
    <row r="665" spans="1:8" x14ac:dyDescent="0.2">
      <c r="A665" t="s">
        <v>571</v>
      </c>
      <c r="B665" t="s">
        <v>128</v>
      </c>
      <c r="C665" t="s">
        <v>610</v>
      </c>
      <c r="D665" t="s">
        <v>124</v>
      </c>
      <c r="E665" s="7">
        <v>510140</v>
      </c>
      <c r="F665" s="6">
        <v>70020000</v>
      </c>
      <c r="G665" s="4">
        <v>2.2000000000000001E-3</v>
      </c>
      <c r="H665" t="str">
        <f>IFERROR(INDEX(Dictionary!E:E,MATCH(C665,Dictionary!A:A,0)),"")</f>
        <v/>
      </c>
    </row>
    <row r="666" spans="1:8" x14ac:dyDescent="0.2">
      <c r="A666" t="s">
        <v>571</v>
      </c>
      <c r="B666" t="s">
        <v>128</v>
      </c>
      <c r="C666" t="s">
        <v>144</v>
      </c>
      <c r="D666" t="s">
        <v>125</v>
      </c>
      <c r="E666" s="7">
        <v>493440</v>
      </c>
      <c r="F666" s="6">
        <v>189080000</v>
      </c>
      <c r="G666" s="4">
        <v>2.0999999999999999E-3</v>
      </c>
      <c r="H666" t="str">
        <f>IFERROR(INDEX(Dictionary!E:E,MATCH(C666,Dictionary!A:A,0)),"")</f>
        <v/>
      </c>
    </row>
    <row r="667" spans="1:8" x14ac:dyDescent="0.2">
      <c r="A667" t="s">
        <v>571</v>
      </c>
      <c r="B667" t="s">
        <v>128</v>
      </c>
      <c r="C667" t="s">
        <v>70</v>
      </c>
      <c r="D667" t="s">
        <v>124</v>
      </c>
      <c r="E667" s="7">
        <v>492320</v>
      </c>
      <c r="F667" s="6">
        <v>188650000</v>
      </c>
      <c r="G667" s="4">
        <v>2.0999999999999999E-3</v>
      </c>
      <c r="H667" t="str">
        <f>IFERROR(INDEX(Dictionary!E:E,MATCH(C667,Dictionary!A:A,0)),"")</f>
        <v/>
      </c>
    </row>
    <row r="668" spans="1:8" x14ac:dyDescent="0.2">
      <c r="A668" t="s">
        <v>571</v>
      </c>
      <c r="B668" t="s">
        <v>128</v>
      </c>
      <c r="C668" t="s">
        <v>381</v>
      </c>
      <c r="D668" t="s">
        <v>124</v>
      </c>
      <c r="E668" s="7">
        <v>489880</v>
      </c>
      <c r="F668" s="6">
        <v>187720000</v>
      </c>
      <c r="G668" s="4">
        <v>2.0999999999999999E-3</v>
      </c>
      <c r="H668" t="str">
        <f>IFERROR(INDEX(Dictionary!E:E,MATCH(C668,Dictionary!A:A,0)),"")</f>
        <v/>
      </c>
    </row>
    <row r="669" spans="1:8" x14ac:dyDescent="0.2">
      <c r="A669" t="s">
        <v>571</v>
      </c>
      <c r="B669" t="s">
        <v>128</v>
      </c>
      <c r="C669" t="s">
        <v>342</v>
      </c>
      <c r="D669" t="s">
        <v>124</v>
      </c>
      <c r="E669" s="7">
        <v>477260</v>
      </c>
      <c r="F669" s="6">
        <v>182880000</v>
      </c>
      <c r="G669" s="4">
        <v>2.0999999999999999E-3</v>
      </c>
      <c r="H669" t="str">
        <f>IFERROR(INDEX(Dictionary!E:E,MATCH(C669,Dictionary!A:A,0)),"")</f>
        <v/>
      </c>
    </row>
    <row r="670" spans="1:8" x14ac:dyDescent="0.2">
      <c r="A670" t="s">
        <v>571</v>
      </c>
      <c r="B670" t="s">
        <v>128</v>
      </c>
      <c r="C670" t="s">
        <v>110</v>
      </c>
      <c r="D670" t="s">
        <v>124</v>
      </c>
      <c r="E670" s="7">
        <v>466820</v>
      </c>
      <c r="F670" s="6">
        <v>178880000</v>
      </c>
      <c r="G670" s="4">
        <v>2E-3</v>
      </c>
      <c r="H670" t="str">
        <f>IFERROR(INDEX(Dictionary!E:E,MATCH(C670,Dictionary!A:A,0)),"")</f>
        <v/>
      </c>
    </row>
    <row r="671" spans="1:8" x14ac:dyDescent="0.2">
      <c r="A671" t="s">
        <v>571</v>
      </c>
      <c r="B671" t="s">
        <v>128</v>
      </c>
      <c r="C671" t="s">
        <v>60</v>
      </c>
      <c r="D671" t="s">
        <v>124</v>
      </c>
      <c r="E671" s="7">
        <v>463980</v>
      </c>
      <c r="F671" s="6">
        <v>177790000</v>
      </c>
      <c r="G671" s="4">
        <v>2E-3</v>
      </c>
      <c r="H671" t="str">
        <f>IFERROR(INDEX(Dictionary!E:E,MATCH(C671,Dictionary!A:A,0)),"")</f>
        <v/>
      </c>
    </row>
    <row r="672" spans="1:8" x14ac:dyDescent="0.2">
      <c r="A672" t="s">
        <v>571</v>
      </c>
      <c r="B672" t="s">
        <v>128</v>
      </c>
      <c r="C672" t="s">
        <v>611</v>
      </c>
      <c r="D672" t="s">
        <v>125</v>
      </c>
      <c r="E672" s="7">
        <v>461930</v>
      </c>
      <c r="F672" s="6">
        <v>177010000</v>
      </c>
      <c r="G672" s="4">
        <v>2E-3</v>
      </c>
      <c r="H672" t="str">
        <f>IFERROR(INDEX(Dictionary!E:E,MATCH(C672,Dictionary!A:A,0)),"")</f>
        <v/>
      </c>
    </row>
    <row r="673" spans="1:8" x14ac:dyDescent="0.2">
      <c r="A673" t="s">
        <v>571</v>
      </c>
      <c r="B673" t="s">
        <v>128</v>
      </c>
      <c r="C673" t="s">
        <v>343</v>
      </c>
      <c r="D673" t="s">
        <v>124</v>
      </c>
      <c r="E673" s="7">
        <v>461610</v>
      </c>
      <c r="F673" s="6">
        <v>176890000</v>
      </c>
      <c r="G673" s="4">
        <v>2E-3</v>
      </c>
      <c r="H673" t="str">
        <f>IFERROR(INDEX(Dictionary!E:E,MATCH(C673,Dictionary!A:A,0)),"")</f>
        <v/>
      </c>
    </row>
    <row r="674" spans="1:8" x14ac:dyDescent="0.2">
      <c r="A674" t="s">
        <v>571</v>
      </c>
      <c r="B674" t="s">
        <v>128</v>
      </c>
      <c r="C674" t="s">
        <v>612</v>
      </c>
      <c r="D674" t="s">
        <v>124</v>
      </c>
      <c r="E674" s="7">
        <v>456160</v>
      </c>
      <c r="F674" s="6">
        <v>174800000</v>
      </c>
      <c r="G674" s="4">
        <v>2E-3</v>
      </c>
      <c r="H674" t="str">
        <f>IFERROR(INDEX(Dictionary!E:E,MATCH(C674,Dictionary!A:A,0)),"")</f>
        <v/>
      </c>
    </row>
    <row r="675" spans="1:8" x14ac:dyDescent="0.2">
      <c r="A675" t="s">
        <v>571</v>
      </c>
      <c r="B675" t="s">
        <v>128</v>
      </c>
      <c r="C675" t="s">
        <v>369</v>
      </c>
      <c r="D675" t="s">
        <v>124</v>
      </c>
      <c r="E675" s="7">
        <v>454810</v>
      </c>
      <c r="F675" s="6">
        <v>174280000</v>
      </c>
      <c r="G675" s="4">
        <v>2E-3</v>
      </c>
      <c r="H675" t="str">
        <f>IFERROR(INDEX(Dictionary!E:E,MATCH(C675,Dictionary!A:A,0)),"")</f>
        <v/>
      </c>
    </row>
    <row r="676" spans="1:8" x14ac:dyDescent="0.2">
      <c r="A676" t="s">
        <v>571</v>
      </c>
      <c r="B676" t="s">
        <v>128</v>
      </c>
      <c r="C676" t="s">
        <v>179</v>
      </c>
      <c r="D676" t="s">
        <v>124</v>
      </c>
      <c r="E676" s="7">
        <v>452680</v>
      </c>
      <c r="F676" s="6">
        <v>173460000</v>
      </c>
      <c r="G676" s="4">
        <v>1.9E-3</v>
      </c>
      <c r="H676" t="str">
        <f>IFERROR(INDEX(Dictionary!E:E,MATCH(C676,Dictionary!A:A,0)),"")</f>
        <v/>
      </c>
    </row>
    <row r="677" spans="1:8" x14ac:dyDescent="0.2">
      <c r="A677" t="s">
        <v>571</v>
      </c>
      <c r="B677" t="s">
        <v>128</v>
      </c>
      <c r="C677" t="s">
        <v>613</v>
      </c>
      <c r="D677" t="s">
        <v>124</v>
      </c>
      <c r="E677" s="7">
        <v>452320</v>
      </c>
      <c r="F677" s="6">
        <v>173330000</v>
      </c>
      <c r="G677" s="4">
        <v>1.9E-3</v>
      </c>
      <c r="H677" t="str">
        <f>IFERROR(INDEX(Dictionary!E:E,MATCH(C677,Dictionary!A:A,0)),"")</f>
        <v/>
      </c>
    </row>
    <row r="678" spans="1:8" x14ac:dyDescent="0.2">
      <c r="A678" t="s">
        <v>571</v>
      </c>
      <c r="B678" t="s">
        <v>128</v>
      </c>
      <c r="C678" t="s">
        <v>208</v>
      </c>
      <c r="D678" t="s">
        <v>125</v>
      </c>
      <c r="E678" s="7">
        <v>448940</v>
      </c>
      <c r="F678" s="6">
        <v>172030000</v>
      </c>
      <c r="G678" s="4">
        <v>1.9E-3</v>
      </c>
      <c r="H678" t="str">
        <f>IFERROR(INDEX(Dictionary!E:E,MATCH(C678,Dictionary!A:A,0)),"")</f>
        <v/>
      </c>
    </row>
    <row r="679" spans="1:8" x14ac:dyDescent="0.2">
      <c r="A679" t="s">
        <v>571</v>
      </c>
      <c r="B679" t="s">
        <v>128</v>
      </c>
      <c r="C679" t="s">
        <v>614</v>
      </c>
      <c r="D679" t="s">
        <v>124</v>
      </c>
      <c r="E679" s="7">
        <v>440320</v>
      </c>
      <c r="F679" s="6">
        <v>168730000</v>
      </c>
      <c r="G679" s="4">
        <v>1.9E-3</v>
      </c>
      <c r="H679" t="str">
        <f>IFERROR(INDEX(Dictionary!E:E,MATCH(C679,Dictionary!A:A,0)),"")</f>
        <v/>
      </c>
    </row>
    <row r="680" spans="1:8" x14ac:dyDescent="0.2">
      <c r="A680" t="s">
        <v>571</v>
      </c>
      <c r="B680" t="s">
        <v>128</v>
      </c>
      <c r="C680" t="s">
        <v>81</v>
      </c>
      <c r="D680" t="s">
        <v>124</v>
      </c>
      <c r="E680" s="7">
        <v>437950</v>
      </c>
      <c r="F680" s="6">
        <v>167820000</v>
      </c>
      <c r="G680" s="4">
        <v>1.9E-3</v>
      </c>
      <c r="H680" t="str">
        <f>IFERROR(INDEX(Dictionary!E:E,MATCH(C680,Dictionary!A:A,0)),"")</f>
        <v/>
      </c>
    </row>
    <row r="681" spans="1:8" x14ac:dyDescent="0.2">
      <c r="A681" t="s">
        <v>571</v>
      </c>
      <c r="B681" t="s">
        <v>128</v>
      </c>
      <c r="C681" t="s">
        <v>211</v>
      </c>
      <c r="D681" t="s">
        <v>124</v>
      </c>
      <c r="E681" s="7">
        <v>437110</v>
      </c>
      <c r="F681" s="6">
        <v>167500000</v>
      </c>
      <c r="G681" s="4">
        <v>1.9E-3</v>
      </c>
      <c r="H681" t="str">
        <f>IFERROR(INDEX(Dictionary!E:E,MATCH(C681,Dictionary!A:A,0)),"")</f>
        <v/>
      </c>
    </row>
    <row r="682" spans="1:8" x14ac:dyDescent="0.2">
      <c r="A682" t="s">
        <v>571</v>
      </c>
      <c r="B682" t="s">
        <v>128</v>
      </c>
      <c r="C682" t="s">
        <v>467</v>
      </c>
      <c r="D682" t="s">
        <v>124</v>
      </c>
      <c r="E682" s="7">
        <v>433000</v>
      </c>
      <c r="F682" s="6">
        <v>165920000</v>
      </c>
      <c r="G682" s="4">
        <v>1.9E-3</v>
      </c>
      <c r="H682" t="str">
        <f>IFERROR(INDEX(Dictionary!E:E,MATCH(C682,Dictionary!A:A,0)),"")</f>
        <v/>
      </c>
    </row>
    <row r="683" spans="1:8" x14ac:dyDescent="0.2">
      <c r="A683" t="s">
        <v>571</v>
      </c>
      <c r="B683" t="s">
        <v>128</v>
      </c>
      <c r="C683" t="s">
        <v>116</v>
      </c>
      <c r="D683" t="s">
        <v>124</v>
      </c>
      <c r="E683" s="7">
        <v>429590</v>
      </c>
      <c r="F683" s="6">
        <v>164610000</v>
      </c>
      <c r="G683" s="4">
        <v>1.8E-3</v>
      </c>
      <c r="H683" t="str">
        <f>IFERROR(INDEX(Dictionary!E:E,MATCH(C683,Dictionary!A:A,0)),"")</f>
        <v/>
      </c>
    </row>
    <row r="684" spans="1:8" x14ac:dyDescent="0.2">
      <c r="A684" t="s">
        <v>571</v>
      </c>
      <c r="B684" t="s">
        <v>128</v>
      </c>
      <c r="C684" t="s">
        <v>615</v>
      </c>
      <c r="D684" t="s">
        <v>124</v>
      </c>
      <c r="E684" s="7">
        <v>427890</v>
      </c>
      <c r="F684" s="6">
        <v>163970000</v>
      </c>
      <c r="G684" s="4">
        <v>1.8E-3</v>
      </c>
      <c r="H684" t="str">
        <f>IFERROR(INDEX(Dictionary!E:E,MATCH(C684,Dictionary!A:A,0)),"")</f>
        <v/>
      </c>
    </row>
    <row r="685" spans="1:8" x14ac:dyDescent="0.2">
      <c r="A685" t="s">
        <v>571</v>
      </c>
      <c r="B685" t="s">
        <v>128</v>
      </c>
      <c r="C685" t="s">
        <v>616</v>
      </c>
      <c r="D685" t="s">
        <v>124</v>
      </c>
      <c r="E685" s="7">
        <v>426100</v>
      </c>
      <c r="F685" s="6">
        <v>163280000</v>
      </c>
      <c r="G685" s="4">
        <v>1.8E-3</v>
      </c>
      <c r="H685" t="str">
        <f>IFERROR(INDEX(Dictionary!E:E,MATCH(C685,Dictionary!A:A,0)),"")</f>
        <v/>
      </c>
    </row>
    <row r="686" spans="1:8" x14ac:dyDescent="0.2">
      <c r="A686" t="s">
        <v>571</v>
      </c>
      <c r="B686" t="s">
        <v>128</v>
      </c>
      <c r="C686" t="s">
        <v>406</v>
      </c>
      <c r="D686" t="s">
        <v>124</v>
      </c>
      <c r="E686" s="7">
        <v>421170</v>
      </c>
      <c r="F686" s="6">
        <v>161390000</v>
      </c>
      <c r="G686" s="4">
        <v>1.8E-3</v>
      </c>
      <c r="H686" t="str">
        <f>IFERROR(INDEX(Dictionary!E:E,MATCH(C686,Dictionary!A:A,0)),"")</f>
        <v/>
      </c>
    </row>
    <row r="687" spans="1:8" x14ac:dyDescent="0.2">
      <c r="A687" t="s">
        <v>571</v>
      </c>
      <c r="B687" t="s">
        <v>128</v>
      </c>
      <c r="C687" t="s">
        <v>165</v>
      </c>
      <c r="D687" t="s">
        <v>124</v>
      </c>
      <c r="E687" s="7">
        <v>415180</v>
      </c>
      <c r="F687" s="6">
        <v>159090000</v>
      </c>
      <c r="G687" s="4">
        <v>1.8E-3</v>
      </c>
      <c r="H687" t="str">
        <f>IFERROR(INDEX(Dictionary!E:E,MATCH(C687,Dictionary!A:A,0)),"")</f>
        <v/>
      </c>
    </row>
    <row r="688" spans="1:8" x14ac:dyDescent="0.2">
      <c r="A688" t="s">
        <v>571</v>
      </c>
      <c r="B688" t="s">
        <v>128</v>
      </c>
      <c r="C688" t="s">
        <v>617</v>
      </c>
      <c r="D688" t="s">
        <v>124</v>
      </c>
      <c r="E688" s="7">
        <v>405650</v>
      </c>
      <c r="F688" s="6">
        <v>155440000</v>
      </c>
      <c r="G688" s="4">
        <v>1.6999999999999999E-3</v>
      </c>
      <c r="H688" t="str">
        <f>IFERROR(INDEX(Dictionary!E:E,MATCH(C688,Dictionary!A:A,0)),"")</f>
        <v/>
      </c>
    </row>
    <row r="689" spans="1:8" x14ac:dyDescent="0.2">
      <c r="A689" t="s">
        <v>571</v>
      </c>
      <c r="B689" t="s">
        <v>128</v>
      </c>
      <c r="C689" t="s">
        <v>103</v>
      </c>
      <c r="D689" t="s">
        <v>124</v>
      </c>
      <c r="E689" s="7">
        <v>397720</v>
      </c>
      <c r="F689" s="6">
        <v>152400000</v>
      </c>
      <c r="G689" s="4">
        <v>1.6999999999999999E-3</v>
      </c>
      <c r="H689" t="str">
        <f>IFERROR(INDEX(Dictionary!E:E,MATCH(C689,Dictionary!A:A,0)),"")</f>
        <v/>
      </c>
    </row>
    <row r="690" spans="1:8" x14ac:dyDescent="0.2">
      <c r="A690" t="s">
        <v>571</v>
      </c>
      <c r="B690" t="s">
        <v>128</v>
      </c>
      <c r="C690" t="s">
        <v>618</v>
      </c>
      <c r="D690" t="s">
        <v>124</v>
      </c>
      <c r="E690" s="7">
        <v>396820</v>
      </c>
      <c r="F690" s="6">
        <v>152060000</v>
      </c>
      <c r="G690" s="4">
        <v>1.6999999999999999E-3</v>
      </c>
      <c r="H690" t="str">
        <f>IFERROR(INDEX(Dictionary!E:E,MATCH(C690,Dictionary!A:A,0)),"")</f>
        <v/>
      </c>
    </row>
    <row r="691" spans="1:8" x14ac:dyDescent="0.2">
      <c r="A691" t="s">
        <v>571</v>
      </c>
      <c r="B691" t="s">
        <v>128</v>
      </c>
      <c r="C691" t="s">
        <v>619</v>
      </c>
      <c r="D691" t="s">
        <v>124</v>
      </c>
      <c r="E691" s="7">
        <v>395440</v>
      </c>
      <c r="F691" s="6">
        <v>151530000</v>
      </c>
      <c r="G691" s="4">
        <v>1.6999999999999999E-3</v>
      </c>
      <c r="H691" t="str">
        <f>IFERROR(INDEX(Dictionary!E:E,MATCH(C691,Dictionary!A:A,0)),"")</f>
        <v/>
      </c>
    </row>
    <row r="692" spans="1:8" x14ac:dyDescent="0.2">
      <c r="A692" t="s">
        <v>571</v>
      </c>
      <c r="B692" t="s">
        <v>128</v>
      </c>
      <c r="C692" t="s">
        <v>198</v>
      </c>
      <c r="D692" t="s">
        <v>124</v>
      </c>
      <c r="E692" s="7">
        <v>393540</v>
      </c>
      <c r="F692" s="6">
        <v>150800000</v>
      </c>
      <c r="G692" s="4">
        <v>1.6999999999999999E-3</v>
      </c>
      <c r="H692" t="str">
        <f>IFERROR(INDEX(Dictionary!E:E,MATCH(C692,Dictionary!A:A,0)),"")</f>
        <v/>
      </c>
    </row>
    <row r="693" spans="1:8" x14ac:dyDescent="0.2">
      <c r="A693" t="s">
        <v>571</v>
      </c>
      <c r="B693" t="s">
        <v>128</v>
      </c>
      <c r="C693" t="s">
        <v>184</v>
      </c>
      <c r="D693" t="s">
        <v>124</v>
      </c>
      <c r="E693" s="7">
        <v>387590</v>
      </c>
      <c r="F693" s="6">
        <v>148520000</v>
      </c>
      <c r="G693" s="4">
        <v>1.6999999999999999E-3</v>
      </c>
      <c r="H693" t="str">
        <f>IFERROR(INDEX(Dictionary!E:E,MATCH(C693,Dictionary!A:A,0)),"")</f>
        <v>BlackRock</v>
      </c>
    </row>
    <row r="694" spans="1:8" x14ac:dyDescent="0.2">
      <c r="A694" t="s">
        <v>571</v>
      </c>
      <c r="B694" t="s">
        <v>128</v>
      </c>
      <c r="C694" t="s">
        <v>620</v>
      </c>
      <c r="D694" t="s">
        <v>124</v>
      </c>
      <c r="E694" s="7">
        <v>384940</v>
      </c>
      <c r="F694" s="6">
        <v>147500000</v>
      </c>
      <c r="G694" s="4">
        <v>1.6999999999999999E-3</v>
      </c>
      <c r="H694" t="str">
        <f>IFERROR(INDEX(Dictionary!E:E,MATCH(C694,Dictionary!A:A,0)),"")</f>
        <v/>
      </c>
    </row>
    <row r="695" spans="1:8" x14ac:dyDescent="0.2">
      <c r="A695" t="s">
        <v>571</v>
      </c>
      <c r="B695" t="s">
        <v>128</v>
      </c>
      <c r="C695" t="s">
        <v>187</v>
      </c>
      <c r="D695" t="s">
        <v>124</v>
      </c>
      <c r="E695" s="7">
        <v>383630</v>
      </c>
      <c r="F695" s="6">
        <v>147000000</v>
      </c>
      <c r="G695" s="4">
        <v>1.6000000000000001E-3</v>
      </c>
      <c r="H695" t="str">
        <f>IFERROR(INDEX(Dictionary!E:E,MATCH(C695,Dictionary!A:A,0)),"")</f>
        <v>BlackRock</v>
      </c>
    </row>
    <row r="696" spans="1:8" x14ac:dyDescent="0.2">
      <c r="A696" t="s">
        <v>571</v>
      </c>
      <c r="B696" t="s">
        <v>128</v>
      </c>
      <c r="C696" t="s">
        <v>178</v>
      </c>
      <c r="D696" t="s">
        <v>124</v>
      </c>
      <c r="E696" s="7">
        <v>382900</v>
      </c>
      <c r="F696" s="6">
        <v>146720000</v>
      </c>
      <c r="G696" s="4">
        <v>1.6000000000000001E-3</v>
      </c>
      <c r="H696" t="str">
        <f>IFERROR(INDEX(Dictionary!E:E,MATCH(C696,Dictionary!A:A,0)),"")</f>
        <v/>
      </c>
    </row>
    <row r="697" spans="1:8" x14ac:dyDescent="0.2">
      <c r="A697" t="s">
        <v>571</v>
      </c>
      <c r="B697" t="s">
        <v>128</v>
      </c>
      <c r="C697" t="s">
        <v>168</v>
      </c>
      <c r="D697" t="s">
        <v>124</v>
      </c>
      <c r="E697" s="7">
        <v>379130</v>
      </c>
      <c r="F697" s="6">
        <v>145280000</v>
      </c>
      <c r="G697" s="4">
        <v>1.6000000000000001E-3</v>
      </c>
      <c r="H697" t="str">
        <f>IFERROR(INDEX(Dictionary!E:E,MATCH(C697,Dictionary!A:A,0)),"")</f>
        <v/>
      </c>
    </row>
    <row r="698" spans="1:8" x14ac:dyDescent="0.2">
      <c r="A698" t="s">
        <v>571</v>
      </c>
      <c r="B698" t="s">
        <v>128</v>
      </c>
      <c r="C698" t="s">
        <v>621</v>
      </c>
      <c r="D698" t="s">
        <v>124</v>
      </c>
      <c r="E698" s="7">
        <v>370280</v>
      </c>
      <c r="F698" s="6">
        <v>141890000</v>
      </c>
      <c r="G698" s="4">
        <v>1.6000000000000001E-3</v>
      </c>
      <c r="H698" t="str">
        <f>IFERROR(INDEX(Dictionary!E:E,MATCH(C698,Dictionary!A:A,0)),"")</f>
        <v/>
      </c>
    </row>
    <row r="699" spans="1:8" x14ac:dyDescent="0.2">
      <c r="A699" t="s">
        <v>571</v>
      </c>
      <c r="B699" t="s">
        <v>128</v>
      </c>
      <c r="C699" t="s">
        <v>100</v>
      </c>
      <c r="D699" t="s">
        <v>124</v>
      </c>
      <c r="E699" s="7">
        <v>363260</v>
      </c>
      <c r="F699" s="6">
        <v>139200000</v>
      </c>
      <c r="G699" s="4">
        <v>1.6000000000000001E-3</v>
      </c>
      <c r="H699" t="str">
        <f>IFERROR(INDEX(Dictionary!E:E,MATCH(C699,Dictionary!A:A,0)),"")</f>
        <v/>
      </c>
    </row>
    <row r="700" spans="1:8" x14ac:dyDescent="0.2">
      <c r="A700" t="s">
        <v>571</v>
      </c>
      <c r="B700" t="s">
        <v>128</v>
      </c>
      <c r="C700" t="s">
        <v>191</v>
      </c>
      <c r="D700" t="s">
        <v>124</v>
      </c>
      <c r="E700" s="7">
        <v>360610</v>
      </c>
      <c r="F700" s="6">
        <v>138180000</v>
      </c>
      <c r="G700" s="4">
        <v>1.5E-3</v>
      </c>
      <c r="H700" t="str">
        <f>IFERROR(INDEX(Dictionary!E:E,MATCH(C700,Dictionary!A:A,0)),"")</f>
        <v/>
      </c>
    </row>
    <row r="701" spans="1:8" x14ac:dyDescent="0.2">
      <c r="A701" t="s">
        <v>571</v>
      </c>
      <c r="B701" t="s">
        <v>128</v>
      </c>
      <c r="C701" t="s">
        <v>360</v>
      </c>
      <c r="D701" t="s">
        <v>124</v>
      </c>
      <c r="E701" s="7">
        <v>353120</v>
      </c>
      <c r="F701" s="6">
        <v>135310000</v>
      </c>
      <c r="G701" s="4">
        <v>1.5E-3</v>
      </c>
      <c r="H701" t="str">
        <f>IFERROR(INDEX(Dictionary!E:E,MATCH(C701,Dictionary!A:A,0)),"")</f>
        <v/>
      </c>
    </row>
    <row r="702" spans="1:8" x14ac:dyDescent="0.2">
      <c r="A702" t="s">
        <v>571</v>
      </c>
      <c r="B702" t="s">
        <v>128</v>
      </c>
      <c r="C702" t="s">
        <v>622</v>
      </c>
      <c r="D702" t="s">
        <v>124</v>
      </c>
      <c r="E702" s="7">
        <v>343640</v>
      </c>
      <c r="F702" s="6">
        <v>131680000</v>
      </c>
      <c r="G702" s="4">
        <v>1.5E-3</v>
      </c>
      <c r="H702" t="str">
        <f>IFERROR(INDEX(Dictionary!E:E,MATCH(C702,Dictionary!A:A,0)),"")</f>
        <v/>
      </c>
    </row>
    <row r="703" spans="1:8" x14ac:dyDescent="0.2">
      <c r="A703" t="s">
        <v>571</v>
      </c>
      <c r="B703" t="s">
        <v>128</v>
      </c>
      <c r="C703" t="s">
        <v>193</v>
      </c>
      <c r="D703" t="s">
        <v>124</v>
      </c>
      <c r="E703" s="7">
        <v>339140</v>
      </c>
      <c r="F703" s="6">
        <v>129950000</v>
      </c>
      <c r="G703" s="4">
        <v>1.5E-3</v>
      </c>
      <c r="H703" t="str">
        <f>IFERROR(INDEX(Dictionary!E:E,MATCH(C703,Dictionary!A:A,0)),"")</f>
        <v/>
      </c>
    </row>
    <row r="704" spans="1:8" x14ac:dyDescent="0.2">
      <c r="A704" t="s">
        <v>571</v>
      </c>
      <c r="B704" t="s">
        <v>128</v>
      </c>
      <c r="C704" t="s">
        <v>182</v>
      </c>
      <c r="D704" t="s">
        <v>124</v>
      </c>
      <c r="E704" s="7">
        <v>337390</v>
      </c>
      <c r="F704" s="6">
        <v>129280000</v>
      </c>
      <c r="G704" s="4">
        <v>1.4E-3</v>
      </c>
      <c r="H704" t="str">
        <f>IFERROR(INDEX(Dictionary!E:E,MATCH(C704,Dictionary!A:A,0)),"")</f>
        <v/>
      </c>
    </row>
    <row r="705" spans="1:8" x14ac:dyDescent="0.2">
      <c r="A705" t="s">
        <v>571</v>
      </c>
      <c r="B705" t="s">
        <v>127</v>
      </c>
      <c r="C705" t="s">
        <v>557</v>
      </c>
      <c r="E705" s="7">
        <v>1300000</v>
      </c>
      <c r="F705" s="6">
        <v>498190000</v>
      </c>
      <c r="G705" s="4">
        <v>5.5999999999999999E-3</v>
      </c>
      <c r="H705" t="str">
        <f>IFERROR(INDEX(Dictionary!E:E,MATCH(C705,Dictionary!A:A,0)),"")</f>
        <v/>
      </c>
    </row>
    <row r="706" spans="1:8" x14ac:dyDescent="0.2">
      <c r="A706" t="s">
        <v>571</v>
      </c>
      <c r="B706" t="s">
        <v>127</v>
      </c>
      <c r="C706" t="s">
        <v>558</v>
      </c>
      <c r="E706" s="7">
        <v>911320</v>
      </c>
      <c r="F706" s="6">
        <v>349210000</v>
      </c>
      <c r="G706" s="4">
        <v>3.8999999999999998E-3</v>
      </c>
      <c r="H706" t="str">
        <f>IFERROR(INDEX(Dictionary!E:E,MATCH(C706,Dictionary!A:A,0)),"")</f>
        <v/>
      </c>
    </row>
    <row r="707" spans="1:8" x14ac:dyDescent="0.2">
      <c r="A707" t="s">
        <v>571</v>
      </c>
      <c r="B707" t="s">
        <v>127</v>
      </c>
      <c r="C707" t="s">
        <v>560</v>
      </c>
      <c r="E707" s="7">
        <v>118820</v>
      </c>
      <c r="F707" s="6">
        <v>45530000</v>
      </c>
      <c r="G707" s="4">
        <v>5.0000000000000001E-4</v>
      </c>
      <c r="H707" t="str">
        <f>IFERROR(INDEX(Dictionary!E:E,MATCH(C707,Dictionary!A:A,0)),"")</f>
        <v/>
      </c>
    </row>
    <row r="708" spans="1:8" x14ac:dyDescent="0.2">
      <c r="A708" t="s">
        <v>571</v>
      </c>
      <c r="B708" t="s">
        <v>127</v>
      </c>
      <c r="C708" t="s">
        <v>561</v>
      </c>
      <c r="E708" s="7">
        <v>100720</v>
      </c>
      <c r="F708" s="6">
        <v>38590000</v>
      </c>
      <c r="G708" s="4">
        <v>4.0000000000000002E-4</v>
      </c>
      <c r="H708" t="str">
        <f>IFERROR(INDEX(Dictionary!E:E,MATCH(C708,Dictionary!A:A,0)),"")</f>
        <v/>
      </c>
    </row>
    <row r="709" spans="1:8" x14ac:dyDescent="0.2">
      <c r="A709" t="s">
        <v>571</v>
      </c>
      <c r="B709" t="s">
        <v>127</v>
      </c>
      <c r="C709" t="s">
        <v>562</v>
      </c>
      <c r="E709" s="7">
        <v>89850</v>
      </c>
      <c r="F709" s="6">
        <v>34430000</v>
      </c>
      <c r="G709" s="4">
        <v>4.0000000000000002E-4</v>
      </c>
      <c r="H709" t="str">
        <f>IFERROR(INDEX(Dictionary!E:E,MATCH(C709,Dictionary!A:A,0)),"")</f>
        <v/>
      </c>
    </row>
    <row r="710" spans="1:8" x14ac:dyDescent="0.2">
      <c r="A710" t="s">
        <v>571</v>
      </c>
      <c r="B710" t="s">
        <v>127</v>
      </c>
      <c r="C710" t="s">
        <v>563</v>
      </c>
      <c r="E710" s="7">
        <v>81550</v>
      </c>
      <c r="F710" s="6">
        <v>31250000</v>
      </c>
      <c r="G710" s="4">
        <v>4.0000000000000002E-4</v>
      </c>
      <c r="H710" t="str">
        <f>IFERROR(INDEX(Dictionary!E:E,MATCH(C710,Dictionary!A:A,0)),"")</f>
        <v/>
      </c>
    </row>
    <row r="711" spans="1:8" x14ac:dyDescent="0.2">
      <c r="A711" t="s">
        <v>571</v>
      </c>
      <c r="B711" t="s">
        <v>127</v>
      </c>
      <c r="C711" t="s">
        <v>564</v>
      </c>
      <c r="E711" s="7">
        <v>79530</v>
      </c>
      <c r="F711" s="6">
        <v>30470000</v>
      </c>
      <c r="G711" s="4">
        <v>2.9999999999999997E-4</v>
      </c>
      <c r="H711" t="str">
        <f>IFERROR(INDEX(Dictionary!E:E,MATCH(C711,Dictionary!A:A,0)),"")</f>
        <v/>
      </c>
    </row>
    <row r="712" spans="1:8" x14ac:dyDescent="0.2">
      <c r="A712" t="s">
        <v>571</v>
      </c>
      <c r="B712" t="s">
        <v>127</v>
      </c>
      <c r="C712" t="s">
        <v>565</v>
      </c>
      <c r="E712" s="7">
        <v>59130</v>
      </c>
      <c r="F712" s="6">
        <v>15770000</v>
      </c>
      <c r="G712" s="4">
        <v>2.9999999999999997E-4</v>
      </c>
      <c r="H712" t="str">
        <f>IFERROR(INDEX(Dictionary!E:E,MATCH(C712,Dictionary!A:A,0)),"")</f>
        <v/>
      </c>
    </row>
    <row r="713" spans="1:8" x14ac:dyDescent="0.2">
      <c r="A713" t="s">
        <v>571</v>
      </c>
      <c r="B713" t="s">
        <v>127</v>
      </c>
      <c r="C713" t="s">
        <v>566</v>
      </c>
      <c r="E713" s="7">
        <v>54700</v>
      </c>
      <c r="F713" s="6">
        <v>20960000</v>
      </c>
      <c r="G713" s="4">
        <v>2.0000000000000001E-4</v>
      </c>
      <c r="H713" t="str">
        <f>IFERROR(INDEX(Dictionary!E:E,MATCH(C713,Dictionary!A:A,0)),"")</f>
        <v/>
      </c>
    </row>
    <row r="714" spans="1:8" x14ac:dyDescent="0.2">
      <c r="A714" t="s">
        <v>571</v>
      </c>
      <c r="B714" t="s">
        <v>127</v>
      </c>
      <c r="C714" t="s">
        <v>567</v>
      </c>
      <c r="E714" s="7">
        <v>41630</v>
      </c>
      <c r="F714" s="6">
        <v>12480000</v>
      </c>
      <c r="G714" s="4">
        <v>2.0000000000000001E-4</v>
      </c>
      <c r="H714" t="str">
        <f>IFERROR(INDEX(Dictionary!E:E,MATCH(C714,Dictionary!A:A,0)),"")</f>
        <v/>
      </c>
    </row>
    <row r="715" spans="1:8" x14ac:dyDescent="0.2">
      <c r="A715" t="s">
        <v>571</v>
      </c>
      <c r="B715" t="s">
        <v>127</v>
      </c>
      <c r="C715" t="s">
        <v>219</v>
      </c>
      <c r="E715" s="7">
        <v>37000</v>
      </c>
      <c r="F715" s="6">
        <v>14180000</v>
      </c>
      <c r="G715" s="4">
        <v>2.0000000000000001E-4</v>
      </c>
      <c r="H715" t="str">
        <f>IFERROR(INDEX(Dictionary!E:E,MATCH(C715,Dictionary!A:A,0)),"")</f>
        <v/>
      </c>
    </row>
    <row r="716" spans="1:8" x14ac:dyDescent="0.2">
      <c r="A716" t="s">
        <v>571</v>
      </c>
      <c r="B716" t="s">
        <v>127</v>
      </c>
      <c r="C716" t="s">
        <v>568</v>
      </c>
      <c r="E716" s="7">
        <v>16590</v>
      </c>
      <c r="F716" s="6">
        <v>6360000</v>
      </c>
      <c r="G716" s="4">
        <v>1E-4</v>
      </c>
      <c r="H716" t="str">
        <f>IFERROR(INDEX(Dictionary!E:E,MATCH(C716,Dictionary!A:A,0)),"")</f>
        <v/>
      </c>
    </row>
    <row r="717" spans="1:8" x14ac:dyDescent="0.2">
      <c r="A717" t="s">
        <v>571</v>
      </c>
      <c r="B717" t="s">
        <v>127</v>
      </c>
      <c r="C717" t="s">
        <v>569</v>
      </c>
      <c r="E717" s="7">
        <v>13330</v>
      </c>
      <c r="F717" s="6">
        <v>5110000</v>
      </c>
      <c r="G717" s="4">
        <v>1E-4</v>
      </c>
      <c r="H717" t="str">
        <f>IFERROR(INDEX(Dictionary!E:E,MATCH(C717,Dictionary!A:A,0)),"")</f>
        <v/>
      </c>
    </row>
    <row r="718" spans="1:8" x14ac:dyDescent="0.2">
      <c r="A718" t="s">
        <v>571</v>
      </c>
      <c r="B718" t="s">
        <v>127</v>
      </c>
      <c r="C718" t="s">
        <v>570</v>
      </c>
      <c r="E718" s="7">
        <v>6710</v>
      </c>
      <c r="F718" s="6">
        <v>2570000</v>
      </c>
      <c r="G718" s="4">
        <v>0</v>
      </c>
      <c r="H718" t="str">
        <f>IFERROR(INDEX(Dictionary!E:E,MATCH(C718,Dictionary!A:A,0)),"")</f>
        <v/>
      </c>
    </row>
    <row r="719" spans="1:8" x14ac:dyDescent="0.2">
      <c r="A719" t="s">
        <v>571</v>
      </c>
      <c r="B719" t="s">
        <v>127</v>
      </c>
      <c r="C719" t="s">
        <v>226</v>
      </c>
      <c r="E719" s="7">
        <v>5360</v>
      </c>
      <c r="F719" s="6">
        <v>1490000</v>
      </c>
      <c r="G719" s="4">
        <v>0</v>
      </c>
      <c r="H719" t="str">
        <f>IFERROR(INDEX(Dictionary!E:E,MATCH(C719,Dictionary!A:A,0)),"")</f>
        <v/>
      </c>
    </row>
    <row r="720" spans="1:8" x14ac:dyDescent="0.2">
      <c r="A720" t="s">
        <v>571</v>
      </c>
      <c r="B720" t="s">
        <v>127</v>
      </c>
      <c r="C720" t="s">
        <v>220</v>
      </c>
      <c r="E720" s="7">
        <v>1130</v>
      </c>
      <c r="F720" s="6">
        <v>432620</v>
      </c>
      <c r="G720" s="4">
        <v>0</v>
      </c>
      <c r="H720" t="str">
        <f>IFERROR(INDEX(Dictionary!E:E,MATCH(C720,Dictionary!A:A,0)),"")</f>
        <v/>
      </c>
    </row>
    <row r="721" spans="1:8" x14ac:dyDescent="0.2">
      <c r="A721" t="s">
        <v>571</v>
      </c>
      <c r="B721" t="s">
        <v>127</v>
      </c>
      <c r="C721" t="s">
        <v>235</v>
      </c>
      <c r="E721" s="7">
        <v>150</v>
      </c>
      <c r="F721" s="6">
        <v>57480</v>
      </c>
      <c r="G721" s="4">
        <v>0</v>
      </c>
      <c r="H721" t="str">
        <f>IFERROR(INDEX(Dictionary!E:E,MATCH(C721,Dictionary!A:A,0)),"")</f>
        <v/>
      </c>
    </row>
    <row r="722" spans="1:8" x14ac:dyDescent="0.2">
      <c r="A722" t="s">
        <v>645</v>
      </c>
      <c r="B722" t="s">
        <v>128</v>
      </c>
      <c r="C722" t="s">
        <v>44</v>
      </c>
      <c r="D722" t="s">
        <v>124</v>
      </c>
      <c r="E722" s="7">
        <v>501840000</v>
      </c>
      <c r="F722" s="6">
        <v>91410000000</v>
      </c>
      <c r="G722" s="4">
        <v>8.5699999999999998E-2</v>
      </c>
      <c r="H722" t="str">
        <f>IFERROR(INDEX(Dictionary!E:E,MATCH(C722,Dictionary!A:A,0)),"")</f>
        <v>Vanguard</v>
      </c>
    </row>
    <row r="723" spans="1:8" x14ac:dyDescent="0.2">
      <c r="A723" t="s">
        <v>645</v>
      </c>
      <c r="B723" t="s">
        <v>128</v>
      </c>
      <c r="C723" t="s">
        <v>41</v>
      </c>
      <c r="D723" t="s">
        <v>124</v>
      </c>
      <c r="E723" s="7">
        <v>275000000</v>
      </c>
      <c r="F723" s="6">
        <v>50090000000</v>
      </c>
      <c r="G723" s="4">
        <v>4.6899999999999997E-2</v>
      </c>
      <c r="H723" t="str">
        <f>IFERROR(INDEX(Dictionary!E:E,MATCH(C723,Dictionary!A:A,0)),"")</f>
        <v>BlackRock</v>
      </c>
    </row>
    <row r="724" spans="1:8" x14ac:dyDescent="0.2">
      <c r="A724" t="s">
        <v>645</v>
      </c>
      <c r="B724" t="s">
        <v>128</v>
      </c>
      <c r="C724" t="s">
        <v>47</v>
      </c>
      <c r="D724" t="s">
        <v>124</v>
      </c>
      <c r="E724" s="7">
        <v>221810000</v>
      </c>
      <c r="F724" s="6">
        <v>40400000000</v>
      </c>
      <c r="G724" s="4">
        <v>3.7900000000000003E-2</v>
      </c>
      <c r="H724" t="str">
        <f>IFERROR(INDEX(Dictionary!E:E,MATCH(C724,Dictionary!A:A,0)),"")</f>
        <v>State Street</v>
      </c>
    </row>
    <row r="725" spans="1:8" x14ac:dyDescent="0.2">
      <c r="A725" t="s">
        <v>645</v>
      </c>
      <c r="B725" t="s">
        <v>128</v>
      </c>
      <c r="C725" t="s">
        <v>160</v>
      </c>
      <c r="D725" t="s">
        <v>124</v>
      </c>
      <c r="E725" s="7">
        <v>217350000</v>
      </c>
      <c r="F725" s="6">
        <v>39590000000</v>
      </c>
      <c r="G725" s="4">
        <v>3.7100000000000001E-2</v>
      </c>
      <c r="H725" t="str">
        <f>IFERROR(INDEX(Dictionary!E:E,MATCH(C725,Dictionary!A:A,0)),"")</f>
        <v/>
      </c>
    </row>
    <row r="726" spans="1:8" x14ac:dyDescent="0.2">
      <c r="A726" t="s">
        <v>645</v>
      </c>
      <c r="B726" t="s">
        <v>128</v>
      </c>
      <c r="C726" t="s">
        <v>46</v>
      </c>
      <c r="D726" t="s">
        <v>124</v>
      </c>
      <c r="E726" s="7">
        <v>131400000</v>
      </c>
      <c r="F726" s="6">
        <v>23940000000</v>
      </c>
      <c r="G726" s="4">
        <v>2.24E-2</v>
      </c>
      <c r="H726" t="str">
        <f>IFERROR(INDEX(Dictionary!E:E,MATCH(C726,Dictionary!A:A,0)),"")</f>
        <v/>
      </c>
    </row>
    <row r="727" spans="1:8" x14ac:dyDescent="0.2">
      <c r="A727" t="s">
        <v>645</v>
      </c>
      <c r="B727" t="s">
        <v>128</v>
      </c>
      <c r="C727" t="s">
        <v>161</v>
      </c>
      <c r="D727" t="s">
        <v>124</v>
      </c>
      <c r="E727" s="7">
        <v>107480000</v>
      </c>
      <c r="F727" s="6">
        <v>19580000000</v>
      </c>
      <c r="G727" s="4">
        <v>1.83E-2</v>
      </c>
      <c r="H727" t="str">
        <f>IFERROR(INDEX(Dictionary!E:E,MATCH(C727,Dictionary!A:A,0)),"")</f>
        <v/>
      </c>
    </row>
    <row r="728" spans="1:8" x14ac:dyDescent="0.2">
      <c r="A728" t="s">
        <v>645</v>
      </c>
      <c r="B728" t="s">
        <v>128</v>
      </c>
      <c r="C728" t="s">
        <v>142</v>
      </c>
      <c r="D728" t="s">
        <v>124</v>
      </c>
      <c r="E728" s="7">
        <v>89840000</v>
      </c>
      <c r="F728" s="6">
        <v>16360000000</v>
      </c>
      <c r="G728" s="4">
        <v>1.5299999999999999E-2</v>
      </c>
      <c r="H728" t="str">
        <f>IFERROR(INDEX(Dictionary!E:E,MATCH(C728,Dictionary!A:A,0)),"")</f>
        <v/>
      </c>
    </row>
    <row r="729" spans="1:8" x14ac:dyDescent="0.2">
      <c r="A729" t="s">
        <v>645</v>
      </c>
      <c r="B729" t="s">
        <v>128</v>
      </c>
      <c r="C729" t="s">
        <v>158</v>
      </c>
      <c r="D729" t="s">
        <v>124</v>
      </c>
      <c r="E729" s="7">
        <v>61320000</v>
      </c>
      <c r="F729" s="6">
        <v>11170000000</v>
      </c>
      <c r="G729" s="4">
        <v>1.0500000000000001E-2</v>
      </c>
      <c r="H729" t="str">
        <f>IFERROR(INDEX(Dictionary!E:E,MATCH(C729,Dictionary!A:A,0)),"")</f>
        <v/>
      </c>
    </row>
    <row r="730" spans="1:8" x14ac:dyDescent="0.2">
      <c r="A730" t="s">
        <v>645</v>
      </c>
      <c r="B730" t="s">
        <v>128</v>
      </c>
      <c r="C730" t="s">
        <v>165</v>
      </c>
      <c r="D730" t="s">
        <v>124</v>
      </c>
      <c r="E730" s="7">
        <v>57080000</v>
      </c>
      <c r="F730" s="6">
        <v>10400000000</v>
      </c>
      <c r="G730" s="4">
        <v>9.7000000000000003E-3</v>
      </c>
      <c r="H730" t="str">
        <f>IFERROR(INDEX(Dictionary!E:E,MATCH(C730,Dictionary!A:A,0)),"")</f>
        <v/>
      </c>
    </row>
    <row r="731" spans="1:8" x14ac:dyDescent="0.2">
      <c r="A731" t="s">
        <v>645</v>
      </c>
      <c r="B731" t="s">
        <v>128</v>
      </c>
      <c r="C731" t="s">
        <v>163</v>
      </c>
      <c r="D731" t="s">
        <v>124</v>
      </c>
      <c r="E731" s="7">
        <v>50120000</v>
      </c>
      <c r="F731" s="6">
        <v>9130000000</v>
      </c>
      <c r="G731" s="4">
        <v>8.6E-3</v>
      </c>
      <c r="H731" t="str">
        <f>IFERROR(INDEX(Dictionary!E:E,MATCH(C731,Dictionary!A:A,0)),"")</f>
        <v/>
      </c>
    </row>
    <row r="732" spans="1:8" x14ac:dyDescent="0.2">
      <c r="A732" t="s">
        <v>645</v>
      </c>
      <c r="B732" t="s">
        <v>128</v>
      </c>
      <c r="C732" t="s">
        <v>170</v>
      </c>
      <c r="D732" t="s">
        <v>124</v>
      </c>
      <c r="E732" s="7">
        <v>48620000</v>
      </c>
      <c r="F732" s="6">
        <v>8860000000</v>
      </c>
      <c r="G732" s="4">
        <v>8.3000000000000001E-3</v>
      </c>
      <c r="H732" t="str">
        <f>IFERROR(INDEX(Dictionary!E:E,MATCH(C732,Dictionary!A:A,0)),"")</f>
        <v/>
      </c>
    </row>
    <row r="733" spans="1:8" x14ac:dyDescent="0.2">
      <c r="A733" t="s">
        <v>645</v>
      </c>
      <c r="B733" t="s">
        <v>128</v>
      </c>
      <c r="C733" t="s">
        <v>75</v>
      </c>
      <c r="D733" t="s">
        <v>124</v>
      </c>
      <c r="E733" s="7">
        <v>47260000</v>
      </c>
      <c r="F733" s="6">
        <v>8610000000</v>
      </c>
      <c r="G733" s="4">
        <v>8.0999999999999996E-3</v>
      </c>
      <c r="H733" t="str">
        <f>IFERROR(INDEX(Dictionary!E:E,MATCH(C733,Dictionary!A:A,0)),"")</f>
        <v/>
      </c>
    </row>
    <row r="734" spans="1:8" x14ac:dyDescent="0.2">
      <c r="A734" t="s">
        <v>645</v>
      </c>
      <c r="B734" t="s">
        <v>128</v>
      </c>
      <c r="C734" t="s">
        <v>419</v>
      </c>
      <c r="D734" t="s">
        <v>124</v>
      </c>
      <c r="E734" s="7">
        <v>44160000</v>
      </c>
      <c r="F734" s="6">
        <v>8040000000</v>
      </c>
      <c r="G734" s="4">
        <v>7.4999999999999997E-3</v>
      </c>
      <c r="H734" t="str">
        <f>IFERROR(INDEX(Dictionary!E:E,MATCH(C734,Dictionary!A:A,0)),"")</f>
        <v/>
      </c>
    </row>
    <row r="735" spans="1:8" x14ac:dyDescent="0.2">
      <c r="A735" t="s">
        <v>645</v>
      </c>
      <c r="B735" t="s">
        <v>128</v>
      </c>
      <c r="C735" t="s">
        <v>159</v>
      </c>
      <c r="D735" t="s">
        <v>124</v>
      </c>
      <c r="E735" s="7">
        <v>43910000</v>
      </c>
      <c r="F735" s="6">
        <v>7170000000</v>
      </c>
      <c r="G735" s="4">
        <v>7.4999999999999997E-3</v>
      </c>
      <c r="H735" t="str">
        <f>IFERROR(INDEX(Dictionary!E:E,MATCH(C735,Dictionary!A:A,0)),"")</f>
        <v/>
      </c>
    </row>
    <row r="736" spans="1:8" x14ac:dyDescent="0.2">
      <c r="A736" t="s">
        <v>645</v>
      </c>
      <c r="B736" t="s">
        <v>128</v>
      </c>
      <c r="C736" t="s">
        <v>53</v>
      </c>
      <c r="D736" t="s">
        <v>124</v>
      </c>
      <c r="E736" s="7">
        <v>42170000</v>
      </c>
      <c r="F736" s="6">
        <v>7680000000</v>
      </c>
      <c r="G736" s="4">
        <v>7.1999999999999998E-3</v>
      </c>
      <c r="H736" t="str">
        <f>IFERROR(INDEX(Dictionary!E:E,MATCH(C736,Dictionary!A:A,0)),"")</f>
        <v/>
      </c>
    </row>
    <row r="737" spans="1:8" x14ac:dyDescent="0.2">
      <c r="A737" t="s">
        <v>645</v>
      </c>
      <c r="B737" t="s">
        <v>128</v>
      </c>
      <c r="C737" t="s">
        <v>92</v>
      </c>
      <c r="D737" t="s">
        <v>125</v>
      </c>
      <c r="E737" s="7">
        <v>41200000</v>
      </c>
      <c r="F737" s="6">
        <v>7500000000</v>
      </c>
      <c r="G737" s="4">
        <v>7.0000000000000001E-3</v>
      </c>
      <c r="H737" t="str">
        <f>IFERROR(INDEX(Dictionary!E:E,MATCH(C737,Dictionary!A:A,0)),"")</f>
        <v/>
      </c>
    </row>
    <row r="738" spans="1:8" x14ac:dyDescent="0.2">
      <c r="A738" t="s">
        <v>645</v>
      </c>
      <c r="B738" t="s">
        <v>128</v>
      </c>
      <c r="C738" t="s">
        <v>156</v>
      </c>
      <c r="D738" t="s">
        <v>124</v>
      </c>
      <c r="E738" s="7">
        <v>40870000</v>
      </c>
      <c r="F738" s="6">
        <v>7440000000</v>
      </c>
      <c r="G738" s="4">
        <v>7.0000000000000001E-3</v>
      </c>
      <c r="H738" t="str">
        <f>IFERROR(INDEX(Dictionary!E:E,MATCH(C738,Dictionary!A:A,0)),"")</f>
        <v/>
      </c>
    </row>
    <row r="739" spans="1:8" x14ac:dyDescent="0.2">
      <c r="A739" t="s">
        <v>645</v>
      </c>
      <c r="B739" t="s">
        <v>128</v>
      </c>
      <c r="C739" t="s">
        <v>76</v>
      </c>
      <c r="D739" t="s">
        <v>124</v>
      </c>
      <c r="E739" s="7">
        <v>40170000</v>
      </c>
      <c r="F739" s="6">
        <v>7320000000</v>
      </c>
      <c r="G739" s="4">
        <v>6.8999999999999999E-3</v>
      </c>
      <c r="H739" t="str">
        <f>IFERROR(INDEX(Dictionary!E:E,MATCH(C739,Dictionary!A:A,0)),"")</f>
        <v/>
      </c>
    </row>
    <row r="740" spans="1:8" x14ac:dyDescent="0.2">
      <c r="A740" t="s">
        <v>645</v>
      </c>
      <c r="B740" t="s">
        <v>128</v>
      </c>
      <c r="C740" t="s">
        <v>166</v>
      </c>
      <c r="D740" t="s">
        <v>124</v>
      </c>
      <c r="E740" s="7">
        <v>37050000</v>
      </c>
      <c r="F740" s="6">
        <v>6750000000</v>
      </c>
      <c r="G740" s="4">
        <v>6.3E-3</v>
      </c>
      <c r="H740" t="str">
        <f>IFERROR(INDEX(Dictionary!E:E,MATCH(C740,Dictionary!A:A,0)),"")</f>
        <v>BlackRock</v>
      </c>
    </row>
    <row r="741" spans="1:8" x14ac:dyDescent="0.2">
      <c r="A741" t="s">
        <v>645</v>
      </c>
      <c r="B741" t="s">
        <v>128</v>
      </c>
      <c r="C741" t="s">
        <v>63</v>
      </c>
      <c r="D741" t="s">
        <v>124</v>
      </c>
      <c r="E741" s="7">
        <v>36710000</v>
      </c>
      <c r="F741" s="6">
        <v>6690000000</v>
      </c>
      <c r="G741" s="4">
        <v>6.3E-3</v>
      </c>
      <c r="H741" t="str">
        <f>IFERROR(INDEX(Dictionary!E:E,MATCH(C741,Dictionary!A:A,0)),"")</f>
        <v/>
      </c>
    </row>
    <row r="742" spans="1:8" x14ac:dyDescent="0.2">
      <c r="A742" t="s">
        <v>645</v>
      </c>
      <c r="B742" t="s">
        <v>128</v>
      </c>
      <c r="C742" t="s">
        <v>141</v>
      </c>
      <c r="D742" t="s">
        <v>124</v>
      </c>
      <c r="E742" s="7">
        <v>31540000</v>
      </c>
      <c r="F742" s="6">
        <v>5750000000</v>
      </c>
      <c r="G742" s="4">
        <v>5.4000000000000003E-3</v>
      </c>
      <c r="H742" t="str">
        <f>IFERROR(INDEX(Dictionary!E:E,MATCH(C742,Dictionary!A:A,0)),"")</f>
        <v/>
      </c>
    </row>
    <row r="743" spans="1:8" x14ac:dyDescent="0.2">
      <c r="A743" t="s">
        <v>645</v>
      </c>
      <c r="B743" t="s">
        <v>128</v>
      </c>
      <c r="C743" t="s">
        <v>70</v>
      </c>
      <c r="D743" t="s">
        <v>124</v>
      </c>
      <c r="E743" s="7">
        <v>31400000</v>
      </c>
      <c r="F743" s="6">
        <v>5720000000</v>
      </c>
      <c r="G743" s="4">
        <v>5.4000000000000003E-3</v>
      </c>
      <c r="H743" t="str">
        <f>IFERROR(INDEX(Dictionary!E:E,MATCH(C743,Dictionary!A:A,0)),"")</f>
        <v/>
      </c>
    </row>
    <row r="744" spans="1:8" x14ac:dyDescent="0.2">
      <c r="A744" t="s">
        <v>645</v>
      </c>
      <c r="B744" t="s">
        <v>128</v>
      </c>
      <c r="C744" t="s">
        <v>157</v>
      </c>
      <c r="D744" t="s">
        <v>124</v>
      </c>
      <c r="E744" s="7">
        <v>30950000</v>
      </c>
      <c r="F744" s="6">
        <v>5640000000</v>
      </c>
      <c r="G744" s="4">
        <v>5.3E-3</v>
      </c>
      <c r="H744" t="str">
        <f>IFERROR(INDEX(Dictionary!E:E,MATCH(C744,Dictionary!A:A,0)),"")</f>
        <v/>
      </c>
    </row>
    <row r="745" spans="1:8" x14ac:dyDescent="0.2">
      <c r="A745" t="s">
        <v>645</v>
      </c>
      <c r="B745" t="s">
        <v>128</v>
      </c>
      <c r="C745" t="s">
        <v>169</v>
      </c>
      <c r="D745" t="s">
        <v>124</v>
      </c>
      <c r="E745" s="7">
        <v>30360000</v>
      </c>
      <c r="F745" s="6">
        <v>5530000000</v>
      </c>
      <c r="G745" s="4">
        <v>5.1999999999999998E-3</v>
      </c>
      <c r="H745" t="str">
        <f>IFERROR(INDEX(Dictionary!E:E,MATCH(C745,Dictionary!A:A,0)),"")</f>
        <v/>
      </c>
    </row>
    <row r="746" spans="1:8" x14ac:dyDescent="0.2">
      <c r="A746" t="s">
        <v>645</v>
      </c>
      <c r="B746" t="s">
        <v>128</v>
      </c>
      <c r="C746" t="s">
        <v>162</v>
      </c>
      <c r="D746" t="s">
        <v>124</v>
      </c>
      <c r="E746" s="7">
        <v>30340000</v>
      </c>
      <c r="F746" s="6">
        <v>5530000000</v>
      </c>
      <c r="G746" s="4">
        <v>5.1999999999999998E-3</v>
      </c>
      <c r="H746" t="str">
        <f>IFERROR(INDEX(Dictionary!E:E,MATCH(C746,Dictionary!A:A,0)),"")</f>
        <v/>
      </c>
    </row>
    <row r="747" spans="1:8" x14ac:dyDescent="0.2">
      <c r="A747" t="s">
        <v>645</v>
      </c>
      <c r="B747" t="s">
        <v>128</v>
      </c>
      <c r="C747" t="s">
        <v>168</v>
      </c>
      <c r="D747" t="s">
        <v>124</v>
      </c>
      <c r="E747" s="7">
        <v>29950000</v>
      </c>
      <c r="F747" s="6">
        <v>5460000000</v>
      </c>
      <c r="G747" s="4">
        <v>5.1000000000000004E-3</v>
      </c>
      <c r="H747" t="str">
        <f>IFERROR(INDEX(Dictionary!E:E,MATCH(C747,Dictionary!A:A,0)),"")</f>
        <v/>
      </c>
    </row>
    <row r="748" spans="1:8" x14ac:dyDescent="0.2">
      <c r="A748" t="s">
        <v>645</v>
      </c>
      <c r="B748" t="s">
        <v>128</v>
      </c>
      <c r="C748" t="s">
        <v>67</v>
      </c>
      <c r="D748" t="s">
        <v>124</v>
      </c>
      <c r="E748" s="7">
        <v>28620000</v>
      </c>
      <c r="F748" s="6">
        <v>5210000000</v>
      </c>
      <c r="G748" s="4">
        <v>4.8999999999999998E-3</v>
      </c>
      <c r="H748" t="str">
        <f>IFERROR(INDEX(Dictionary!E:E,MATCH(C748,Dictionary!A:A,0)),"")</f>
        <v/>
      </c>
    </row>
    <row r="749" spans="1:8" x14ac:dyDescent="0.2">
      <c r="A749" t="s">
        <v>645</v>
      </c>
      <c r="B749" t="s">
        <v>128</v>
      </c>
      <c r="C749" t="s">
        <v>172</v>
      </c>
      <c r="D749" t="s">
        <v>124</v>
      </c>
      <c r="E749" s="7">
        <v>26080000</v>
      </c>
      <c r="F749" s="6">
        <v>4750000000</v>
      </c>
      <c r="G749" s="4">
        <v>4.4999999999999997E-3</v>
      </c>
      <c r="H749" t="str">
        <f>IFERROR(INDEX(Dictionary!E:E,MATCH(C749,Dictionary!A:A,0)),"")</f>
        <v>BlackRock</v>
      </c>
    </row>
    <row r="750" spans="1:8" x14ac:dyDescent="0.2">
      <c r="A750" t="s">
        <v>645</v>
      </c>
      <c r="B750" t="s">
        <v>128</v>
      </c>
      <c r="C750" t="s">
        <v>87</v>
      </c>
      <c r="D750" t="s">
        <v>124</v>
      </c>
      <c r="E750" s="7">
        <v>25060000</v>
      </c>
      <c r="F750" s="6">
        <v>4560000000</v>
      </c>
      <c r="G750" s="4">
        <v>4.3E-3</v>
      </c>
      <c r="H750" t="str">
        <f>IFERROR(INDEX(Dictionary!E:E,MATCH(C750,Dictionary!A:A,0)),"")</f>
        <v/>
      </c>
    </row>
    <row r="751" spans="1:8" x14ac:dyDescent="0.2">
      <c r="A751" t="s">
        <v>645</v>
      </c>
      <c r="B751" t="s">
        <v>128</v>
      </c>
      <c r="C751" t="s">
        <v>362</v>
      </c>
      <c r="D751" t="s">
        <v>124</v>
      </c>
      <c r="E751" s="7">
        <v>23470000</v>
      </c>
      <c r="F751" s="6">
        <v>4270000000</v>
      </c>
      <c r="G751" s="4">
        <v>4.0000000000000001E-3</v>
      </c>
      <c r="H751" t="str">
        <f>IFERROR(INDEX(Dictionary!E:E,MATCH(C751,Dictionary!A:A,0)),"")</f>
        <v/>
      </c>
    </row>
    <row r="752" spans="1:8" x14ac:dyDescent="0.2">
      <c r="A752" t="s">
        <v>645</v>
      </c>
      <c r="B752" t="s">
        <v>128</v>
      </c>
      <c r="C752" t="s">
        <v>59</v>
      </c>
      <c r="D752" t="s">
        <v>125</v>
      </c>
      <c r="E752" s="7">
        <v>23420000</v>
      </c>
      <c r="F752" s="6">
        <v>4270000000</v>
      </c>
      <c r="G752" s="4">
        <v>4.0000000000000001E-3</v>
      </c>
      <c r="H752" t="str">
        <f>IFERROR(INDEX(Dictionary!E:E,MATCH(C752,Dictionary!A:A,0)),"")</f>
        <v/>
      </c>
    </row>
    <row r="753" spans="1:8" x14ac:dyDescent="0.2">
      <c r="A753" t="s">
        <v>645</v>
      </c>
      <c r="B753" t="s">
        <v>128</v>
      </c>
      <c r="C753" t="s">
        <v>383</v>
      </c>
      <c r="D753" t="s">
        <v>124</v>
      </c>
      <c r="E753" s="7">
        <v>23260000</v>
      </c>
      <c r="F753" s="6">
        <v>4240000000</v>
      </c>
      <c r="G753" s="4">
        <v>4.0000000000000001E-3</v>
      </c>
      <c r="H753" t="str">
        <f>IFERROR(INDEX(Dictionary!E:E,MATCH(C753,Dictionary!A:A,0)),"")</f>
        <v/>
      </c>
    </row>
    <row r="754" spans="1:8" x14ac:dyDescent="0.2">
      <c r="A754" t="s">
        <v>645</v>
      </c>
      <c r="B754" t="s">
        <v>128</v>
      </c>
      <c r="C754" t="s">
        <v>82</v>
      </c>
      <c r="D754" t="s">
        <v>124</v>
      </c>
      <c r="E754" s="7">
        <v>20750000</v>
      </c>
      <c r="F754" s="6">
        <v>3780000000</v>
      </c>
      <c r="G754" s="4">
        <v>3.5000000000000001E-3</v>
      </c>
      <c r="H754" t="str">
        <f>IFERROR(INDEX(Dictionary!E:E,MATCH(C754,Dictionary!A:A,0)),"")</f>
        <v/>
      </c>
    </row>
    <row r="755" spans="1:8" x14ac:dyDescent="0.2">
      <c r="A755" t="s">
        <v>645</v>
      </c>
      <c r="B755" t="s">
        <v>128</v>
      </c>
      <c r="C755" t="s">
        <v>173</v>
      </c>
      <c r="D755" t="s">
        <v>124</v>
      </c>
      <c r="E755" s="7">
        <v>20350000</v>
      </c>
      <c r="F755" s="6">
        <v>3710000000</v>
      </c>
      <c r="G755" s="4">
        <v>3.5000000000000001E-3</v>
      </c>
      <c r="H755" t="str">
        <f>IFERROR(INDEX(Dictionary!E:E,MATCH(C755,Dictionary!A:A,0)),"")</f>
        <v/>
      </c>
    </row>
    <row r="756" spans="1:8" x14ac:dyDescent="0.2">
      <c r="A756" t="s">
        <v>645</v>
      </c>
      <c r="B756" t="s">
        <v>128</v>
      </c>
      <c r="C756" t="s">
        <v>96</v>
      </c>
      <c r="D756" t="s">
        <v>124</v>
      </c>
      <c r="E756" s="7">
        <v>19810000</v>
      </c>
      <c r="F756" s="6">
        <v>3610000000</v>
      </c>
      <c r="G756" s="4">
        <v>3.3999999999999998E-3</v>
      </c>
      <c r="H756" t="str">
        <f>IFERROR(INDEX(Dictionary!E:E,MATCH(C756,Dictionary!A:A,0)),"")</f>
        <v/>
      </c>
    </row>
    <row r="757" spans="1:8" x14ac:dyDescent="0.2">
      <c r="A757" t="s">
        <v>645</v>
      </c>
      <c r="B757" t="s">
        <v>128</v>
      </c>
      <c r="C757" t="s">
        <v>623</v>
      </c>
      <c r="D757" t="s">
        <v>124</v>
      </c>
      <c r="E757" s="7">
        <v>19170000</v>
      </c>
      <c r="F757" s="6">
        <v>3490000000</v>
      </c>
      <c r="G757" s="4">
        <v>3.3E-3</v>
      </c>
      <c r="H757" t="str">
        <f>IFERROR(INDEX(Dictionary!E:E,MATCH(C757,Dictionary!A:A,0)),"")</f>
        <v/>
      </c>
    </row>
    <row r="758" spans="1:8" x14ac:dyDescent="0.2">
      <c r="A758" t="s">
        <v>645</v>
      </c>
      <c r="B758" t="s">
        <v>128</v>
      </c>
      <c r="C758" t="s">
        <v>624</v>
      </c>
      <c r="D758" t="s">
        <v>124</v>
      </c>
      <c r="E758" s="7">
        <v>18900000</v>
      </c>
      <c r="F758" s="6">
        <v>3440000000</v>
      </c>
      <c r="G758" s="4">
        <v>3.2000000000000002E-3</v>
      </c>
      <c r="H758" t="str">
        <f>IFERROR(INDEX(Dictionary!E:E,MATCH(C758,Dictionary!A:A,0)),"")</f>
        <v/>
      </c>
    </row>
    <row r="759" spans="1:8" x14ac:dyDescent="0.2">
      <c r="A759" t="s">
        <v>645</v>
      </c>
      <c r="B759" t="s">
        <v>128</v>
      </c>
      <c r="C759" t="s">
        <v>65</v>
      </c>
      <c r="D759" t="s">
        <v>124</v>
      </c>
      <c r="E759" s="7">
        <v>18860000</v>
      </c>
      <c r="F759" s="6">
        <v>3440000000</v>
      </c>
      <c r="G759" s="4">
        <v>3.2000000000000002E-3</v>
      </c>
      <c r="H759" t="str">
        <f>IFERROR(INDEX(Dictionary!E:E,MATCH(C759,Dictionary!A:A,0)),"")</f>
        <v>BlackRock</v>
      </c>
    </row>
    <row r="760" spans="1:8" x14ac:dyDescent="0.2">
      <c r="A760" t="s">
        <v>645</v>
      </c>
      <c r="B760" t="s">
        <v>128</v>
      </c>
      <c r="C760" t="s">
        <v>459</v>
      </c>
      <c r="D760" t="s">
        <v>124</v>
      </c>
      <c r="E760" s="7">
        <v>18820000</v>
      </c>
      <c r="F760" s="6">
        <v>3430000000</v>
      </c>
      <c r="G760" s="4">
        <v>3.2000000000000002E-3</v>
      </c>
      <c r="H760" t="str">
        <f>IFERROR(INDEX(Dictionary!E:E,MATCH(C760,Dictionary!A:A,0)),"")</f>
        <v/>
      </c>
    </row>
    <row r="761" spans="1:8" x14ac:dyDescent="0.2">
      <c r="A761" t="s">
        <v>645</v>
      </c>
      <c r="B761" t="s">
        <v>128</v>
      </c>
      <c r="C761" t="s">
        <v>625</v>
      </c>
      <c r="D761" t="s">
        <v>124</v>
      </c>
      <c r="E761" s="7">
        <v>18220000</v>
      </c>
      <c r="F761" s="6">
        <v>3320000000</v>
      </c>
      <c r="G761" s="4">
        <v>3.0999999999999999E-3</v>
      </c>
      <c r="H761" t="str">
        <f>IFERROR(INDEX(Dictionary!E:E,MATCH(C761,Dictionary!A:A,0)),"")</f>
        <v/>
      </c>
    </row>
    <row r="762" spans="1:8" x14ac:dyDescent="0.2">
      <c r="A762" t="s">
        <v>645</v>
      </c>
      <c r="B762" t="s">
        <v>128</v>
      </c>
      <c r="C762" t="s">
        <v>177</v>
      </c>
      <c r="D762" t="s">
        <v>124</v>
      </c>
      <c r="E762" s="7">
        <v>17520000</v>
      </c>
      <c r="F762" s="6">
        <v>3190000000</v>
      </c>
      <c r="G762" s="4">
        <v>3.0000000000000001E-3</v>
      </c>
      <c r="H762" t="str">
        <f>IFERROR(INDEX(Dictionary!E:E,MATCH(C762,Dictionary!A:A,0)),"")</f>
        <v/>
      </c>
    </row>
    <row r="763" spans="1:8" x14ac:dyDescent="0.2">
      <c r="A763" t="s">
        <v>645</v>
      </c>
      <c r="B763" t="s">
        <v>128</v>
      </c>
      <c r="C763" t="s">
        <v>175</v>
      </c>
      <c r="D763" t="s">
        <v>124</v>
      </c>
      <c r="E763" s="7">
        <v>17450000</v>
      </c>
      <c r="F763" s="6">
        <v>3180000000</v>
      </c>
      <c r="G763" s="4">
        <v>3.0000000000000001E-3</v>
      </c>
      <c r="H763" t="str">
        <f>IFERROR(INDEX(Dictionary!E:E,MATCH(C763,Dictionary!A:A,0)),"")</f>
        <v/>
      </c>
    </row>
    <row r="764" spans="1:8" x14ac:dyDescent="0.2">
      <c r="A764" t="s">
        <v>645</v>
      </c>
      <c r="B764" t="s">
        <v>128</v>
      </c>
      <c r="C764" t="s">
        <v>369</v>
      </c>
      <c r="D764" t="s">
        <v>124</v>
      </c>
      <c r="E764" s="7">
        <v>16590000</v>
      </c>
      <c r="F764" s="6">
        <v>3020000000</v>
      </c>
      <c r="G764" s="4">
        <v>2.8E-3</v>
      </c>
      <c r="H764" t="str">
        <f>IFERROR(INDEX(Dictionary!E:E,MATCH(C764,Dictionary!A:A,0)),"")</f>
        <v/>
      </c>
    </row>
    <row r="765" spans="1:8" x14ac:dyDescent="0.2">
      <c r="A765" t="s">
        <v>645</v>
      </c>
      <c r="B765" t="s">
        <v>128</v>
      </c>
      <c r="C765" t="s">
        <v>164</v>
      </c>
      <c r="D765" t="s">
        <v>124</v>
      </c>
      <c r="E765" s="7">
        <v>16550000</v>
      </c>
      <c r="F765" s="6">
        <v>3020000000</v>
      </c>
      <c r="G765" s="4">
        <v>2.8E-3</v>
      </c>
      <c r="H765" t="str">
        <f>IFERROR(INDEX(Dictionary!E:E,MATCH(C765,Dictionary!A:A,0)),"")</f>
        <v/>
      </c>
    </row>
    <row r="766" spans="1:8" x14ac:dyDescent="0.2">
      <c r="A766" t="s">
        <v>645</v>
      </c>
      <c r="B766" t="s">
        <v>128</v>
      </c>
      <c r="C766" t="s">
        <v>145</v>
      </c>
      <c r="D766" t="s">
        <v>125</v>
      </c>
      <c r="E766" s="7">
        <v>16100000</v>
      </c>
      <c r="F766" s="6">
        <v>2930000000</v>
      </c>
      <c r="G766" s="4">
        <v>2.7000000000000001E-3</v>
      </c>
      <c r="H766" t="str">
        <f>IFERROR(INDEX(Dictionary!E:E,MATCH(C766,Dictionary!A:A,0)),"")</f>
        <v/>
      </c>
    </row>
    <row r="767" spans="1:8" x14ac:dyDescent="0.2">
      <c r="A767" t="s">
        <v>645</v>
      </c>
      <c r="B767" t="s">
        <v>128</v>
      </c>
      <c r="C767" t="s">
        <v>68</v>
      </c>
      <c r="D767" t="s">
        <v>124</v>
      </c>
      <c r="E767" s="7">
        <v>15730000</v>
      </c>
      <c r="F767" s="6">
        <v>2870000000</v>
      </c>
      <c r="G767" s="4">
        <v>2.7000000000000001E-3</v>
      </c>
      <c r="H767" t="str">
        <f>IFERROR(INDEX(Dictionary!E:E,MATCH(C767,Dictionary!A:A,0)),"")</f>
        <v/>
      </c>
    </row>
    <row r="768" spans="1:8" x14ac:dyDescent="0.2">
      <c r="A768" t="s">
        <v>645</v>
      </c>
      <c r="B768" t="s">
        <v>128</v>
      </c>
      <c r="C768" t="s">
        <v>109</v>
      </c>
      <c r="D768" t="s">
        <v>124</v>
      </c>
      <c r="E768" s="7">
        <v>15190000</v>
      </c>
      <c r="F768" s="6">
        <v>2770000000</v>
      </c>
      <c r="G768" s="4">
        <v>2.5999999999999999E-3</v>
      </c>
      <c r="H768" t="str">
        <f>IFERROR(INDEX(Dictionary!E:E,MATCH(C768,Dictionary!A:A,0)),"")</f>
        <v/>
      </c>
    </row>
    <row r="769" spans="1:8" x14ac:dyDescent="0.2">
      <c r="A769" t="s">
        <v>645</v>
      </c>
      <c r="B769" t="s">
        <v>128</v>
      </c>
      <c r="C769" t="s">
        <v>97</v>
      </c>
      <c r="D769" t="s">
        <v>124</v>
      </c>
      <c r="E769" s="7">
        <v>14990000</v>
      </c>
      <c r="F769" s="6">
        <v>2730000000</v>
      </c>
      <c r="G769" s="4">
        <v>2.5999999999999999E-3</v>
      </c>
      <c r="H769" t="str">
        <f>IFERROR(INDEX(Dictionary!E:E,MATCH(C769,Dictionary!A:A,0)),"")</f>
        <v/>
      </c>
    </row>
    <row r="770" spans="1:8" x14ac:dyDescent="0.2">
      <c r="A770" t="s">
        <v>645</v>
      </c>
      <c r="B770" t="s">
        <v>128</v>
      </c>
      <c r="C770" t="s">
        <v>200</v>
      </c>
      <c r="D770" t="s">
        <v>124</v>
      </c>
      <c r="E770" s="7">
        <v>14380000</v>
      </c>
      <c r="F770" s="6">
        <v>2620000000</v>
      </c>
      <c r="G770" s="4">
        <v>2.5000000000000001E-3</v>
      </c>
      <c r="H770" t="str">
        <f>IFERROR(INDEX(Dictionary!E:E,MATCH(C770,Dictionary!A:A,0)),"")</f>
        <v/>
      </c>
    </row>
    <row r="771" spans="1:8" x14ac:dyDescent="0.2">
      <c r="A771" t="s">
        <v>645</v>
      </c>
      <c r="B771" t="s">
        <v>128</v>
      </c>
      <c r="C771" t="s">
        <v>24</v>
      </c>
      <c r="D771" t="s">
        <v>124</v>
      </c>
      <c r="E771" s="7">
        <v>14370000</v>
      </c>
      <c r="F771" s="6">
        <v>2620000000</v>
      </c>
      <c r="G771" s="4">
        <v>2.5000000000000001E-3</v>
      </c>
      <c r="H771" t="str">
        <f>IFERROR(INDEX(Dictionary!E:E,MATCH(C771,Dictionary!A:A,0)),"")</f>
        <v/>
      </c>
    </row>
    <row r="772" spans="1:8" x14ac:dyDescent="0.2">
      <c r="A772" t="s">
        <v>645</v>
      </c>
      <c r="B772" t="s">
        <v>128</v>
      </c>
      <c r="C772" t="s">
        <v>64</v>
      </c>
      <c r="D772" t="s">
        <v>124</v>
      </c>
      <c r="E772" s="7">
        <v>14290000</v>
      </c>
      <c r="F772" s="6">
        <v>2600000000</v>
      </c>
      <c r="G772" s="4">
        <v>2.3999999999999998E-3</v>
      </c>
      <c r="H772" t="str">
        <f>IFERROR(INDEX(Dictionary!E:E,MATCH(C772,Dictionary!A:A,0)),"")</f>
        <v>BlackRock</v>
      </c>
    </row>
    <row r="773" spans="1:8" x14ac:dyDescent="0.2">
      <c r="A773" t="s">
        <v>645</v>
      </c>
      <c r="B773" t="s">
        <v>128</v>
      </c>
      <c r="C773" t="s">
        <v>205</v>
      </c>
      <c r="D773" t="s">
        <v>124</v>
      </c>
      <c r="E773" s="7">
        <v>14270000</v>
      </c>
      <c r="F773" s="6">
        <v>2600000000</v>
      </c>
      <c r="G773" s="4">
        <v>2.3999999999999998E-3</v>
      </c>
      <c r="H773" t="str">
        <f>IFERROR(INDEX(Dictionary!E:E,MATCH(C773,Dictionary!A:A,0)),"")</f>
        <v/>
      </c>
    </row>
    <row r="774" spans="1:8" x14ac:dyDescent="0.2">
      <c r="A774" t="s">
        <v>645</v>
      </c>
      <c r="B774" t="s">
        <v>128</v>
      </c>
      <c r="C774" t="s">
        <v>176</v>
      </c>
      <c r="D774" t="s">
        <v>125</v>
      </c>
      <c r="E774" s="7">
        <v>14110000</v>
      </c>
      <c r="F774" s="6">
        <v>2570000000</v>
      </c>
      <c r="G774" s="4">
        <v>2.3999999999999998E-3</v>
      </c>
      <c r="H774" t="str">
        <f>IFERROR(INDEX(Dictionary!E:E,MATCH(C774,Dictionary!A:A,0)),"")</f>
        <v/>
      </c>
    </row>
    <row r="775" spans="1:8" x14ac:dyDescent="0.2">
      <c r="A775" t="s">
        <v>645</v>
      </c>
      <c r="B775" t="s">
        <v>128</v>
      </c>
      <c r="C775" t="s">
        <v>206</v>
      </c>
      <c r="D775" t="s">
        <v>124</v>
      </c>
      <c r="E775" s="7">
        <v>14080000</v>
      </c>
      <c r="F775" s="6">
        <v>2560000000</v>
      </c>
      <c r="G775" s="4">
        <v>2.3999999999999998E-3</v>
      </c>
      <c r="H775" t="str">
        <f>IFERROR(INDEX(Dictionary!E:E,MATCH(C775,Dictionary!A:A,0)),"")</f>
        <v/>
      </c>
    </row>
    <row r="776" spans="1:8" x14ac:dyDescent="0.2">
      <c r="A776" t="s">
        <v>645</v>
      </c>
      <c r="B776" t="s">
        <v>128</v>
      </c>
      <c r="C776" t="s">
        <v>181</v>
      </c>
      <c r="D776" t="s">
        <v>124</v>
      </c>
      <c r="E776" s="7">
        <v>13680000</v>
      </c>
      <c r="F776" s="6">
        <v>2490000000</v>
      </c>
      <c r="G776" s="4">
        <v>2.3E-3</v>
      </c>
      <c r="H776" t="str">
        <f>IFERROR(INDEX(Dictionary!E:E,MATCH(C776,Dictionary!A:A,0)),"")</f>
        <v/>
      </c>
    </row>
    <row r="777" spans="1:8" x14ac:dyDescent="0.2">
      <c r="A777" t="s">
        <v>645</v>
      </c>
      <c r="B777" t="s">
        <v>128</v>
      </c>
      <c r="C777" t="s">
        <v>178</v>
      </c>
      <c r="D777" t="s">
        <v>124</v>
      </c>
      <c r="E777" s="7">
        <v>13090000</v>
      </c>
      <c r="F777" s="6">
        <v>2380000000</v>
      </c>
      <c r="G777" s="4">
        <v>2.2000000000000001E-3</v>
      </c>
      <c r="H777" t="str">
        <f>IFERROR(INDEX(Dictionary!E:E,MATCH(C777,Dictionary!A:A,0)),"")</f>
        <v/>
      </c>
    </row>
    <row r="778" spans="1:8" x14ac:dyDescent="0.2">
      <c r="A778" t="s">
        <v>645</v>
      </c>
      <c r="B778" t="s">
        <v>128</v>
      </c>
      <c r="C778" t="s">
        <v>463</v>
      </c>
      <c r="D778" t="s">
        <v>124</v>
      </c>
      <c r="E778" s="7">
        <v>12960000</v>
      </c>
      <c r="F778" s="6">
        <v>2360000000</v>
      </c>
      <c r="G778" s="4">
        <v>2.2000000000000001E-3</v>
      </c>
      <c r="H778" t="str">
        <f>IFERROR(INDEX(Dictionary!E:E,MATCH(C778,Dictionary!A:A,0)),"")</f>
        <v/>
      </c>
    </row>
    <row r="779" spans="1:8" x14ac:dyDescent="0.2">
      <c r="A779" t="s">
        <v>645</v>
      </c>
      <c r="B779" t="s">
        <v>128</v>
      </c>
      <c r="C779" t="s">
        <v>190</v>
      </c>
      <c r="D779" t="s">
        <v>124</v>
      </c>
      <c r="E779" s="7">
        <v>12700000</v>
      </c>
      <c r="F779" s="6">
        <v>2310000000</v>
      </c>
      <c r="G779" s="4">
        <v>2.2000000000000001E-3</v>
      </c>
      <c r="H779" t="str">
        <f>IFERROR(INDEX(Dictionary!E:E,MATCH(C779,Dictionary!A:A,0)),"")</f>
        <v/>
      </c>
    </row>
    <row r="780" spans="1:8" x14ac:dyDescent="0.2">
      <c r="A780" t="s">
        <v>645</v>
      </c>
      <c r="B780" t="s">
        <v>128</v>
      </c>
      <c r="C780" t="s">
        <v>182</v>
      </c>
      <c r="D780" t="s">
        <v>124</v>
      </c>
      <c r="E780" s="7">
        <v>12570000</v>
      </c>
      <c r="F780" s="6">
        <v>2290000000</v>
      </c>
      <c r="G780" s="4">
        <v>2.0999999999999999E-3</v>
      </c>
      <c r="H780" t="str">
        <f>IFERROR(INDEX(Dictionary!E:E,MATCH(C780,Dictionary!A:A,0)),"")</f>
        <v/>
      </c>
    </row>
    <row r="781" spans="1:8" x14ac:dyDescent="0.2">
      <c r="A781" t="s">
        <v>645</v>
      </c>
      <c r="B781" t="s">
        <v>128</v>
      </c>
      <c r="C781" t="s">
        <v>194</v>
      </c>
      <c r="D781" t="s">
        <v>124</v>
      </c>
      <c r="E781" s="7">
        <v>12540000</v>
      </c>
      <c r="F781" s="6">
        <v>2280000000</v>
      </c>
      <c r="G781" s="4">
        <v>2.0999999999999999E-3</v>
      </c>
      <c r="H781" t="str">
        <f>IFERROR(INDEX(Dictionary!E:E,MATCH(C781,Dictionary!A:A,0)),"")</f>
        <v/>
      </c>
    </row>
    <row r="782" spans="1:8" x14ac:dyDescent="0.2">
      <c r="A782" t="s">
        <v>645</v>
      </c>
      <c r="B782" t="s">
        <v>128</v>
      </c>
      <c r="C782" t="s">
        <v>184</v>
      </c>
      <c r="D782" t="s">
        <v>124</v>
      </c>
      <c r="E782" s="7">
        <v>12420000</v>
      </c>
      <c r="F782" s="6">
        <v>2260000000</v>
      </c>
      <c r="G782" s="4">
        <v>2.0999999999999999E-3</v>
      </c>
      <c r="H782" t="str">
        <f>IFERROR(INDEX(Dictionary!E:E,MATCH(C782,Dictionary!A:A,0)),"")</f>
        <v>BlackRock</v>
      </c>
    </row>
    <row r="783" spans="1:8" x14ac:dyDescent="0.2">
      <c r="A783" t="s">
        <v>645</v>
      </c>
      <c r="B783" t="s">
        <v>128</v>
      </c>
      <c r="C783" t="s">
        <v>519</v>
      </c>
      <c r="D783" t="s">
        <v>124</v>
      </c>
      <c r="E783" s="7">
        <v>12200000</v>
      </c>
      <c r="F783" s="6">
        <v>2220000000</v>
      </c>
      <c r="G783" s="4">
        <v>2.0999999999999999E-3</v>
      </c>
      <c r="H783" t="str">
        <f>IFERROR(INDEX(Dictionary!E:E,MATCH(C783,Dictionary!A:A,0)),"")</f>
        <v/>
      </c>
    </row>
    <row r="784" spans="1:8" x14ac:dyDescent="0.2">
      <c r="A784" t="s">
        <v>645</v>
      </c>
      <c r="B784" t="s">
        <v>128</v>
      </c>
      <c r="C784" t="s">
        <v>185</v>
      </c>
      <c r="D784" t="s">
        <v>124</v>
      </c>
      <c r="E784" s="7">
        <v>12090000</v>
      </c>
      <c r="F784" s="6">
        <v>2200000000</v>
      </c>
      <c r="G784" s="4">
        <v>2.0999999999999999E-3</v>
      </c>
      <c r="H784" t="str">
        <f>IFERROR(INDEX(Dictionary!E:E,MATCH(C784,Dictionary!A:A,0)),"")</f>
        <v/>
      </c>
    </row>
    <row r="785" spans="1:8" x14ac:dyDescent="0.2">
      <c r="A785" t="s">
        <v>645</v>
      </c>
      <c r="B785" t="s">
        <v>128</v>
      </c>
      <c r="C785" t="s">
        <v>198</v>
      </c>
      <c r="D785" t="s">
        <v>124</v>
      </c>
      <c r="E785" s="7">
        <v>11580000</v>
      </c>
      <c r="F785" s="6">
        <v>2110000000</v>
      </c>
      <c r="G785" s="4">
        <v>2E-3</v>
      </c>
      <c r="H785" t="str">
        <f>IFERROR(INDEX(Dictionary!E:E,MATCH(C785,Dictionary!A:A,0)),"")</f>
        <v/>
      </c>
    </row>
    <row r="786" spans="1:8" x14ac:dyDescent="0.2">
      <c r="A786" t="s">
        <v>645</v>
      </c>
      <c r="B786" t="s">
        <v>128</v>
      </c>
      <c r="C786" t="s">
        <v>81</v>
      </c>
      <c r="D786" t="s">
        <v>124</v>
      </c>
      <c r="E786" s="7">
        <v>11560000</v>
      </c>
      <c r="F786" s="6">
        <v>2110000000</v>
      </c>
      <c r="G786" s="4">
        <v>2E-3</v>
      </c>
      <c r="H786" t="str">
        <f>IFERROR(INDEX(Dictionary!E:E,MATCH(C786,Dictionary!A:A,0)),"")</f>
        <v/>
      </c>
    </row>
    <row r="787" spans="1:8" x14ac:dyDescent="0.2">
      <c r="A787" t="s">
        <v>645</v>
      </c>
      <c r="B787" t="s">
        <v>128</v>
      </c>
      <c r="C787" t="s">
        <v>344</v>
      </c>
      <c r="D787" t="s">
        <v>124</v>
      </c>
      <c r="E787" s="7">
        <v>11280000</v>
      </c>
      <c r="F787" s="6">
        <v>2060000000</v>
      </c>
      <c r="G787" s="4">
        <v>1.9E-3</v>
      </c>
      <c r="H787" t="str">
        <f>IFERROR(INDEX(Dictionary!E:E,MATCH(C787,Dictionary!A:A,0)),"")</f>
        <v/>
      </c>
    </row>
    <row r="788" spans="1:8" x14ac:dyDescent="0.2">
      <c r="A788" t="s">
        <v>645</v>
      </c>
      <c r="B788" t="s">
        <v>128</v>
      </c>
      <c r="C788" t="s">
        <v>379</v>
      </c>
      <c r="D788" t="s">
        <v>124</v>
      </c>
      <c r="E788" s="7">
        <v>11080000</v>
      </c>
      <c r="F788" s="6">
        <v>2020000000</v>
      </c>
      <c r="G788" s="4">
        <v>1.9E-3</v>
      </c>
      <c r="H788" t="str">
        <f>IFERROR(INDEX(Dictionary!E:E,MATCH(C788,Dictionary!A:A,0)),"")</f>
        <v/>
      </c>
    </row>
    <row r="789" spans="1:8" x14ac:dyDescent="0.2">
      <c r="A789" t="s">
        <v>645</v>
      </c>
      <c r="B789" t="s">
        <v>128</v>
      </c>
      <c r="C789" t="s">
        <v>116</v>
      </c>
      <c r="D789" t="s">
        <v>124</v>
      </c>
      <c r="E789" s="7">
        <v>11040000</v>
      </c>
      <c r="F789" s="6">
        <v>2010000000</v>
      </c>
      <c r="G789" s="4">
        <v>1.9E-3</v>
      </c>
      <c r="H789" t="str">
        <f>IFERROR(INDEX(Dictionary!E:E,MATCH(C789,Dictionary!A:A,0)),"")</f>
        <v/>
      </c>
    </row>
    <row r="790" spans="1:8" x14ac:dyDescent="0.2">
      <c r="A790" t="s">
        <v>645</v>
      </c>
      <c r="B790" t="s">
        <v>128</v>
      </c>
      <c r="C790" t="s">
        <v>179</v>
      </c>
      <c r="D790" t="s">
        <v>124</v>
      </c>
      <c r="E790" s="7">
        <v>11020000</v>
      </c>
      <c r="F790" s="6">
        <v>2010000000</v>
      </c>
      <c r="G790" s="4">
        <v>1.9E-3</v>
      </c>
      <c r="H790" t="str">
        <f>IFERROR(INDEX(Dictionary!E:E,MATCH(C790,Dictionary!A:A,0)),"")</f>
        <v/>
      </c>
    </row>
    <row r="791" spans="1:8" x14ac:dyDescent="0.2">
      <c r="A791" t="s">
        <v>645</v>
      </c>
      <c r="B791" t="s">
        <v>128</v>
      </c>
      <c r="C791" t="s">
        <v>343</v>
      </c>
      <c r="D791" t="s">
        <v>124</v>
      </c>
      <c r="E791" s="7">
        <v>10960000</v>
      </c>
      <c r="F791" s="6">
        <v>2000000000</v>
      </c>
      <c r="G791" s="4">
        <v>1.9E-3</v>
      </c>
      <c r="H791" t="str">
        <f>IFERROR(INDEX(Dictionary!E:E,MATCH(C791,Dictionary!A:A,0)),"")</f>
        <v/>
      </c>
    </row>
    <row r="792" spans="1:8" x14ac:dyDescent="0.2">
      <c r="A792" t="s">
        <v>645</v>
      </c>
      <c r="B792" t="s">
        <v>128</v>
      </c>
      <c r="C792" t="s">
        <v>197</v>
      </c>
      <c r="D792" t="s">
        <v>124</v>
      </c>
      <c r="E792" s="7">
        <v>10950000</v>
      </c>
      <c r="F792" s="6">
        <v>1990000000</v>
      </c>
      <c r="G792" s="4">
        <v>1.9E-3</v>
      </c>
      <c r="H792" t="str">
        <f>IFERROR(INDEX(Dictionary!E:E,MATCH(C792,Dictionary!A:A,0)),"")</f>
        <v/>
      </c>
    </row>
    <row r="793" spans="1:8" x14ac:dyDescent="0.2">
      <c r="A793" t="s">
        <v>645</v>
      </c>
      <c r="B793" t="s">
        <v>128</v>
      </c>
      <c r="C793" t="s">
        <v>626</v>
      </c>
      <c r="D793" t="s">
        <v>124</v>
      </c>
      <c r="E793" s="7">
        <v>10850000</v>
      </c>
      <c r="F793" s="6">
        <v>1980000000</v>
      </c>
      <c r="G793" s="4">
        <v>1.9E-3</v>
      </c>
      <c r="H793" t="str">
        <f>IFERROR(INDEX(Dictionary!E:E,MATCH(C793,Dictionary!A:A,0)),"")</f>
        <v/>
      </c>
    </row>
    <row r="794" spans="1:8" x14ac:dyDescent="0.2">
      <c r="A794" t="s">
        <v>645</v>
      </c>
      <c r="B794" t="s">
        <v>128</v>
      </c>
      <c r="C794" t="s">
        <v>627</v>
      </c>
      <c r="D794" t="s">
        <v>124</v>
      </c>
      <c r="E794" s="7">
        <v>10780000</v>
      </c>
      <c r="F794" s="6">
        <v>1960000000</v>
      </c>
      <c r="G794" s="4">
        <v>1.8E-3</v>
      </c>
      <c r="H794" t="str">
        <f>IFERROR(INDEX(Dictionary!E:E,MATCH(C794,Dictionary!A:A,0)),"")</f>
        <v/>
      </c>
    </row>
    <row r="795" spans="1:8" x14ac:dyDescent="0.2">
      <c r="A795" t="s">
        <v>645</v>
      </c>
      <c r="B795" t="s">
        <v>128</v>
      </c>
      <c r="C795" t="s">
        <v>187</v>
      </c>
      <c r="D795" t="s">
        <v>124</v>
      </c>
      <c r="E795" s="7">
        <v>10780000</v>
      </c>
      <c r="F795" s="6">
        <v>1960000000</v>
      </c>
      <c r="G795" s="4">
        <v>1.8E-3</v>
      </c>
      <c r="H795" t="str">
        <f>IFERROR(INDEX(Dictionary!E:E,MATCH(C795,Dictionary!A:A,0)),"")</f>
        <v>BlackRock</v>
      </c>
    </row>
    <row r="796" spans="1:8" x14ac:dyDescent="0.2">
      <c r="A796" t="s">
        <v>645</v>
      </c>
      <c r="B796" t="s">
        <v>128</v>
      </c>
      <c r="C796" t="s">
        <v>358</v>
      </c>
      <c r="D796" t="s">
        <v>124</v>
      </c>
      <c r="E796" s="7">
        <v>10310000</v>
      </c>
      <c r="F796" s="6">
        <v>1880000000</v>
      </c>
      <c r="G796" s="4">
        <v>1.8E-3</v>
      </c>
      <c r="H796" t="str">
        <f>IFERROR(INDEX(Dictionary!E:E,MATCH(C796,Dictionary!A:A,0)),"")</f>
        <v/>
      </c>
    </row>
    <row r="797" spans="1:8" x14ac:dyDescent="0.2">
      <c r="A797" t="s">
        <v>645</v>
      </c>
      <c r="B797" t="s">
        <v>128</v>
      </c>
      <c r="C797" t="s">
        <v>49</v>
      </c>
      <c r="D797" t="s">
        <v>124</v>
      </c>
      <c r="E797" s="7">
        <v>10250000</v>
      </c>
      <c r="F797" s="6">
        <v>1870000000</v>
      </c>
      <c r="G797" s="4">
        <v>1.6999999999999999E-3</v>
      </c>
      <c r="H797" t="str">
        <f>IFERROR(INDEX(Dictionary!E:E,MATCH(C797,Dictionary!A:A,0)),"")</f>
        <v/>
      </c>
    </row>
    <row r="798" spans="1:8" x14ac:dyDescent="0.2">
      <c r="A798" t="s">
        <v>645</v>
      </c>
      <c r="B798" t="s">
        <v>128</v>
      </c>
      <c r="C798" t="s">
        <v>134</v>
      </c>
      <c r="D798" t="s">
        <v>124</v>
      </c>
      <c r="E798" s="7">
        <v>10160000</v>
      </c>
      <c r="F798" s="6">
        <v>1850000000</v>
      </c>
      <c r="G798" s="4">
        <v>1.6999999999999999E-3</v>
      </c>
      <c r="H798" t="str">
        <f>IFERROR(INDEX(Dictionary!E:E,MATCH(C798,Dictionary!A:A,0)),"")</f>
        <v/>
      </c>
    </row>
    <row r="799" spans="1:8" x14ac:dyDescent="0.2">
      <c r="A799" t="s">
        <v>645</v>
      </c>
      <c r="B799" t="s">
        <v>128</v>
      </c>
      <c r="C799" t="s">
        <v>90</v>
      </c>
      <c r="D799" t="s">
        <v>124</v>
      </c>
      <c r="E799" s="7">
        <v>9990000</v>
      </c>
      <c r="F799" s="6">
        <v>1820000000</v>
      </c>
      <c r="G799" s="4">
        <v>1.6999999999999999E-3</v>
      </c>
      <c r="H799" t="str">
        <f>IFERROR(INDEX(Dictionary!E:E,MATCH(C799,Dictionary!A:A,0)),"")</f>
        <v/>
      </c>
    </row>
    <row r="800" spans="1:8" x14ac:dyDescent="0.2">
      <c r="A800" t="s">
        <v>645</v>
      </c>
      <c r="B800" t="s">
        <v>128</v>
      </c>
      <c r="C800" t="s">
        <v>460</v>
      </c>
      <c r="D800" t="s">
        <v>124</v>
      </c>
      <c r="E800" s="7">
        <v>9830000</v>
      </c>
      <c r="F800" s="6">
        <v>1790000000</v>
      </c>
      <c r="G800" s="4">
        <v>1.6999999999999999E-3</v>
      </c>
      <c r="H800" t="str">
        <f>IFERROR(INDEX(Dictionary!E:E,MATCH(C800,Dictionary!A:A,0)),"")</f>
        <v/>
      </c>
    </row>
    <row r="801" spans="1:8" x14ac:dyDescent="0.2">
      <c r="A801" t="s">
        <v>645</v>
      </c>
      <c r="B801" t="s">
        <v>128</v>
      </c>
      <c r="C801" t="s">
        <v>559</v>
      </c>
      <c r="D801" t="s">
        <v>124</v>
      </c>
      <c r="E801" s="7">
        <v>9820000</v>
      </c>
      <c r="F801" s="6">
        <v>1790000000</v>
      </c>
      <c r="G801" s="4">
        <v>1.6999999999999999E-3</v>
      </c>
      <c r="H801" t="str">
        <f>IFERROR(INDEX(Dictionary!E:E,MATCH(C801,Dictionary!A:A,0)),"")</f>
        <v/>
      </c>
    </row>
    <row r="802" spans="1:8" x14ac:dyDescent="0.2">
      <c r="A802" t="s">
        <v>645</v>
      </c>
      <c r="B802" t="s">
        <v>128</v>
      </c>
      <c r="C802" t="s">
        <v>628</v>
      </c>
      <c r="D802" t="s">
        <v>124</v>
      </c>
      <c r="E802" s="7">
        <v>9690000</v>
      </c>
      <c r="F802" s="6">
        <v>1760000000</v>
      </c>
      <c r="G802" s="4">
        <v>1.6999999999999999E-3</v>
      </c>
      <c r="H802" t="str">
        <f>IFERROR(INDEX(Dictionary!E:E,MATCH(C802,Dictionary!A:A,0)),"")</f>
        <v/>
      </c>
    </row>
    <row r="803" spans="1:8" x14ac:dyDescent="0.2">
      <c r="A803" t="s">
        <v>645</v>
      </c>
      <c r="B803" t="s">
        <v>128</v>
      </c>
      <c r="C803" t="s">
        <v>191</v>
      </c>
      <c r="D803" t="s">
        <v>124</v>
      </c>
      <c r="E803" s="7">
        <v>9590000</v>
      </c>
      <c r="F803" s="6">
        <v>1750000000</v>
      </c>
      <c r="G803" s="4">
        <v>1.6000000000000001E-3</v>
      </c>
      <c r="H803" t="str">
        <f>IFERROR(INDEX(Dictionary!E:E,MATCH(C803,Dictionary!A:A,0)),"")</f>
        <v/>
      </c>
    </row>
    <row r="804" spans="1:8" x14ac:dyDescent="0.2">
      <c r="A804" t="s">
        <v>645</v>
      </c>
      <c r="B804" t="s">
        <v>128</v>
      </c>
      <c r="C804" t="s">
        <v>174</v>
      </c>
      <c r="D804" t="s">
        <v>125</v>
      </c>
      <c r="E804" s="7">
        <v>9560000</v>
      </c>
      <c r="F804" s="6">
        <v>1740000000</v>
      </c>
      <c r="G804" s="4">
        <v>1.6000000000000001E-3</v>
      </c>
      <c r="H804" t="str">
        <f>IFERROR(INDEX(Dictionary!E:E,MATCH(C804,Dictionary!A:A,0)),"")</f>
        <v/>
      </c>
    </row>
    <row r="805" spans="1:8" x14ac:dyDescent="0.2">
      <c r="A805" t="s">
        <v>645</v>
      </c>
      <c r="B805" t="s">
        <v>128</v>
      </c>
      <c r="C805" t="s">
        <v>629</v>
      </c>
      <c r="D805" t="s">
        <v>124</v>
      </c>
      <c r="E805" s="7">
        <v>9480000</v>
      </c>
      <c r="F805" s="6">
        <v>1730000000</v>
      </c>
      <c r="G805" s="4">
        <v>1.6000000000000001E-3</v>
      </c>
      <c r="H805" t="str">
        <f>IFERROR(INDEX(Dictionary!E:E,MATCH(C805,Dictionary!A:A,0)),"")</f>
        <v/>
      </c>
    </row>
    <row r="806" spans="1:8" x14ac:dyDescent="0.2">
      <c r="A806" t="s">
        <v>645</v>
      </c>
      <c r="B806" t="s">
        <v>128</v>
      </c>
      <c r="C806" t="s">
        <v>464</v>
      </c>
      <c r="D806" t="s">
        <v>124</v>
      </c>
      <c r="E806" s="7">
        <v>9270000</v>
      </c>
      <c r="F806" s="6">
        <v>1690000000</v>
      </c>
      <c r="G806" s="4">
        <v>1.6000000000000001E-3</v>
      </c>
      <c r="H806" t="str">
        <f>IFERROR(INDEX(Dictionary!E:E,MATCH(C806,Dictionary!A:A,0)),"")</f>
        <v/>
      </c>
    </row>
    <row r="807" spans="1:8" x14ac:dyDescent="0.2">
      <c r="A807" t="s">
        <v>645</v>
      </c>
      <c r="B807" t="s">
        <v>128</v>
      </c>
      <c r="C807" t="s">
        <v>195</v>
      </c>
      <c r="D807" t="s">
        <v>124</v>
      </c>
      <c r="E807" s="7">
        <v>9240000</v>
      </c>
      <c r="F807" s="6">
        <v>1680000000</v>
      </c>
      <c r="G807" s="4">
        <v>1.6000000000000001E-3</v>
      </c>
      <c r="H807" t="str">
        <f>IFERROR(INDEX(Dictionary!E:E,MATCH(C807,Dictionary!A:A,0)),"")</f>
        <v/>
      </c>
    </row>
    <row r="808" spans="1:8" x14ac:dyDescent="0.2">
      <c r="A808" t="s">
        <v>645</v>
      </c>
      <c r="B808" t="s">
        <v>128</v>
      </c>
      <c r="C808" t="s">
        <v>630</v>
      </c>
      <c r="D808" t="s">
        <v>124</v>
      </c>
      <c r="E808" s="7">
        <v>9180000</v>
      </c>
      <c r="F808" s="6">
        <v>1670000000</v>
      </c>
      <c r="G808" s="4">
        <v>1.6000000000000001E-3</v>
      </c>
      <c r="H808" t="str">
        <f>IFERROR(INDEX(Dictionary!E:E,MATCH(C808,Dictionary!A:A,0)),"")</f>
        <v/>
      </c>
    </row>
    <row r="809" spans="1:8" x14ac:dyDescent="0.2">
      <c r="A809" t="s">
        <v>645</v>
      </c>
      <c r="B809" t="s">
        <v>128</v>
      </c>
      <c r="C809" t="s">
        <v>360</v>
      </c>
      <c r="D809" t="s">
        <v>124</v>
      </c>
      <c r="E809" s="7">
        <v>8990000</v>
      </c>
      <c r="F809" s="6">
        <v>1640000000</v>
      </c>
      <c r="G809" s="4">
        <v>1.5E-3</v>
      </c>
      <c r="H809" t="str">
        <f>IFERROR(INDEX(Dictionary!E:E,MATCH(C809,Dictionary!A:A,0)),"")</f>
        <v/>
      </c>
    </row>
    <row r="810" spans="1:8" x14ac:dyDescent="0.2">
      <c r="A810" t="s">
        <v>645</v>
      </c>
      <c r="B810" t="s">
        <v>128</v>
      </c>
      <c r="C810" t="s">
        <v>171</v>
      </c>
      <c r="D810" t="s">
        <v>124</v>
      </c>
      <c r="E810" s="7">
        <v>8870000</v>
      </c>
      <c r="F810" s="6">
        <v>1620000000</v>
      </c>
      <c r="G810" s="4">
        <v>1.5E-3</v>
      </c>
      <c r="H810" t="str">
        <f>IFERROR(INDEX(Dictionary!E:E,MATCH(C810,Dictionary!A:A,0)),"")</f>
        <v/>
      </c>
    </row>
    <row r="811" spans="1:8" x14ac:dyDescent="0.2">
      <c r="A811" t="s">
        <v>645</v>
      </c>
      <c r="B811" t="s">
        <v>128</v>
      </c>
      <c r="C811" t="s">
        <v>111</v>
      </c>
      <c r="D811" t="s">
        <v>124</v>
      </c>
      <c r="E811" s="7">
        <v>8730000</v>
      </c>
      <c r="F811" s="6">
        <v>1590000000</v>
      </c>
      <c r="G811" s="4">
        <v>1.5E-3</v>
      </c>
      <c r="H811" t="str">
        <f>IFERROR(INDEX(Dictionary!E:E,MATCH(C811,Dictionary!A:A,0)),"")</f>
        <v/>
      </c>
    </row>
    <row r="812" spans="1:8" x14ac:dyDescent="0.2">
      <c r="A812" t="s">
        <v>645</v>
      </c>
      <c r="B812" t="s">
        <v>128</v>
      </c>
      <c r="C812" t="s">
        <v>211</v>
      </c>
      <c r="D812" t="s">
        <v>124</v>
      </c>
      <c r="E812" s="7">
        <v>8620000</v>
      </c>
      <c r="F812" s="6">
        <v>1570000000</v>
      </c>
      <c r="G812" s="4">
        <v>1.5E-3</v>
      </c>
      <c r="H812" t="str">
        <f>IFERROR(INDEX(Dictionary!E:E,MATCH(C812,Dictionary!A:A,0)),"")</f>
        <v/>
      </c>
    </row>
    <row r="813" spans="1:8" x14ac:dyDescent="0.2">
      <c r="A813" t="s">
        <v>645</v>
      </c>
      <c r="B813" t="s">
        <v>128</v>
      </c>
      <c r="C813" t="s">
        <v>115</v>
      </c>
      <c r="D813" t="s">
        <v>124</v>
      </c>
      <c r="E813" s="7">
        <v>8470000</v>
      </c>
      <c r="F813" s="6">
        <v>1540000000</v>
      </c>
      <c r="G813" s="4">
        <v>1.4E-3</v>
      </c>
      <c r="H813" t="str">
        <f>IFERROR(INDEX(Dictionary!E:E,MATCH(C813,Dictionary!A:A,0)),"")</f>
        <v/>
      </c>
    </row>
    <row r="814" spans="1:8" x14ac:dyDescent="0.2">
      <c r="A814" t="s">
        <v>645</v>
      </c>
      <c r="B814" t="s">
        <v>128</v>
      </c>
      <c r="C814" t="s">
        <v>631</v>
      </c>
      <c r="D814" t="s">
        <v>124</v>
      </c>
      <c r="E814" s="7">
        <v>8420000</v>
      </c>
      <c r="F814" s="6">
        <v>1530000000</v>
      </c>
      <c r="G814" s="4">
        <v>1.4E-3</v>
      </c>
      <c r="H814" t="str">
        <f>IFERROR(INDEX(Dictionary!E:E,MATCH(C814,Dictionary!A:A,0)),"")</f>
        <v/>
      </c>
    </row>
    <row r="815" spans="1:8" x14ac:dyDescent="0.2">
      <c r="A815" t="s">
        <v>645</v>
      </c>
      <c r="B815" t="s">
        <v>128</v>
      </c>
      <c r="C815" t="s">
        <v>110</v>
      </c>
      <c r="D815" t="s">
        <v>124</v>
      </c>
      <c r="E815" s="7">
        <v>8330000</v>
      </c>
      <c r="F815" s="6">
        <v>1520000000</v>
      </c>
      <c r="G815" s="4">
        <v>1.4E-3</v>
      </c>
      <c r="H815" t="str">
        <f>IFERROR(INDEX(Dictionary!E:E,MATCH(C815,Dictionary!A:A,0)),"")</f>
        <v/>
      </c>
    </row>
    <row r="816" spans="1:8" x14ac:dyDescent="0.2">
      <c r="A816" t="s">
        <v>645</v>
      </c>
      <c r="B816" t="s">
        <v>128</v>
      </c>
      <c r="C816" t="s">
        <v>520</v>
      </c>
      <c r="D816" t="s">
        <v>124</v>
      </c>
      <c r="E816" s="7">
        <v>8320000</v>
      </c>
      <c r="F816" s="6">
        <v>1520000000</v>
      </c>
      <c r="G816" s="4">
        <v>1.4E-3</v>
      </c>
      <c r="H816" t="str">
        <f>IFERROR(INDEX(Dictionary!E:E,MATCH(C816,Dictionary!A:A,0)),"")</f>
        <v/>
      </c>
    </row>
    <row r="817" spans="1:8" x14ac:dyDescent="0.2">
      <c r="A817" t="s">
        <v>645</v>
      </c>
      <c r="B817" t="s">
        <v>128</v>
      </c>
      <c r="C817" t="s">
        <v>102</v>
      </c>
      <c r="D817" t="s">
        <v>124</v>
      </c>
      <c r="E817" s="7">
        <v>8300000</v>
      </c>
      <c r="F817" s="6">
        <v>1510000000</v>
      </c>
      <c r="G817" s="4">
        <v>1.4E-3</v>
      </c>
      <c r="H817" t="str">
        <f>IFERROR(INDEX(Dictionary!E:E,MATCH(C817,Dictionary!A:A,0)),"")</f>
        <v/>
      </c>
    </row>
    <row r="818" spans="1:8" x14ac:dyDescent="0.2">
      <c r="A818" t="s">
        <v>645</v>
      </c>
      <c r="B818" t="s">
        <v>128</v>
      </c>
      <c r="C818" t="s">
        <v>632</v>
      </c>
      <c r="D818" t="s">
        <v>124</v>
      </c>
      <c r="E818" s="7">
        <v>8010000</v>
      </c>
      <c r="F818" s="6">
        <v>1460000000</v>
      </c>
      <c r="G818" s="4">
        <v>1.4E-3</v>
      </c>
      <c r="H818" t="str">
        <f>IFERROR(INDEX(Dictionary!E:E,MATCH(C818,Dictionary!A:A,0)),"")</f>
        <v/>
      </c>
    </row>
    <row r="819" spans="1:8" x14ac:dyDescent="0.2">
      <c r="A819" t="s">
        <v>645</v>
      </c>
      <c r="B819" t="s">
        <v>128</v>
      </c>
      <c r="C819" t="s">
        <v>633</v>
      </c>
      <c r="D819" t="s">
        <v>124</v>
      </c>
      <c r="E819" s="7">
        <v>7930000</v>
      </c>
      <c r="F819" s="6">
        <v>1440000000</v>
      </c>
      <c r="G819" s="4">
        <v>1.4E-3</v>
      </c>
      <c r="H819" t="str">
        <f>IFERROR(INDEX(Dictionary!E:E,MATCH(C819,Dictionary!A:A,0)),"")</f>
        <v/>
      </c>
    </row>
    <row r="820" spans="1:8" x14ac:dyDescent="0.2">
      <c r="A820" t="s">
        <v>645</v>
      </c>
      <c r="B820" t="s">
        <v>128</v>
      </c>
      <c r="C820" t="s">
        <v>183</v>
      </c>
      <c r="D820" t="s">
        <v>124</v>
      </c>
      <c r="E820" s="7">
        <v>7930000</v>
      </c>
      <c r="F820" s="6">
        <v>1440000000</v>
      </c>
      <c r="G820" s="4">
        <v>1.4E-3</v>
      </c>
      <c r="H820" t="str">
        <f>IFERROR(INDEX(Dictionary!E:E,MATCH(C820,Dictionary!A:A,0)),"")</f>
        <v/>
      </c>
    </row>
    <row r="821" spans="1:8" x14ac:dyDescent="0.2">
      <c r="A821" t="s">
        <v>645</v>
      </c>
      <c r="B821" t="s">
        <v>128</v>
      </c>
      <c r="C821" t="s">
        <v>144</v>
      </c>
      <c r="D821" t="s">
        <v>125</v>
      </c>
      <c r="E821" s="7">
        <v>7910000</v>
      </c>
      <c r="F821" s="6">
        <v>1440000000</v>
      </c>
      <c r="G821" s="4">
        <v>1.2999999999999999E-3</v>
      </c>
      <c r="H821" t="str">
        <f>IFERROR(INDEX(Dictionary!E:E,MATCH(C821,Dictionary!A:A,0)),"")</f>
        <v/>
      </c>
    </row>
    <row r="822" spans="1:8" x14ac:dyDescent="0.2">
      <c r="A822" t="s">
        <v>645</v>
      </c>
      <c r="B822" t="s">
        <v>127</v>
      </c>
      <c r="C822" t="s">
        <v>634</v>
      </c>
      <c r="E822" s="7">
        <v>3220000</v>
      </c>
      <c r="F822" s="6">
        <v>450300000</v>
      </c>
      <c r="G822" s="4">
        <v>5.9999999999999995E-4</v>
      </c>
      <c r="H822" t="str">
        <f>IFERROR(INDEX(Dictionary!E:E,MATCH(C822,Dictionary!A:A,0)),"")</f>
        <v/>
      </c>
    </row>
    <row r="823" spans="1:8" x14ac:dyDescent="0.2">
      <c r="A823" t="s">
        <v>645</v>
      </c>
      <c r="B823" t="s">
        <v>127</v>
      </c>
      <c r="C823" t="s">
        <v>635</v>
      </c>
      <c r="E823" s="7">
        <v>2320000</v>
      </c>
      <c r="F823" s="6">
        <v>324760000</v>
      </c>
      <c r="G823" s="4">
        <v>4.0000000000000002E-4</v>
      </c>
      <c r="H823" t="str">
        <f>IFERROR(INDEX(Dictionary!E:E,MATCH(C823,Dictionary!A:A,0)),"")</f>
        <v/>
      </c>
    </row>
    <row r="824" spans="1:8" x14ac:dyDescent="0.2">
      <c r="A824" t="s">
        <v>645</v>
      </c>
      <c r="B824" t="s">
        <v>127</v>
      </c>
      <c r="C824" t="s">
        <v>636</v>
      </c>
      <c r="E824" s="7">
        <v>2080000</v>
      </c>
      <c r="F824" s="6">
        <v>338700000</v>
      </c>
      <c r="G824" s="4">
        <v>4.0000000000000002E-4</v>
      </c>
      <c r="H824" t="str">
        <f>IFERROR(INDEX(Dictionary!E:E,MATCH(C824,Dictionary!A:A,0)),"")</f>
        <v/>
      </c>
    </row>
    <row r="825" spans="1:8" x14ac:dyDescent="0.2">
      <c r="A825" t="s">
        <v>645</v>
      </c>
      <c r="B825" t="s">
        <v>127</v>
      </c>
      <c r="C825" t="s">
        <v>637</v>
      </c>
      <c r="E825" s="7">
        <v>1940000</v>
      </c>
      <c r="F825" s="6">
        <v>316030000</v>
      </c>
      <c r="G825" s="4">
        <v>2.9999999999999997E-4</v>
      </c>
      <c r="H825" t="str">
        <f>IFERROR(INDEX(Dictionary!E:E,MATCH(C825,Dictionary!A:A,0)),"")</f>
        <v/>
      </c>
    </row>
    <row r="826" spans="1:8" x14ac:dyDescent="0.2">
      <c r="A826" t="s">
        <v>645</v>
      </c>
      <c r="B826" t="s">
        <v>127</v>
      </c>
      <c r="C826" t="s">
        <v>233</v>
      </c>
      <c r="E826" s="7">
        <v>1480000</v>
      </c>
      <c r="F826" s="6">
        <v>269550000</v>
      </c>
      <c r="G826" s="4">
        <v>2.9999999999999997E-4</v>
      </c>
      <c r="H826" t="str">
        <f>IFERROR(INDEX(Dictionary!E:E,MATCH(C826,Dictionary!A:A,0)),"")</f>
        <v/>
      </c>
    </row>
    <row r="827" spans="1:8" x14ac:dyDescent="0.2">
      <c r="A827" t="s">
        <v>645</v>
      </c>
      <c r="B827" t="s">
        <v>127</v>
      </c>
      <c r="C827" t="s">
        <v>638</v>
      </c>
      <c r="E827" s="7">
        <v>1330000</v>
      </c>
      <c r="F827" s="6">
        <v>185930000</v>
      </c>
      <c r="G827" s="4">
        <v>2.0000000000000001E-4</v>
      </c>
      <c r="H827" t="str">
        <f>IFERROR(INDEX(Dictionary!E:E,MATCH(C827,Dictionary!A:A,0)),"")</f>
        <v/>
      </c>
    </row>
    <row r="828" spans="1:8" x14ac:dyDescent="0.2">
      <c r="A828" t="s">
        <v>645</v>
      </c>
      <c r="B828" t="s">
        <v>127</v>
      </c>
      <c r="C828" t="s">
        <v>639</v>
      </c>
      <c r="E828" s="7">
        <v>712480</v>
      </c>
      <c r="F828" s="6">
        <v>129780000</v>
      </c>
      <c r="G828" s="4">
        <v>1E-4</v>
      </c>
      <c r="H828" t="str">
        <f>IFERROR(INDEX(Dictionary!E:E,MATCH(C828,Dictionary!A:A,0)),"")</f>
        <v/>
      </c>
    </row>
    <row r="829" spans="1:8" x14ac:dyDescent="0.2">
      <c r="A829" t="s">
        <v>645</v>
      </c>
      <c r="B829" t="s">
        <v>127</v>
      </c>
      <c r="C829" t="s">
        <v>219</v>
      </c>
      <c r="E829" s="7">
        <v>652120</v>
      </c>
      <c r="F829" s="6">
        <v>118780000</v>
      </c>
      <c r="G829" s="4">
        <v>1E-4</v>
      </c>
      <c r="H829" t="str">
        <f>IFERROR(INDEX(Dictionary!E:E,MATCH(C829,Dictionary!A:A,0)),"")</f>
        <v/>
      </c>
    </row>
    <row r="830" spans="1:8" x14ac:dyDescent="0.2">
      <c r="A830" t="s">
        <v>645</v>
      </c>
      <c r="B830" t="s">
        <v>127</v>
      </c>
      <c r="C830" t="s">
        <v>640</v>
      </c>
      <c r="E830" s="7">
        <v>227560</v>
      </c>
      <c r="F830" s="6">
        <v>37040000</v>
      </c>
      <c r="G830" s="4">
        <v>0</v>
      </c>
      <c r="H830" t="str">
        <f>IFERROR(INDEX(Dictionary!E:E,MATCH(C830,Dictionary!A:A,0)),"")</f>
        <v/>
      </c>
    </row>
    <row r="831" spans="1:8" x14ac:dyDescent="0.2">
      <c r="A831" t="s">
        <v>645</v>
      </c>
      <c r="B831" t="s">
        <v>127</v>
      </c>
      <c r="C831" t="s">
        <v>477</v>
      </c>
      <c r="E831" s="7">
        <v>131990</v>
      </c>
      <c r="F831" s="6">
        <v>22770000</v>
      </c>
      <c r="G831" s="4">
        <v>0</v>
      </c>
      <c r="H831" t="str">
        <f>IFERROR(INDEX(Dictionary!E:E,MATCH(C831,Dictionary!A:A,0)),"")</f>
        <v/>
      </c>
    </row>
    <row r="832" spans="1:8" x14ac:dyDescent="0.2">
      <c r="A832" t="s">
        <v>645</v>
      </c>
      <c r="B832" t="s">
        <v>127</v>
      </c>
      <c r="C832" t="s">
        <v>236</v>
      </c>
      <c r="E832" s="7">
        <v>131700</v>
      </c>
      <c r="F832" s="6">
        <v>23990000</v>
      </c>
      <c r="G832" s="4">
        <v>0</v>
      </c>
      <c r="H832" t="str">
        <f>IFERROR(INDEX(Dictionary!E:E,MATCH(C832,Dictionary!A:A,0)),"")</f>
        <v/>
      </c>
    </row>
    <row r="833" spans="1:8" x14ac:dyDescent="0.2">
      <c r="A833" t="s">
        <v>645</v>
      </c>
      <c r="B833" t="s">
        <v>127</v>
      </c>
      <c r="C833" t="s">
        <v>641</v>
      </c>
      <c r="E833" s="7">
        <v>59130</v>
      </c>
      <c r="F833" s="6">
        <v>7080000</v>
      </c>
      <c r="G833" s="4">
        <v>0</v>
      </c>
      <c r="H833" t="str">
        <f>IFERROR(INDEX(Dictionary!E:E,MATCH(C833,Dictionary!A:A,0)),"")</f>
        <v/>
      </c>
    </row>
    <row r="834" spans="1:8" x14ac:dyDescent="0.2">
      <c r="A834" t="s">
        <v>645</v>
      </c>
      <c r="B834" t="s">
        <v>127</v>
      </c>
      <c r="C834" t="s">
        <v>642</v>
      </c>
      <c r="E834" s="7">
        <v>35950</v>
      </c>
      <c r="F834" s="6">
        <v>6170000</v>
      </c>
      <c r="G834" s="4">
        <v>0</v>
      </c>
      <c r="H834" t="str">
        <f>IFERROR(INDEX(Dictionary!E:E,MATCH(C834,Dictionary!A:A,0)),"")</f>
        <v/>
      </c>
    </row>
    <row r="835" spans="1:8" x14ac:dyDescent="0.2">
      <c r="A835" t="s">
        <v>645</v>
      </c>
      <c r="B835" t="s">
        <v>127</v>
      </c>
      <c r="C835" t="s">
        <v>643</v>
      </c>
      <c r="E835" s="7">
        <v>28060</v>
      </c>
      <c r="F835" s="6">
        <v>4570000</v>
      </c>
      <c r="G835" s="4">
        <v>0</v>
      </c>
      <c r="H835" t="str">
        <f>IFERROR(INDEX(Dictionary!E:E,MATCH(C835,Dictionary!A:A,0)),"")</f>
        <v/>
      </c>
    </row>
    <row r="836" spans="1:8" x14ac:dyDescent="0.2">
      <c r="A836" t="s">
        <v>645</v>
      </c>
      <c r="B836" t="s">
        <v>127</v>
      </c>
      <c r="C836" t="s">
        <v>232</v>
      </c>
      <c r="E836" s="7">
        <v>22080</v>
      </c>
      <c r="F836" s="6">
        <v>4020000</v>
      </c>
      <c r="G836" s="4">
        <v>0</v>
      </c>
      <c r="H836" t="str">
        <f>IFERROR(INDEX(Dictionary!E:E,MATCH(C836,Dictionary!A:A,0)),"")</f>
        <v/>
      </c>
    </row>
    <row r="837" spans="1:8" x14ac:dyDescent="0.2">
      <c r="A837" t="s">
        <v>645</v>
      </c>
      <c r="B837" t="s">
        <v>127</v>
      </c>
      <c r="C837" t="s">
        <v>226</v>
      </c>
      <c r="E837" s="7">
        <v>20980</v>
      </c>
      <c r="F837" s="6">
        <v>3430000</v>
      </c>
      <c r="G837" s="4">
        <v>0</v>
      </c>
      <c r="H837" t="str">
        <f>IFERROR(INDEX(Dictionary!E:E,MATCH(C837,Dictionary!A:A,0)),"")</f>
        <v/>
      </c>
    </row>
    <row r="838" spans="1:8" x14ac:dyDescent="0.2">
      <c r="A838" t="s">
        <v>645</v>
      </c>
      <c r="B838" t="s">
        <v>127</v>
      </c>
      <c r="C838" t="s">
        <v>220</v>
      </c>
      <c r="E838" s="7">
        <v>18470</v>
      </c>
      <c r="F838" s="6">
        <v>3360000</v>
      </c>
      <c r="G838" s="4">
        <v>0</v>
      </c>
      <c r="H838" t="str">
        <f>IFERROR(INDEX(Dictionary!E:E,MATCH(C838,Dictionary!A:A,0)),"")</f>
        <v/>
      </c>
    </row>
    <row r="839" spans="1:8" x14ac:dyDescent="0.2">
      <c r="A839" t="s">
        <v>645</v>
      </c>
      <c r="B839" t="s">
        <v>127</v>
      </c>
      <c r="C839" t="s">
        <v>483</v>
      </c>
      <c r="E839" s="7">
        <v>14910</v>
      </c>
      <c r="F839" s="6">
        <v>2720000</v>
      </c>
      <c r="G839" s="4">
        <v>0</v>
      </c>
      <c r="H839" t="str">
        <f>IFERROR(INDEX(Dictionary!E:E,MATCH(C839,Dictionary!A:A,0)),"")</f>
        <v/>
      </c>
    </row>
    <row r="840" spans="1:8" x14ac:dyDescent="0.2">
      <c r="A840" t="s">
        <v>645</v>
      </c>
      <c r="B840" t="s">
        <v>127</v>
      </c>
      <c r="C840" t="s">
        <v>225</v>
      </c>
      <c r="E840" s="7">
        <v>4630</v>
      </c>
      <c r="F840" s="6">
        <v>842990</v>
      </c>
      <c r="G840" s="4">
        <v>0</v>
      </c>
      <c r="H840" t="str">
        <f>IFERROR(INDEX(Dictionary!E:E,MATCH(C840,Dictionary!A:A,0)),"")</f>
        <v/>
      </c>
    </row>
    <row r="841" spans="1:8" x14ac:dyDescent="0.2">
      <c r="A841" t="s">
        <v>645</v>
      </c>
      <c r="B841" t="s">
        <v>127</v>
      </c>
      <c r="C841" t="s">
        <v>487</v>
      </c>
      <c r="E841" s="7">
        <v>0</v>
      </c>
      <c r="F841" s="6">
        <v>0</v>
      </c>
      <c r="G841" s="4">
        <v>0</v>
      </c>
      <c r="H841" t="str">
        <f>IFERROR(INDEX(Dictionary!E:E,MATCH(C841,Dictionary!A:A,0)),"")</f>
        <v/>
      </c>
    </row>
    <row r="842" spans="1:8" x14ac:dyDescent="0.2">
      <c r="A842" t="s">
        <v>645</v>
      </c>
      <c r="B842" t="s">
        <v>127</v>
      </c>
      <c r="C842" t="s">
        <v>644</v>
      </c>
      <c r="E842" s="7">
        <v>0</v>
      </c>
      <c r="F842" s="6">
        <v>0</v>
      </c>
      <c r="G842" s="4">
        <v>0</v>
      </c>
      <c r="H842" t="str">
        <f>IFERROR(INDEX(Dictionary!E:E,MATCH(C842,Dictionary!A:A,0)),"")</f>
        <v/>
      </c>
    </row>
    <row r="843" spans="1:8" x14ac:dyDescent="0.2">
      <c r="A843" t="s">
        <v>645</v>
      </c>
      <c r="B843" t="s">
        <v>127</v>
      </c>
      <c r="C843" t="s">
        <v>234</v>
      </c>
      <c r="E843" s="7">
        <v>0</v>
      </c>
      <c r="F843" s="6">
        <v>0</v>
      </c>
      <c r="G843" s="4">
        <v>0</v>
      </c>
      <c r="H843" t="str">
        <f>IFERROR(INDEX(Dictionary!E:E,MATCH(C843,Dictionary!A:A,0)),"")</f>
        <v/>
      </c>
    </row>
    <row r="844" spans="1:8" x14ac:dyDescent="0.2">
      <c r="A844" t="s">
        <v>679</v>
      </c>
      <c r="B844" t="s">
        <v>128</v>
      </c>
      <c r="C844" t="s">
        <v>44</v>
      </c>
      <c r="D844" t="s">
        <v>124</v>
      </c>
      <c r="E844" s="7">
        <v>672860000</v>
      </c>
      <c r="F844" s="6">
        <v>300740000000</v>
      </c>
      <c r="G844" s="4">
        <v>9.0499999999999997E-2</v>
      </c>
      <c r="H844" t="str">
        <f>IFERROR(INDEX(Dictionary!E:E,MATCH(C844,Dictionary!A:A,0)),"")</f>
        <v>Vanguard</v>
      </c>
    </row>
    <row r="845" spans="1:8" x14ac:dyDescent="0.2">
      <c r="A845" t="s">
        <v>679</v>
      </c>
      <c r="B845" t="s">
        <v>128</v>
      </c>
      <c r="C845" t="s">
        <v>41</v>
      </c>
      <c r="D845" t="s">
        <v>124</v>
      </c>
      <c r="E845" s="7">
        <v>356910000</v>
      </c>
      <c r="F845" s="6">
        <v>159520000000</v>
      </c>
      <c r="G845" s="4">
        <v>4.8000000000000001E-2</v>
      </c>
      <c r="H845" t="str">
        <f>IFERROR(INDEX(Dictionary!E:E,MATCH(C845,Dictionary!A:A,0)),"")</f>
        <v>BlackRock</v>
      </c>
    </row>
    <row r="846" spans="1:8" x14ac:dyDescent="0.2">
      <c r="A846" t="s">
        <v>679</v>
      </c>
      <c r="B846" t="s">
        <v>128</v>
      </c>
      <c r="C846" t="s">
        <v>47</v>
      </c>
      <c r="D846" t="s">
        <v>124</v>
      </c>
      <c r="E846" s="7">
        <v>300030000</v>
      </c>
      <c r="F846" s="6">
        <v>134100000000</v>
      </c>
      <c r="G846" s="4">
        <v>4.0399999999999998E-2</v>
      </c>
      <c r="H846" t="str">
        <f>IFERROR(INDEX(Dictionary!E:E,MATCH(C846,Dictionary!A:A,0)),"")</f>
        <v>State Street</v>
      </c>
    </row>
    <row r="847" spans="1:8" x14ac:dyDescent="0.2">
      <c r="A847" t="s">
        <v>679</v>
      </c>
      <c r="B847" t="s">
        <v>128</v>
      </c>
      <c r="C847" t="s">
        <v>160</v>
      </c>
      <c r="D847" t="s">
        <v>124</v>
      </c>
      <c r="E847" s="7">
        <v>204100000</v>
      </c>
      <c r="F847" s="6">
        <v>91220000000</v>
      </c>
      <c r="G847" s="4">
        <v>2.75E-2</v>
      </c>
      <c r="H847" t="str">
        <f>IFERROR(INDEX(Dictionary!E:E,MATCH(C847,Dictionary!A:A,0)),"")</f>
        <v/>
      </c>
    </row>
    <row r="848" spans="1:8" x14ac:dyDescent="0.2">
      <c r="A848" t="s">
        <v>679</v>
      </c>
      <c r="B848" t="s">
        <v>128</v>
      </c>
      <c r="C848" t="s">
        <v>46</v>
      </c>
      <c r="D848" t="s">
        <v>124</v>
      </c>
      <c r="E848" s="7">
        <v>161760000</v>
      </c>
      <c r="F848" s="6">
        <v>72300000000</v>
      </c>
      <c r="G848" s="4">
        <v>2.18E-2</v>
      </c>
      <c r="H848" t="str">
        <f>IFERROR(INDEX(Dictionary!E:E,MATCH(C848,Dictionary!A:A,0)),"")</f>
        <v/>
      </c>
    </row>
    <row r="849" spans="1:8" x14ac:dyDescent="0.2">
      <c r="A849" t="s">
        <v>679</v>
      </c>
      <c r="B849" t="s">
        <v>128</v>
      </c>
      <c r="C849" t="s">
        <v>142</v>
      </c>
      <c r="D849" t="s">
        <v>124</v>
      </c>
      <c r="E849" s="7">
        <v>126120000</v>
      </c>
      <c r="F849" s="6">
        <v>56370000000</v>
      </c>
      <c r="G849" s="4">
        <v>1.7000000000000001E-2</v>
      </c>
      <c r="H849" t="str">
        <f>IFERROR(INDEX(Dictionary!E:E,MATCH(C849,Dictionary!A:A,0)),"")</f>
        <v/>
      </c>
    </row>
    <row r="850" spans="1:8" x14ac:dyDescent="0.2">
      <c r="A850" t="s">
        <v>679</v>
      </c>
      <c r="B850" t="s">
        <v>128</v>
      </c>
      <c r="C850" t="s">
        <v>161</v>
      </c>
      <c r="D850" t="s">
        <v>124</v>
      </c>
      <c r="E850" s="7">
        <v>97070000</v>
      </c>
      <c r="F850" s="6">
        <v>43390000000</v>
      </c>
      <c r="G850" s="4">
        <v>1.3100000000000001E-2</v>
      </c>
      <c r="H850" t="str">
        <f>IFERROR(INDEX(Dictionary!E:E,MATCH(C850,Dictionary!A:A,0)),"")</f>
        <v/>
      </c>
    </row>
    <row r="851" spans="1:8" x14ac:dyDescent="0.2">
      <c r="A851" t="s">
        <v>679</v>
      </c>
      <c r="B851" t="s">
        <v>128</v>
      </c>
      <c r="C851" t="s">
        <v>162</v>
      </c>
      <c r="D851" t="s">
        <v>124</v>
      </c>
      <c r="E851" s="7">
        <v>85200000</v>
      </c>
      <c r="F851" s="6">
        <v>38080000000</v>
      </c>
      <c r="G851" s="4">
        <v>1.15E-2</v>
      </c>
      <c r="H851" t="str">
        <f>IFERROR(INDEX(Dictionary!E:E,MATCH(C851,Dictionary!A:A,0)),"")</f>
        <v/>
      </c>
    </row>
    <row r="852" spans="1:8" x14ac:dyDescent="0.2">
      <c r="A852" t="s">
        <v>679</v>
      </c>
      <c r="B852" t="s">
        <v>128</v>
      </c>
      <c r="C852" t="s">
        <v>157</v>
      </c>
      <c r="D852" t="s">
        <v>124</v>
      </c>
      <c r="E852" s="7">
        <v>79000000</v>
      </c>
      <c r="F852" s="6">
        <v>35310000000</v>
      </c>
      <c r="G852" s="4">
        <v>1.06E-2</v>
      </c>
      <c r="H852" t="str">
        <f>IFERROR(INDEX(Dictionary!E:E,MATCH(C852,Dictionary!A:A,0)),"")</f>
        <v/>
      </c>
    </row>
    <row r="853" spans="1:8" x14ac:dyDescent="0.2">
      <c r="A853" t="s">
        <v>679</v>
      </c>
      <c r="B853" t="s">
        <v>128</v>
      </c>
      <c r="C853" t="s">
        <v>158</v>
      </c>
      <c r="D853" t="s">
        <v>124</v>
      </c>
      <c r="E853" s="7">
        <v>77440000</v>
      </c>
      <c r="F853" s="6">
        <v>34610000000</v>
      </c>
      <c r="G853" s="4">
        <v>1.04E-2</v>
      </c>
      <c r="H853" t="str">
        <f>IFERROR(INDEX(Dictionary!E:E,MATCH(C853,Dictionary!A:A,0)),"")</f>
        <v/>
      </c>
    </row>
    <row r="854" spans="1:8" x14ac:dyDescent="0.2">
      <c r="A854" t="s">
        <v>679</v>
      </c>
      <c r="B854" t="s">
        <v>128</v>
      </c>
      <c r="C854" t="s">
        <v>156</v>
      </c>
      <c r="D854" t="s">
        <v>124</v>
      </c>
      <c r="E854" s="7">
        <v>74730000</v>
      </c>
      <c r="F854" s="6">
        <v>33400000000</v>
      </c>
      <c r="G854" s="4">
        <v>1.01E-2</v>
      </c>
      <c r="H854" t="str">
        <f>IFERROR(INDEX(Dictionary!E:E,MATCH(C854,Dictionary!A:A,0)),"")</f>
        <v/>
      </c>
    </row>
    <row r="855" spans="1:8" x14ac:dyDescent="0.2">
      <c r="A855" t="s">
        <v>679</v>
      </c>
      <c r="B855" t="s">
        <v>128</v>
      </c>
      <c r="C855" t="s">
        <v>163</v>
      </c>
      <c r="D855" t="s">
        <v>124</v>
      </c>
      <c r="E855" s="7">
        <v>61800000</v>
      </c>
      <c r="F855" s="6">
        <v>27620000000</v>
      </c>
      <c r="G855" s="4">
        <v>8.3000000000000001E-3</v>
      </c>
      <c r="H855" t="str">
        <f>IFERROR(INDEX(Dictionary!E:E,MATCH(C855,Dictionary!A:A,0)),"")</f>
        <v/>
      </c>
    </row>
    <row r="856" spans="1:8" x14ac:dyDescent="0.2">
      <c r="A856" t="s">
        <v>679</v>
      </c>
      <c r="B856" t="s">
        <v>128</v>
      </c>
      <c r="C856" t="s">
        <v>166</v>
      </c>
      <c r="D856" t="s">
        <v>124</v>
      </c>
      <c r="E856" s="7">
        <v>55910000</v>
      </c>
      <c r="F856" s="6">
        <v>24990000000</v>
      </c>
      <c r="G856" s="4">
        <v>7.4999999999999997E-3</v>
      </c>
      <c r="H856" t="str">
        <f>IFERROR(INDEX(Dictionary!E:E,MATCH(C856,Dictionary!A:A,0)),"")</f>
        <v>BlackRock</v>
      </c>
    </row>
    <row r="857" spans="1:8" x14ac:dyDescent="0.2">
      <c r="A857" t="s">
        <v>679</v>
      </c>
      <c r="B857" t="s">
        <v>128</v>
      </c>
      <c r="C857" t="s">
        <v>159</v>
      </c>
      <c r="D857" t="s">
        <v>124</v>
      </c>
      <c r="E857" s="7">
        <v>55550000</v>
      </c>
      <c r="F857" s="6">
        <v>23170000000</v>
      </c>
      <c r="G857" s="4">
        <v>7.4999999999999997E-3</v>
      </c>
      <c r="H857" t="str">
        <f>IFERROR(INDEX(Dictionary!E:E,MATCH(C857,Dictionary!A:A,0)),"")</f>
        <v/>
      </c>
    </row>
    <row r="858" spans="1:8" x14ac:dyDescent="0.2">
      <c r="A858" t="s">
        <v>679</v>
      </c>
      <c r="B858" t="s">
        <v>128</v>
      </c>
      <c r="C858" t="s">
        <v>165</v>
      </c>
      <c r="D858" t="s">
        <v>124</v>
      </c>
      <c r="E858" s="7">
        <v>54010000</v>
      </c>
      <c r="F858" s="6">
        <v>24140000000</v>
      </c>
      <c r="G858" s="4">
        <v>7.3000000000000001E-3</v>
      </c>
      <c r="H858" t="str">
        <f>IFERROR(INDEX(Dictionary!E:E,MATCH(C858,Dictionary!A:A,0)),"")</f>
        <v/>
      </c>
    </row>
    <row r="859" spans="1:8" x14ac:dyDescent="0.2">
      <c r="A859" t="s">
        <v>679</v>
      </c>
      <c r="B859" t="s">
        <v>128</v>
      </c>
      <c r="C859" t="s">
        <v>53</v>
      </c>
      <c r="D859" t="s">
        <v>124</v>
      </c>
      <c r="E859" s="7">
        <v>50350000</v>
      </c>
      <c r="F859" s="6">
        <v>22500000000</v>
      </c>
      <c r="G859" s="4">
        <v>6.7999999999999996E-3</v>
      </c>
      <c r="H859" t="str">
        <f>IFERROR(INDEX(Dictionary!E:E,MATCH(C859,Dictionary!A:A,0)),"")</f>
        <v/>
      </c>
    </row>
    <row r="860" spans="1:8" x14ac:dyDescent="0.2">
      <c r="A860" t="s">
        <v>679</v>
      </c>
      <c r="B860" t="s">
        <v>128</v>
      </c>
      <c r="C860" t="s">
        <v>67</v>
      </c>
      <c r="D860" t="s">
        <v>124</v>
      </c>
      <c r="E860" s="7">
        <v>48880000</v>
      </c>
      <c r="F860" s="6">
        <v>21850000000</v>
      </c>
      <c r="G860" s="4">
        <v>6.6E-3</v>
      </c>
      <c r="H860" t="str">
        <f>IFERROR(INDEX(Dictionary!E:E,MATCH(C860,Dictionary!A:A,0)),"")</f>
        <v/>
      </c>
    </row>
    <row r="861" spans="1:8" x14ac:dyDescent="0.2">
      <c r="A861" t="s">
        <v>679</v>
      </c>
      <c r="B861" t="s">
        <v>128</v>
      </c>
      <c r="C861" t="s">
        <v>63</v>
      </c>
      <c r="D861" t="s">
        <v>124</v>
      </c>
      <c r="E861" s="7">
        <v>46580000</v>
      </c>
      <c r="F861" s="6">
        <v>20820000000</v>
      </c>
      <c r="G861" s="4">
        <v>6.3E-3</v>
      </c>
      <c r="H861" t="str">
        <f>IFERROR(INDEX(Dictionary!E:E,MATCH(C861,Dictionary!A:A,0)),"")</f>
        <v/>
      </c>
    </row>
    <row r="862" spans="1:8" x14ac:dyDescent="0.2">
      <c r="A862" t="s">
        <v>679</v>
      </c>
      <c r="B862" t="s">
        <v>128</v>
      </c>
      <c r="C862" t="s">
        <v>75</v>
      </c>
      <c r="D862" t="s">
        <v>124</v>
      </c>
      <c r="E862" s="7">
        <v>42260000</v>
      </c>
      <c r="F862" s="6">
        <v>18890000000</v>
      </c>
      <c r="G862" s="4">
        <v>5.7000000000000002E-3</v>
      </c>
      <c r="H862" t="str">
        <f>IFERROR(INDEX(Dictionary!E:E,MATCH(C862,Dictionary!A:A,0)),"")</f>
        <v/>
      </c>
    </row>
    <row r="863" spans="1:8" x14ac:dyDescent="0.2">
      <c r="A863" t="s">
        <v>679</v>
      </c>
      <c r="B863" t="s">
        <v>128</v>
      </c>
      <c r="C863" t="s">
        <v>90</v>
      </c>
      <c r="D863" t="s">
        <v>124</v>
      </c>
      <c r="E863" s="7">
        <v>42000000</v>
      </c>
      <c r="F863" s="6">
        <v>18770000000</v>
      </c>
      <c r="G863" s="4">
        <v>5.5999999999999999E-3</v>
      </c>
      <c r="H863" t="str">
        <f>IFERROR(INDEX(Dictionary!E:E,MATCH(C863,Dictionary!A:A,0)),"")</f>
        <v/>
      </c>
    </row>
    <row r="864" spans="1:8" x14ac:dyDescent="0.2">
      <c r="A864" t="s">
        <v>679</v>
      </c>
      <c r="B864" t="s">
        <v>128</v>
      </c>
      <c r="C864" t="s">
        <v>172</v>
      </c>
      <c r="D864" t="s">
        <v>124</v>
      </c>
      <c r="E864" s="7">
        <v>38150000</v>
      </c>
      <c r="F864" s="6">
        <v>17050000000</v>
      </c>
      <c r="G864" s="4">
        <v>5.1000000000000004E-3</v>
      </c>
      <c r="H864" t="str">
        <f>IFERROR(INDEX(Dictionary!E:E,MATCH(C864,Dictionary!A:A,0)),"")</f>
        <v>BlackRock</v>
      </c>
    </row>
    <row r="865" spans="1:8" x14ac:dyDescent="0.2">
      <c r="A865" t="s">
        <v>679</v>
      </c>
      <c r="B865" t="s">
        <v>128</v>
      </c>
      <c r="C865" t="s">
        <v>92</v>
      </c>
      <c r="D865" t="s">
        <v>125</v>
      </c>
      <c r="E865" s="7">
        <v>37480000</v>
      </c>
      <c r="F865" s="6">
        <v>16750000000</v>
      </c>
      <c r="G865" s="4">
        <v>5.0000000000000001E-3</v>
      </c>
      <c r="H865" t="str">
        <f>IFERROR(INDEX(Dictionary!E:E,MATCH(C865,Dictionary!A:A,0)),"")</f>
        <v/>
      </c>
    </row>
    <row r="866" spans="1:8" x14ac:dyDescent="0.2">
      <c r="A866" t="s">
        <v>679</v>
      </c>
      <c r="B866" t="s">
        <v>128</v>
      </c>
      <c r="C866" t="s">
        <v>76</v>
      </c>
      <c r="D866" t="s">
        <v>124</v>
      </c>
      <c r="E866" s="7">
        <v>37100000</v>
      </c>
      <c r="F866" s="6">
        <v>16580000000</v>
      </c>
      <c r="G866" s="4">
        <v>5.0000000000000001E-3</v>
      </c>
      <c r="H866" t="str">
        <f>IFERROR(INDEX(Dictionary!E:E,MATCH(C866,Dictionary!A:A,0)),"")</f>
        <v/>
      </c>
    </row>
    <row r="867" spans="1:8" x14ac:dyDescent="0.2">
      <c r="A867" t="s">
        <v>679</v>
      </c>
      <c r="B867" t="s">
        <v>128</v>
      </c>
      <c r="C867" t="s">
        <v>70</v>
      </c>
      <c r="D867" t="s">
        <v>124</v>
      </c>
      <c r="E867" s="7">
        <v>36530000</v>
      </c>
      <c r="F867" s="6">
        <v>16330000000</v>
      </c>
      <c r="G867" s="4">
        <v>4.8999999999999998E-3</v>
      </c>
      <c r="H867" t="str">
        <f>IFERROR(INDEX(Dictionary!E:E,MATCH(C867,Dictionary!A:A,0)),"")</f>
        <v/>
      </c>
    </row>
    <row r="868" spans="1:8" x14ac:dyDescent="0.2">
      <c r="A868" t="s">
        <v>679</v>
      </c>
      <c r="B868" t="s">
        <v>128</v>
      </c>
      <c r="C868" t="s">
        <v>419</v>
      </c>
      <c r="D868" t="s">
        <v>124</v>
      </c>
      <c r="E868" s="7">
        <v>35690000</v>
      </c>
      <c r="F868" s="6">
        <v>15950000000</v>
      </c>
      <c r="G868" s="4">
        <v>4.7999999999999996E-3</v>
      </c>
      <c r="H868" t="str">
        <f>IFERROR(INDEX(Dictionary!E:E,MATCH(C868,Dictionary!A:A,0)),"")</f>
        <v/>
      </c>
    </row>
    <row r="869" spans="1:8" x14ac:dyDescent="0.2">
      <c r="A869" t="s">
        <v>679</v>
      </c>
      <c r="B869" t="s">
        <v>128</v>
      </c>
      <c r="C869" t="s">
        <v>658</v>
      </c>
      <c r="D869" t="s">
        <v>124</v>
      </c>
      <c r="E869" s="7">
        <v>34890000</v>
      </c>
      <c r="F869" s="6">
        <v>15590000000</v>
      </c>
      <c r="G869" s="4">
        <v>4.7000000000000002E-3</v>
      </c>
      <c r="H869" t="str">
        <f>IFERROR(INDEX(Dictionary!E:E,MATCH(C869,Dictionary!A:A,0)),"")</f>
        <v/>
      </c>
    </row>
    <row r="870" spans="1:8" x14ac:dyDescent="0.2">
      <c r="A870" t="s">
        <v>679</v>
      </c>
      <c r="B870" t="s">
        <v>128</v>
      </c>
      <c r="C870" t="s">
        <v>43</v>
      </c>
      <c r="D870" t="s">
        <v>124</v>
      </c>
      <c r="E870" s="7">
        <v>29580000</v>
      </c>
      <c r="F870" s="6">
        <v>13220000000</v>
      </c>
      <c r="G870" s="4">
        <v>4.0000000000000001E-3</v>
      </c>
      <c r="H870" t="str">
        <f>IFERROR(INDEX(Dictionary!E:E,MATCH(C870,Dictionary!A:A,0)),"")</f>
        <v/>
      </c>
    </row>
    <row r="871" spans="1:8" x14ac:dyDescent="0.2">
      <c r="A871" t="s">
        <v>679</v>
      </c>
      <c r="B871" t="s">
        <v>128</v>
      </c>
      <c r="C871" t="s">
        <v>168</v>
      </c>
      <c r="D871" t="s">
        <v>124</v>
      </c>
      <c r="E871" s="7">
        <v>28930000</v>
      </c>
      <c r="F871" s="6">
        <v>12930000000</v>
      </c>
      <c r="G871" s="4">
        <v>3.8999999999999998E-3</v>
      </c>
      <c r="H871" t="str">
        <f>IFERROR(INDEX(Dictionary!E:E,MATCH(C871,Dictionary!A:A,0)),"")</f>
        <v/>
      </c>
    </row>
    <row r="872" spans="1:8" x14ac:dyDescent="0.2">
      <c r="A872" t="s">
        <v>679</v>
      </c>
      <c r="B872" t="s">
        <v>128</v>
      </c>
      <c r="C872" t="s">
        <v>169</v>
      </c>
      <c r="D872" t="s">
        <v>124</v>
      </c>
      <c r="E872" s="7">
        <v>28580000</v>
      </c>
      <c r="F872" s="6">
        <v>12770000000</v>
      </c>
      <c r="G872" s="4">
        <v>3.8E-3</v>
      </c>
      <c r="H872" t="str">
        <f>IFERROR(INDEX(Dictionary!E:E,MATCH(C872,Dictionary!A:A,0)),"")</f>
        <v/>
      </c>
    </row>
    <row r="873" spans="1:8" x14ac:dyDescent="0.2">
      <c r="A873" t="s">
        <v>679</v>
      </c>
      <c r="B873" t="s">
        <v>128</v>
      </c>
      <c r="C873" t="s">
        <v>87</v>
      </c>
      <c r="D873" t="s">
        <v>124</v>
      </c>
      <c r="E873" s="7">
        <v>28570000</v>
      </c>
      <c r="F873" s="6">
        <v>12770000000</v>
      </c>
      <c r="G873" s="4">
        <v>3.8E-3</v>
      </c>
      <c r="H873" t="str">
        <f>IFERROR(INDEX(Dictionary!E:E,MATCH(C873,Dictionary!A:A,0)),"")</f>
        <v/>
      </c>
    </row>
    <row r="874" spans="1:8" x14ac:dyDescent="0.2">
      <c r="A874" t="s">
        <v>679</v>
      </c>
      <c r="B874" t="s">
        <v>128</v>
      </c>
      <c r="C874" t="s">
        <v>82</v>
      </c>
      <c r="D874" t="s">
        <v>124</v>
      </c>
      <c r="E874" s="7">
        <v>28220000</v>
      </c>
      <c r="F874" s="6">
        <v>12610000000</v>
      </c>
      <c r="G874" s="4">
        <v>3.8E-3</v>
      </c>
      <c r="H874" t="str">
        <f>IFERROR(INDEX(Dictionary!E:E,MATCH(C874,Dictionary!A:A,0)),"")</f>
        <v/>
      </c>
    </row>
    <row r="875" spans="1:8" x14ac:dyDescent="0.2">
      <c r="A875" t="s">
        <v>679</v>
      </c>
      <c r="B875" t="s">
        <v>128</v>
      </c>
      <c r="C875" t="s">
        <v>145</v>
      </c>
      <c r="D875" t="s">
        <v>125</v>
      </c>
      <c r="E875" s="7">
        <v>27550000</v>
      </c>
      <c r="F875" s="6">
        <v>12310000000</v>
      </c>
      <c r="G875" s="4">
        <v>3.7000000000000002E-3</v>
      </c>
      <c r="H875" t="str">
        <f>IFERROR(INDEX(Dictionary!E:E,MATCH(C875,Dictionary!A:A,0)),"")</f>
        <v/>
      </c>
    </row>
    <row r="876" spans="1:8" x14ac:dyDescent="0.2">
      <c r="A876" t="s">
        <v>679</v>
      </c>
      <c r="B876" t="s">
        <v>128</v>
      </c>
      <c r="C876" t="s">
        <v>170</v>
      </c>
      <c r="D876" t="s">
        <v>124</v>
      </c>
      <c r="E876" s="7">
        <v>27270000</v>
      </c>
      <c r="F876" s="6">
        <v>12190000000</v>
      </c>
      <c r="G876" s="4">
        <v>3.7000000000000002E-3</v>
      </c>
      <c r="H876" t="str">
        <f>IFERROR(INDEX(Dictionary!E:E,MATCH(C876,Dictionary!A:A,0)),"")</f>
        <v/>
      </c>
    </row>
    <row r="877" spans="1:8" x14ac:dyDescent="0.2">
      <c r="A877" t="s">
        <v>679</v>
      </c>
      <c r="B877" t="s">
        <v>128</v>
      </c>
      <c r="C877" t="s">
        <v>65</v>
      </c>
      <c r="D877" t="s">
        <v>124</v>
      </c>
      <c r="E877" s="7">
        <v>26790000</v>
      </c>
      <c r="F877" s="6">
        <v>11970000000</v>
      </c>
      <c r="G877" s="4">
        <v>3.5999999999999999E-3</v>
      </c>
      <c r="H877" t="str">
        <f>IFERROR(INDEX(Dictionary!E:E,MATCH(C877,Dictionary!A:A,0)),"")</f>
        <v>BlackRock</v>
      </c>
    </row>
    <row r="878" spans="1:8" x14ac:dyDescent="0.2">
      <c r="A878" t="s">
        <v>679</v>
      </c>
      <c r="B878" t="s">
        <v>128</v>
      </c>
      <c r="C878" t="s">
        <v>164</v>
      </c>
      <c r="D878" t="s">
        <v>124</v>
      </c>
      <c r="E878" s="7">
        <v>25080000</v>
      </c>
      <c r="F878" s="6">
        <v>11210000000</v>
      </c>
      <c r="G878" s="4">
        <v>3.3999999999999998E-3</v>
      </c>
      <c r="H878" t="str">
        <f>IFERROR(INDEX(Dictionary!E:E,MATCH(C878,Dictionary!A:A,0)),"")</f>
        <v/>
      </c>
    </row>
    <row r="879" spans="1:8" x14ac:dyDescent="0.2">
      <c r="A879" t="s">
        <v>679</v>
      </c>
      <c r="B879" t="s">
        <v>128</v>
      </c>
      <c r="C879" t="s">
        <v>177</v>
      </c>
      <c r="D879" t="s">
        <v>124</v>
      </c>
      <c r="E879" s="7">
        <v>24090000</v>
      </c>
      <c r="F879" s="6">
        <v>10770000000</v>
      </c>
      <c r="G879" s="4">
        <v>3.2000000000000002E-3</v>
      </c>
      <c r="H879" t="str">
        <f>IFERROR(INDEX(Dictionary!E:E,MATCH(C879,Dictionary!A:A,0)),"")</f>
        <v/>
      </c>
    </row>
    <row r="880" spans="1:8" x14ac:dyDescent="0.2">
      <c r="A880" t="s">
        <v>679</v>
      </c>
      <c r="B880" t="s">
        <v>128</v>
      </c>
      <c r="C880" t="s">
        <v>173</v>
      </c>
      <c r="D880" t="s">
        <v>124</v>
      </c>
      <c r="E880" s="7">
        <v>22270000</v>
      </c>
      <c r="F880" s="6">
        <v>9950000000</v>
      </c>
      <c r="G880" s="4">
        <v>3.0000000000000001E-3</v>
      </c>
      <c r="H880" t="str">
        <f>IFERROR(INDEX(Dictionary!E:E,MATCH(C880,Dictionary!A:A,0)),"")</f>
        <v/>
      </c>
    </row>
    <row r="881" spans="1:8" x14ac:dyDescent="0.2">
      <c r="A881" t="s">
        <v>679</v>
      </c>
      <c r="B881" t="s">
        <v>128</v>
      </c>
      <c r="C881" t="s">
        <v>175</v>
      </c>
      <c r="D881" t="s">
        <v>124</v>
      </c>
      <c r="E881" s="7">
        <v>20900000</v>
      </c>
      <c r="F881" s="6">
        <v>9340000000</v>
      </c>
      <c r="G881" s="4">
        <v>2.8E-3</v>
      </c>
      <c r="H881" t="str">
        <f>IFERROR(INDEX(Dictionary!E:E,MATCH(C881,Dictionary!A:A,0)),"")</f>
        <v/>
      </c>
    </row>
    <row r="882" spans="1:8" x14ac:dyDescent="0.2">
      <c r="A882" t="s">
        <v>679</v>
      </c>
      <c r="B882" t="s">
        <v>128</v>
      </c>
      <c r="C882" t="s">
        <v>68</v>
      </c>
      <c r="D882" t="s">
        <v>124</v>
      </c>
      <c r="E882" s="7">
        <v>20120000</v>
      </c>
      <c r="F882" s="6">
        <v>8990000000</v>
      </c>
      <c r="G882" s="4">
        <v>2.7000000000000001E-3</v>
      </c>
      <c r="H882" t="str">
        <f>IFERROR(INDEX(Dictionary!E:E,MATCH(C882,Dictionary!A:A,0)),"")</f>
        <v/>
      </c>
    </row>
    <row r="883" spans="1:8" x14ac:dyDescent="0.2">
      <c r="A883" t="s">
        <v>679</v>
      </c>
      <c r="B883" t="s">
        <v>128</v>
      </c>
      <c r="C883" t="s">
        <v>96</v>
      </c>
      <c r="D883" t="s">
        <v>124</v>
      </c>
      <c r="E883" s="7">
        <v>19950000</v>
      </c>
      <c r="F883" s="6">
        <v>8910000000</v>
      </c>
      <c r="G883" s="4">
        <v>2.7000000000000001E-3</v>
      </c>
      <c r="H883" t="str">
        <f>IFERROR(INDEX(Dictionary!E:E,MATCH(C883,Dictionary!A:A,0)),"")</f>
        <v/>
      </c>
    </row>
    <row r="884" spans="1:8" x14ac:dyDescent="0.2">
      <c r="A884" t="s">
        <v>679</v>
      </c>
      <c r="B884" t="s">
        <v>128</v>
      </c>
      <c r="C884" t="s">
        <v>141</v>
      </c>
      <c r="D884" t="s">
        <v>124</v>
      </c>
      <c r="E884" s="7">
        <v>19910000</v>
      </c>
      <c r="F884" s="6">
        <v>8900000000</v>
      </c>
      <c r="G884" s="4">
        <v>2.7000000000000001E-3</v>
      </c>
      <c r="H884" t="str">
        <f>IFERROR(INDEX(Dictionary!E:E,MATCH(C884,Dictionary!A:A,0)),"")</f>
        <v/>
      </c>
    </row>
    <row r="885" spans="1:8" x14ac:dyDescent="0.2">
      <c r="A885" t="s">
        <v>679</v>
      </c>
      <c r="B885" t="s">
        <v>128</v>
      </c>
      <c r="C885" t="s">
        <v>182</v>
      </c>
      <c r="D885" t="s">
        <v>124</v>
      </c>
      <c r="E885" s="7">
        <v>19500000</v>
      </c>
      <c r="F885" s="6">
        <v>8720000000</v>
      </c>
      <c r="G885" s="4">
        <v>2.5999999999999999E-3</v>
      </c>
      <c r="H885" t="str">
        <f>IFERROR(INDEX(Dictionary!E:E,MATCH(C885,Dictionary!A:A,0)),"")</f>
        <v/>
      </c>
    </row>
    <row r="886" spans="1:8" x14ac:dyDescent="0.2">
      <c r="A886" t="s">
        <v>679</v>
      </c>
      <c r="B886" t="s">
        <v>128</v>
      </c>
      <c r="C886" t="s">
        <v>178</v>
      </c>
      <c r="D886" t="s">
        <v>124</v>
      </c>
      <c r="E886" s="7">
        <v>19480000</v>
      </c>
      <c r="F886" s="6">
        <v>8710000000</v>
      </c>
      <c r="G886" s="4">
        <v>2.5999999999999999E-3</v>
      </c>
      <c r="H886" t="str">
        <f>IFERROR(INDEX(Dictionary!E:E,MATCH(C886,Dictionary!A:A,0)),"")</f>
        <v/>
      </c>
    </row>
    <row r="887" spans="1:8" x14ac:dyDescent="0.2">
      <c r="A887" t="s">
        <v>679</v>
      </c>
      <c r="B887" t="s">
        <v>128</v>
      </c>
      <c r="C887" t="s">
        <v>185</v>
      </c>
      <c r="D887" t="s">
        <v>124</v>
      </c>
      <c r="E887" s="7">
        <v>19270000</v>
      </c>
      <c r="F887" s="6">
        <v>8610000000</v>
      </c>
      <c r="G887" s="4">
        <v>2.5999999999999999E-3</v>
      </c>
      <c r="H887" t="str">
        <f>IFERROR(INDEX(Dictionary!E:E,MATCH(C887,Dictionary!A:A,0)),"")</f>
        <v/>
      </c>
    </row>
    <row r="888" spans="1:8" x14ac:dyDescent="0.2">
      <c r="A888" t="s">
        <v>679</v>
      </c>
      <c r="B888" t="s">
        <v>128</v>
      </c>
      <c r="C888" t="s">
        <v>64</v>
      </c>
      <c r="D888" t="s">
        <v>124</v>
      </c>
      <c r="E888" s="7">
        <v>19230000</v>
      </c>
      <c r="F888" s="6">
        <v>8590000000</v>
      </c>
      <c r="G888" s="4">
        <v>2.5999999999999999E-3</v>
      </c>
      <c r="H888" t="str">
        <f>IFERROR(INDEX(Dictionary!E:E,MATCH(C888,Dictionary!A:A,0)),"")</f>
        <v>BlackRock</v>
      </c>
    </row>
    <row r="889" spans="1:8" x14ac:dyDescent="0.2">
      <c r="A889" t="s">
        <v>679</v>
      </c>
      <c r="B889" t="s">
        <v>128</v>
      </c>
      <c r="C889" t="s">
        <v>97</v>
      </c>
      <c r="D889" t="s">
        <v>124</v>
      </c>
      <c r="E889" s="7">
        <v>18750000</v>
      </c>
      <c r="F889" s="6">
        <v>8380000000</v>
      </c>
      <c r="G889" s="4">
        <v>2.5000000000000001E-3</v>
      </c>
      <c r="H889" t="str">
        <f>IFERROR(INDEX(Dictionary!E:E,MATCH(C889,Dictionary!A:A,0)),"")</f>
        <v/>
      </c>
    </row>
    <row r="890" spans="1:8" x14ac:dyDescent="0.2">
      <c r="A890" t="s">
        <v>679</v>
      </c>
      <c r="B890" t="s">
        <v>128</v>
      </c>
      <c r="C890" t="s">
        <v>179</v>
      </c>
      <c r="D890" t="s">
        <v>124</v>
      </c>
      <c r="E890" s="7">
        <v>18150000</v>
      </c>
      <c r="F890" s="6">
        <v>8110000000</v>
      </c>
      <c r="G890" s="4">
        <v>2.3999999999999998E-3</v>
      </c>
      <c r="H890" t="str">
        <f>IFERROR(INDEX(Dictionary!E:E,MATCH(C890,Dictionary!A:A,0)),"")</f>
        <v/>
      </c>
    </row>
    <row r="891" spans="1:8" x14ac:dyDescent="0.2">
      <c r="A891" t="s">
        <v>679</v>
      </c>
      <c r="B891" t="s">
        <v>128</v>
      </c>
      <c r="C891" t="s">
        <v>181</v>
      </c>
      <c r="D891" t="s">
        <v>124</v>
      </c>
      <c r="E891" s="7">
        <v>18140000</v>
      </c>
      <c r="F891" s="6">
        <v>8110000000</v>
      </c>
      <c r="G891" s="4">
        <v>2.3999999999999998E-3</v>
      </c>
      <c r="H891" t="str">
        <f>IFERROR(INDEX(Dictionary!E:E,MATCH(C891,Dictionary!A:A,0)),"")</f>
        <v/>
      </c>
    </row>
    <row r="892" spans="1:8" x14ac:dyDescent="0.2">
      <c r="A892" t="s">
        <v>679</v>
      </c>
      <c r="B892" t="s">
        <v>128</v>
      </c>
      <c r="C892" t="s">
        <v>110</v>
      </c>
      <c r="D892" t="s">
        <v>124</v>
      </c>
      <c r="E892" s="7">
        <v>18100000</v>
      </c>
      <c r="F892" s="6">
        <v>8090000000</v>
      </c>
      <c r="G892" s="4">
        <v>2.3999999999999998E-3</v>
      </c>
      <c r="H892" t="str">
        <f>IFERROR(INDEX(Dictionary!E:E,MATCH(C892,Dictionary!A:A,0)),"")</f>
        <v/>
      </c>
    </row>
    <row r="893" spans="1:8" x14ac:dyDescent="0.2">
      <c r="A893" t="s">
        <v>679</v>
      </c>
      <c r="B893" t="s">
        <v>128</v>
      </c>
      <c r="C893" t="s">
        <v>59</v>
      </c>
      <c r="D893" t="s">
        <v>125</v>
      </c>
      <c r="E893" s="7">
        <v>17940000</v>
      </c>
      <c r="F893" s="6">
        <v>8020000000</v>
      </c>
      <c r="G893" s="4">
        <v>2.3999999999999998E-3</v>
      </c>
      <c r="H893" t="str">
        <f>IFERROR(INDEX(Dictionary!E:E,MATCH(C893,Dictionary!A:A,0)),"")</f>
        <v/>
      </c>
    </row>
    <row r="894" spans="1:8" x14ac:dyDescent="0.2">
      <c r="A894" t="s">
        <v>679</v>
      </c>
      <c r="B894" t="s">
        <v>128</v>
      </c>
      <c r="C894" t="s">
        <v>362</v>
      </c>
      <c r="D894" t="s">
        <v>124</v>
      </c>
      <c r="E894" s="7">
        <v>16800000</v>
      </c>
      <c r="F894" s="6">
        <v>7510000000</v>
      </c>
      <c r="G894" s="4">
        <v>2.3E-3</v>
      </c>
      <c r="H894" t="str">
        <f>IFERROR(INDEX(Dictionary!E:E,MATCH(C894,Dictionary!A:A,0)),"")</f>
        <v/>
      </c>
    </row>
    <row r="895" spans="1:8" x14ac:dyDescent="0.2">
      <c r="A895" t="s">
        <v>679</v>
      </c>
      <c r="B895" t="s">
        <v>128</v>
      </c>
      <c r="C895" t="s">
        <v>24</v>
      </c>
      <c r="D895" t="s">
        <v>124</v>
      </c>
      <c r="E895" s="7">
        <v>15520000</v>
      </c>
      <c r="F895" s="6">
        <v>6940000000</v>
      </c>
      <c r="G895" s="4">
        <v>2.0999999999999999E-3</v>
      </c>
      <c r="H895" t="str">
        <f>IFERROR(INDEX(Dictionary!E:E,MATCH(C895,Dictionary!A:A,0)),"")</f>
        <v/>
      </c>
    </row>
    <row r="896" spans="1:8" x14ac:dyDescent="0.2">
      <c r="A896" t="s">
        <v>679</v>
      </c>
      <c r="B896" t="s">
        <v>128</v>
      </c>
      <c r="C896" t="s">
        <v>197</v>
      </c>
      <c r="D896" t="s">
        <v>124</v>
      </c>
      <c r="E896" s="7">
        <v>15150000</v>
      </c>
      <c r="F896" s="6">
        <v>6770000000</v>
      </c>
      <c r="G896" s="4">
        <v>2E-3</v>
      </c>
      <c r="H896" t="str">
        <f>IFERROR(INDEX(Dictionary!E:E,MATCH(C896,Dictionary!A:A,0)),"")</f>
        <v/>
      </c>
    </row>
    <row r="897" spans="1:8" x14ac:dyDescent="0.2">
      <c r="A897" t="s">
        <v>679</v>
      </c>
      <c r="B897" t="s">
        <v>128</v>
      </c>
      <c r="C897" t="s">
        <v>116</v>
      </c>
      <c r="D897" t="s">
        <v>124</v>
      </c>
      <c r="E897" s="7">
        <v>15020000</v>
      </c>
      <c r="F897" s="6">
        <v>6720000000</v>
      </c>
      <c r="G897" s="4">
        <v>2E-3</v>
      </c>
      <c r="H897" t="str">
        <f>IFERROR(INDEX(Dictionary!E:E,MATCH(C897,Dictionary!A:A,0)),"")</f>
        <v/>
      </c>
    </row>
    <row r="898" spans="1:8" x14ac:dyDescent="0.2">
      <c r="A898" t="s">
        <v>679</v>
      </c>
      <c r="B898" t="s">
        <v>128</v>
      </c>
      <c r="C898" t="s">
        <v>359</v>
      </c>
      <c r="D898" t="s">
        <v>124</v>
      </c>
      <c r="E898" s="7">
        <v>14990000</v>
      </c>
      <c r="F898" s="6">
        <v>6700000000</v>
      </c>
      <c r="G898" s="4">
        <v>2E-3</v>
      </c>
      <c r="H898" t="str">
        <f>IFERROR(INDEX(Dictionary!E:E,MATCH(C898,Dictionary!A:A,0)),"")</f>
        <v/>
      </c>
    </row>
    <row r="899" spans="1:8" x14ac:dyDescent="0.2">
      <c r="A899" t="s">
        <v>679</v>
      </c>
      <c r="B899" t="s">
        <v>128</v>
      </c>
      <c r="C899" t="s">
        <v>81</v>
      </c>
      <c r="D899" t="s">
        <v>124</v>
      </c>
      <c r="E899" s="7">
        <v>14740000</v>
      </c>
      <c r="F899" s="6">
        <v>6590000000</v>
      </c>
      <c r="G899" s="4">
        <v>2E-3</v>
      </c>
      <c r="H899" t="str">
        <f>IFERROR(INDEX(Dictionary!E:E,MATCH(C899,Dictionary!A:A,0)),"")</f>
        <v/>
      </c>
    </row>
    <row r="900" spans="1:8" x14ac:dyDescent="0.2">
      <c r="A900" t="s">
        <v>679</v>
      </c>
      <c r="B900" t="s">
        <v>128</v>
      </c>
      <c r="C900" t="s">
        <v>49</v>
      </c>
      <c r="D900" t="s">
        <v>124</v>
      </c>
      <c r="E900" s="7">
        <v>13960000</v>
      </c>
      <c r="F900" s="6">
        <v>6240000000</v>
      </c>
      <c r="G900" s="4">
        <v>1.9E-3</v>
      </c>
      <c r="H900" t="str">
        <f>IFERROR(INDEX(Dictionary!E:E,MATCH(C900,Dictionary!A:A,0)),"")</f>
        <v/>
      </c>
    </row>
    <row r="901" spans="1:8" x14ac:dyDescent="0.2">
      <c r="A901" t="s">
        <v>679</v>
      </c>
      <c r="B901" t="s">
        <v>128</v>
      </c>
      <c r="C901" t="s">
        <v>184</v>
      </c>
      <c r="D901" t="s">
        <v>124</v>
      </c>
      <c r="E901" s="7">
        <v>13860000</v>
      </c>
      <c r="F901" s="6">
        <v>6190000000</v>
      </c>
      <c r="G901" s="4">
        <v>1.9E-3</v>
      </c>
      <c r="H901" t="str">
        <f>IFERROR(INDEX(Dictionary!E:E,MATCH(C901,Dictionary!A:A,0)),"")</f>
        <v>BlackRock</v>
      </c>
    </row>
    <row r="902" spans="1:8" x14ac:dyDescent="0.2">
      <c r="A902" t="s">
        <v>679</v>
      </c>
      <c r="B902" t="s">
        <v>128</v>
      </c>
      <c r="C902" t="s">
        <v>187</v>
      </c>
      <c r="D902" t="s">
        <v>124</v>
      </c>
      <c r="E902" s="7">
        <v>13760000</v>
      </c>
      <c r="F902" s="6">
        <v>6150000000</v>
      </c>
      <c r="G902" s="4">
        <v>1.9E-3</v>
      </c>
      <c r="H902" t="str">
        <f>IFERROR(INDEX(Dictionary!E:E,MATCH(C902,Dictionary!A:A,0)),"")</f>
        <v>BlackRock</v>
      </c>
    </row>
    <row r="903" spans="1:8" x14ac:dyDescent="0.2">
      <c r="A903" t="s">
        <v>679</v>
      </c>
      <c r="B903" t="s">
        <v>128</v>
      </c>
      <c r="C903" t="s">
        <v>171</v>
      </c>
      <c r="D903" t="s">
        <v>124</v>
      </c>
      <c r="E903" s="7">
        <v>13640000</v>
      </c>
      <c r="F903" s="6">
        <v>6100000000</v>
      </c>
      <c r="G903" s="4">
        <v>1.8E-3</v>
      </c>
      <c r="H903" t="str">
        <f>IFERROR(INDEX(Dictionary!E:E,MATCH(C903,Dictionary!A:A,0)),"")</f>
        <v/>
      </c>
    </row>
    <row r="904" spans="1:8" x14ac:dyDescent="0.2">
      <c r="A904" t="s">
        <v>679</v>
      </c>
      <c r="B904" t="s">
        <v>128</v>
      </c>
      <c r="C904" t="s">
        <v>196</v>
      </c>
      <c r="D904" t="s">
        <v>124</v>
      </c>
      <c r="E904" s="7">
        <v>13170000</v>
      </c>
      <c r="F904" s="6">
        <v>5880000000</v>
      </c>
      <c r="G904" s="4">
        <v>1.8E-3</v>
      </c>
      <c r="H904" t="str">
        <f>IFERROR(INDEX(Dictionary!E:E,MATCH(C904,Dictionary!A:A,0)),"")</f>
        <v/>
      </c>
    </row>
    <row r="905" spans="1:8" x14ac:dyDescent="0.2">
      <c r="A905" t="s">
        <v>679</v>
      </c>
      <c r="B905" t="s">
        <v>128</v>
      </c>
      <c r="C905" t="s">
        <v>526</v>
      </c>
      <c r="D905" t="s">
        <v>124</v>
      </c>
      <c r="E905" s="7">
        <v>13140000</v>
      </c>
      <c r="F905" s="6">
        <v>5870000000</v>
      </c>
      <c r="G905" s="4">
        <v>1.8E-3</v>
      </c>
      <c r="H905" t="str">
        <f>IFERROR(INDEX(Dictionary!E:E,MATCH(C905,Dictionary!A:A,0)),"")</f>
        <v/>
      </c>
    </row>
    <row r="906" spans="1:8" x14ac:dyDescent="0.2">
      <c r="A906" t="s">
        <v>679</v>
      </c>
      <c r="B906" t="s">
        <v>128</v>
      </c>
      <c r="C906" t="s">
        <v>180</v>
      </c>
      <c r="D906" t="s">
        <v>124</v>
      </c>
      <c r="E906" s="7">
        <v>13080000</v>
      </c>
      <c r="F906" s="6">
        <v>5840000000</v>
      </c>
      <c r="G906" s="4">
        <v>1.8E-3</v>
      </c>
      <c r="H906" t="str">
        <f>IFERROR(INDEX(Dictionary!E:E,MATCH(C906,Dictionary!A:A,0)),"")</f>
        <v/>
      </c>
    </row>
    <row r="907" spans="1:8" x14ac:dyDescent="0.2">
      <c r="A907" t="s">
        <v>679</v>
      </c>
      <c r="B907" t="s">
        <v>128</v>
      </c>
      <c r="C907" t="s">
        <v>198</v>
      </c>
      <c r="D907" t="s">
        <v>124</v>
      </c>
      <c r="E907" s="7">
        <v>12990000</v>
      </c>
      <c r="F907" s="6">
        <v>5810000000</v>
      </c>
      <c r="G907" s="4">
        <v>1.6999999999999999E-3</v>
      </c>
      <c r="H907" t="str">
        <f>IFERROR(INDEX(Dictionary!E:E,MATCH(C907,Dictionary!A:A,0)),"")</f>
        <v/>
      </c>
    </row>
    <row r="908" spans="1:8" x14ac:dyDescent="0.2">
      <c r="A908" t="s">
        <v>679</v>
      </c>
      <c r="B908" t="s">
        <v>128</v>
      </c>
      <c r="C908" t="s">
        <v>203</v>
      </c>
      <c r="D908" t="s">
        <v>124</v>
      </c>
      <c r="E908" s="7">
        <v>12950000</v>
      </c>
      <c r="F908" s="6">
        <v>5790000000</v>
      </c>
      <c r="G908" s="4">
        <v>1.6999999999999999E-3</v>
      </c>
      <c r="H908" t="str">
        <f>IFERROR(INDEX(Dictionary!E:E,MATCH(C908,Dictionary!A:A,0)),"")</f>
        <v/>
      </c>
    </row>
    <row r="909" spans="1:8" x14ac:dyDescent="0.2">
      <c r="A909" t="s">
        <v>679</v>
      </c>
      <c r="B909" t="s">
        <v>128</v>
      </c>
      <c r="C909" t="s">
        <v>379</v>
      </c>
      <c r="D909" t="s">
        <v>124</v>
      </c>
      <c r="E909" s="7">
        <v>12590000</v>
      </c>
      <c r="F909" s="6">
        <v>5630000000</v>
      </c>
      <c r="G909" s="4">
        <v>1.6999999999999999E-3</v>
      </c>
      <c r="H909" t="str">
        <f>IFERROR(INDEX(Dictionary!E:E,MATCH(C909,Dictionary!A:A,0)),"")</f>
        <v/>
      </c>
    </row>
    <row r="910" spans="1:8" x14ac:dyDescent="0.2">
      <c r="A910" t="s">
        <v>679</v>
      </c>
      <c r="B910" t="s">
        <v>128</v>
      </c>
      <c r="C910" t="s">
        <v>464</v>
      </c>
      <c r="D910" t="s">
        <v>124</v>
      </c>
      <c r="E910" s="7">
        <v>11920000</v>
      </c>
      <c r="F910" s="6">
        <v>5330000000</v>
      </c>
      <c r="G910" s="4">
        <v>1.6000000000000001E-3</v>
      </c>
      <c r="H910" t="str">
        <f>IFERROR(INDEX(Dictionary!E:E,MATCH(C910,Dictionary!A:A,0)),"")</f>
        <v/>
      </c>
    </row>
    <row r="911" spans="1:8" x14ac:dyDescent="0.2">
      <c r="A911" t="s">
        <v>679</v>
      </c>
      <c r="B911" t="s">
        <v>128</v>
      </c>
      <c r="C911" t="s">
        <v>194</v>
      </c>
      <c r="D911" t="s">
        <v>124</v>
      </c>
      <c r="E911" s="7">
        <v>11750000</v>
      </c>
      <c r="F911" s="6">
        <v>5250000000</v>
      </c>
      <c r="G911" s="4">
        <v>1.6000000000000001E-3</v>
      </c>
      <c r="H911" t="str">
        <f>IFERROR(INDEX(Dictionary!E:E,MATCH(C911,Dictionary!A:A,0)),"")</f>
        <v/>
      </c>
    </row>
    <row r="912" spans="1:8" x14ac:dyDescent="0.2">
      <c r="A912" t="s">
        <v>679</v>
      </c>
      <c r="B912" t="s">
        <v>128</v>
      </c>
      <c r="C912" t="s">
        <v>520</v>
      </c>
      <c r="D912" t="s">
        <v>124</v>
      </c>
      <c r="E912" s="7">
        <v>11670000</v>
      </c>
      <c r="F912" s="6">
        <v>5210000000</v>
      </c>
      <c r="G912" s="4">
        <v>1.6000000000000001E-3</v>
      </c>
      <c r="H912" t="str">
        <f>IFERROR(INDEX(Dictionary!E:E,MATCH(C912,Dictionary!A:A,0)),"")</f>
        <v/>
      </c>
    </row>
    <row r="913" spans="1:8" x14ac:dyDescent="0.2">
      <c r="A913" t="s">
        <v>679</v>
      </c>
      <c r="B913" t="s">
        <v>128</v>
      </c>
      <c r="C913" t="s">
        <v>205</v>
      </c>
      <c r="D913" t="s">
        <v>124</v>
      </c>
      <c r="E913" s="7">
        <v>11660000</v>
      </c>
      <c r="F913" s="6">
        <v>5210000000</v>
      </c>
      <c r="G913" s="4">
        <v>1.6000000000000001E-3</v>
      </c>
      <c r="H913" t="str">
        <f>IFERROR(INDEX(Dictionary!E:E,MATCH(C913,Dictionary!A:A,0)),"")</f>
        <v/>
      </c>
    </row>
    <row r="914" spans="1:8" x14ac:dyDescent="0.2">
      <c r="A914" t="s">
        <v>679</v>
      </c>
      <c r="B914" t="s">
        <v>128</v>
      </c>
      <c r="C914" t="s">
        <v>460</v>
      </c>
      <c r="D914" t="s">
        <v>124</v>
      </c>
      <c r="E914" s="7">
        <v>11520000</v>
      </c>
      <c r="F914" s="6">
        <v>5150000000</v>
      </c>
      <c r="G914" s="4">
        <v>1.6000000000000001E-3</v>
      </c>
      <c r="H914" t="str">
        <f>IFERROR(INDEX(Dictionary!E:E,MATCH(C914,Dictionary!A:A,0)),"")</f>
        <v/>
      </c>
    </row>
    <row r="915" spans="1:8" x14ac:dyDescent="0.2">
      <c r="A915" t="s">
        <v>679</v>
      </c>
      <c r="B915" t="s">
        <v>128</v>
      </c>
      <c r="C915" t="s">
        <v>134</v>
      </c>
      <c r="D915" t="s">
        <v>124</v>
      </c>
      <c r="E915" s="7">
        <v>11490000</v>
      </c>
      <c r="F915" s="6">
        <v>5130000000</v>
      </c>
      <c r="G915" s="4">
        <v>1.5E-3</v>
      </c>
      <c r="H915" t="str">
        <f>IFERROR(INDEX(Dictionary!E:E,MATCH(C915,Dictionary!A:A,0)),"")</f>
        <v/>
      </c>
    </row>
    <row r="916" spans="1:8" x14ac:dyDescent="0.2">
      <c r="A916" t="s">
        <v>679</v>
      </c>
      <c r="B916" t="s">
        <v>128</v>
      </c>
      <c r="C916" t="s">
        <v>191</v>
      </c>
      <c r="D916" t="s">
        <v>124</v>
      </c>
      <c r="E916" s="7">
        <v>11450000</v>
      </c>
      <c r="F916" s="6">
        <v>5120000000</v>
      </c>
      <c r="G916" s="4">
        <v>1.5E-3</v>
      </c>
      <c r="H916" t="str">
        <f>IFERROR(INDEX(Dictionary!E:E,MATCH(C916,Dictionary!A:A,0)),"")</f>
        <v/>
      </c>
    </row>
    <row r="917" spans="1:8" x14ac:dyDescent="0.2">
      <c r="A917" t="s">
        <v>679</v>
      </c>
      <c r="B917" t="s">
        <v>128</v>
      </c>
      <c r="C917" t="s">
        <v>174</v>
      </c>
      <c r="D917" t="s">
        <v>125</v>
      </c>
      <c r="E917" s="7">
        <v>11120000</v>
      </c>
      <c r="F917" s="6">
        <v>4970000000</v>
      </c>
      <c r="G917" s="4">
        <v>1.5E-3</v>
      </c>
      <c r="H917" t="str">
        <f>IFERROR(INDEX(Dictionary!E:E,MATCH(C917,Dictionary!A:A,0)),"")</f>
        <v/>
      </c>
    </row>
    <row r="918" spans="1:8" x14ac:dyDescent="0.2">
      <c r="A918" t="s">
        <v>679</v>
      </c>
      <c r="B918" t="s">
        <v>128</v>
      </c>
      <c r="C918" t="s">
        <v>463</v>
      </c>
      <c r="D918" t="s">
        <v>124</v>
      </c>
      <c r="E918" s="7">
        <v>11020000</v>
      </c>
      <c r="F918" s="6">
        <v>4930000000</v>
      </c>
      <c r="G918" s="4">
        <v>1.5E-3</v>
      </c>
      <c r="H918" t="str">
        <f>IFERROR(INDEX(Dictionary!E:E,MATCH(C918,Dictionary!A:A,0)),"")</f>
        <v/>
      </c>
    </row>
    <row r="919" spans="1:8" x14ac:dyDescent="0.2">
      <c r="A919" t="s">
        <v>679</v>
      </c>
      <c r="B919" t="s">
        <v>128</v>
      </c>
      <c r="C919" t="s">
        <v>627</v>
      </c>
      <c r="D919" t="s">
        <v>124</v>
      </c>
      <c r="E919" s="7">
        <v>10870000</v>
      </c>
      <c r="F919" s="6">
        <v>4860000000</v>
      </c>
      <c r="G919" s="4">
        <v>1.5E-3</v>
      </c>
      <c r="H919" t="str">
        <f>IFERROR(INDEX(Dictionary!E:E,MATCH(C919,Dictionary!A:A,0)),"")</f>
        <v/>
      </c>
    </row>
    <row r="920" spans="1:8" x14ac:dyDescent="0.2">
      <c r="A920" t="s">
        <v>679</v>
      </c>
      <c r="B920" t="s">
        <v>128</v>
      </c>
      <c r="C920" t="s">
        <v>111</v>
      </c>
      <c r="D920" t="s">
        <v>124</v>
      </c>
      <c r="E920" s="7">
        <v>10780000</v>
      </c>
      <c r="F920" s="6">
        <v>4820000000</v>
      </c>
      <c r="G920" s="4">
        <v>1.5E-3</v>
      </c>
      <c r="H920" t="str">
        <f>IFERROR(INDEX(Dictionary!E:E,MATCH(C920,Dictionary!A:A,0)),"")</f>
        <v/>
      </c>
    </row>
    <row r="921" spans="1:8" x14ac:dyDescent="0.2">
      <c r="A921" t="s">
        <v>679</v>
      </c>
      <c r="B921" t="s">
        <v>128</v>
      </c>
      <c r="C921" t="s">
        <v>200</v>
      </c>
      <c r="D921" t="s">
        <v>124</v>
      </c>
      <c r="E921" s="7">
        <v>10660000</v>
      </c>
      <c r="F921" s="6">
        <v>4770000000</v>
      </c>
      <c r="G921" s="4">
        <v>1.4E-3</v>
      </c>
      <c r="H921" t="str">
        <f>IFERROR(INDEX(Dictionary!E:E,MATCH(C921,Dictionary!A:A,0)),"")</f>
        <v/>
      </c>
    </row>
    <row r="922" spans="1:8" x14ac:dyDescent="0.2">
      <c r="A922" t="s">
        <v>679</v>
      </c>
      <c r="B922" t="s">
        <v>128</v>
      </c>
      <c r="C922" t="s">
        <v>102</v>
      </c>
      <c r="D922" t="s">
        <v>124</v>
      </c>
      <c r="E922" s="7">
        <v>10620000</v>
      </c>
      <c r="F922" s="6">
        <v>4750000000</v>
      </c>
      <c r="G922" s="4">
        <v>1.4E-3</v>
      </c>
      <c r="H922" t="str">
        <f>IFERROR(INDEX(Dictionary!E:E,MATCH(C922,Dictionary!A:A,0)),"")</f>
        <v/>
      </c>
    </row>
    <row r="923" spans="1:8" x14ac:dyDescent="0.2">
      <c r="A923" t="s">
        <v>679</v>
      </c>
      <c r="B923" t="s">
        <v>128</v>
      </c>
      <c r="C923" t="s">
        <v>659</v>
      </c>
      <c r="D923" t="s">
        <v>124</v>
      </c>
      <c r="E923" s="7">
        <v>10530000</v>
      </c>
      <c r="F923" s="6">
        <v>4710000000</v>
      </c>
      <c r="G923" s="4">
        <v>1.4E-3</v>
      </c>
      <c r="H923" t="str">
        <f>IFERROR(INDEX(Dictionary!E:E,MATCH(C923,Dictionary!A:A,0)),"")</f>
        <v/>
      </c>
    </row>
    <row r="924" spans="1:8" x14ac:dyDescent="0.2">
      <c r="A924" t="s">
        <v>679</v>
      </c>
      <c r="B924" t="s">
        <v>128</v>
      </c>
      <c r="C924" t="s">
        <v>193</v>
      </c>
      <c r="D924" t="s">
        <v>124</v>
      </c>
      <c r="E924" s="7">
        <v>10270000</v>
      </c>
      <c r="F924" s="6">
        <v>4590000000</v>
      </c>
      <c r="G924" s="4">
        <v>1.4E-3</v>
      </c>
      <c r="H924" t="str">
        <f>IFERROR(INDEX(Dictionary!E:E,MATCH(C924,Dictionary!A:A,0)),"")</f>
        <v/>
      </c>
    </row>
    <row r="925" spans="1:8" x14ac:dyDescent="0.2">
      <c r="A925" t="s">
        <v>679</v>
      </c>
      <c r="B925" t="s">
        <v>128</v>
      </c>
      <c r="C925" t="s">
        <v>190</v>
      </c>
      <c r="D925" t="s">
        <v>124</v>
      </c>
      <c r="E925" s="7">
        <v>10180000</v>
      </c>
      <c r="F925" s="6">
        <v>4550000000</v>
      </c>
      <c r="G925" s="4">
        <v>1.4E-3</v>
      </c>
      <c r="H925" t="str">
        <f>IFERROR(INDEX(Dictionary!E:E,MATCH(C925,Dictionary!A:A,0)),"")</f>
        <v/>
      </c>
    </row>
    <row r="926" spans="1:8" x14ac:dyDescent="0.2">
      <c r="A926" t="s">
        <v>679</v>
      </c>
      <c r="B926" t="s">
        <v>128</v>
      </c>
      <c r="C926" t="s">
        <v>624</v>
      </c>
      <c r="D926" t="s">
        <v>124</v>
      </c>
      <c r="E926" s="7">
        <v>10040000</v>
      </c>
      <c r="F926" s="6">
        <v>4490000000</v>
      </c>
      <c r="G926" s="4">
        <v>1.4E-3</v>
      </c>
      <c r="H926" t="str">
        <f>IFERROR(INDEX(Dictionary!E:E,MATCH(C926,Dictionary!A:A,0)),"")</f>
        <v/>
      </c>
    </row>
    <row r="927" spans="1:8" x14ac:dyDescent="0.2">
      <c r="A927" t="s">
        <v>679</v>
      </c>
      <c r="B927" t="s">
        <v>128</v>
      </c>
      <c r="C927" t="s">
        <v>176</v>
      </c>
      <c r="D927" t="s">
        <v>125</v>
      </c>
      <c r="E927" s="7">
        <v>9780000</v>
      </c>
      <c r="F927" s="6">
        <v>4370000000</v>
      </c>
      <c r="G927" s="4">
        <v>1.2999999999999999E-3</v>
      </c>
      <c r="H927" t="str">
        <f>IFERROR(INDEX(Dictionary!E:E,MATCH(C927,Dictionary!A:A,0)),"")</f>
        <v/>
      </c>
    </row>
    <row r="928" spans="1:8" x14ac:dyDescent="0.2">
      <c r="A928" t="s">
        <v>679</v>
      </c>
      <c r="B928" t="s">
        <v>128</v>
      </c>
      <c r="C928" t="s">
        <v>369</v>
      </c>
      <c r="D928" t="s">
        <v>124</v>
      </c>
      <c r="E928" s="7">
        <v>9550000</v>
      </c>
      <c r="F928" s="6">
        <v>4270000000</v>
      </c>
      <c r="G928" s="4">
        <v>1.2999999999999999E-3</v>
      </c>
      <c r="H928" t="str">
        <f>IFERROR(INDEX(Dictionary!E:E,MATCH(C928,Dictionary!A:A,0)),"")</f>
        <v/>
      </c>
    </row>
    <row r="929" spans="1:8" x14ac:dyDescent="0.2">
      <c r="A929" t="s">
        <v>679</v>
      </c>
      <c r="B929" t="s">
        <v>128</v>
      </c>
      <c r="C929" t="s">
        <v>519</v>
      </c>
      <c r="D929" t="s">
        <v>124</v>
      </c>
      <c r="E929" s="7">
        <v>9410000</v>
      </c>
      <c r="F929" s="6">
        <v>4210000000</v>
      </c>
      <c r="G929" s="4">
        <v>1.2999999999999999E-3</v>
      </c>
      <c r="H929" t="str">
        <f>IFERROR(INDEX(Dictionary!E:E,MATCH(C929,Dictionary!A:A,0)),"")</f>
        <v/>
      </c>
    </row>
    <row r="930" spans="1:8" x14ac:dyDescent="0.2">
      <c r="A930" t="s">
        <v>679</v>
      </c>
      <c r="B930" t="s">
        <v>128</v>
      </c>
      <c r="C930" t="s">
        <v>186</v>
      </c>
      <c r="D930" t="s">
        <v>125</v>
      </c>
      <c r="E930" s="7">
        <v>9300000</v>
      </c>
      <c r="F930" s="6">
        <v>4150000000</v>
      </c>
      <c r="G930" s="4">
        <v>1.2999999999999999E-3</v>
      </c>
      <c r="H930" t="str">
        <f>IFERROR(INDEX(Dictionary!E:E,MATCH(C930,Dictionary!A:A,0)),"")</f>
        <v/>
      </c>
    </row>
    <row r="931" spans="1:8" x14ac:dyDescent="0.2">
      <c r="A931" t="s">
        <v>679</v>
      </c>
      <c r="B931" t="s">
        <v>128</v>
      </c>
      <c r="C931" t="s">
        <v>144</v>
      </c>
      <c r="D931" t="s">
        <v>125</v>
      </c>
      <c r="E931" s="7">
        <v>9240000</v>
      </c>
      <c r="F931" s="6">
        <v>4130000000</v>
      </c>
      <c r="G931" s="4">
        <v>1.1999999999999999E-3</v>
      </c>
      <c r="H931" t="str">
        <f>IFERROR(INDEX(Dictionary!E:E,MATCH(C931,Dictionary!A:A,0)),"")</f>
        <v/>
      </c>
    </row>
    <row r="932" spans="1:8" x14ac:dyDescent="0.2">
      <c r="A932" t="s">
        <v>679</v>
      </c>
      <c r="B932" t="s">
        <v>128</v>
      </c>
      <c r="C932" t="s">
        <v>109</v>
      </c>
      <c r="D932" t="s">
        <v>124</v>
      </c>
      <c r="E932" s="7">
        <v>9030000</v>
      </c>
      <c r="F932" s="6">
        <v>4040000000</v>
      </c>
      <c r="G932" s="4">
        <v>1.1999999999999999E-3</v>
      </c>
      <c r="H932" t="str">
        <f>IFERROR(INDEX(Dictionary!E:E,MATCH(C932,Dictionary!A:A,0)),"")</f>
        <v/>
      </c>
    </row>
    <row r="933" spans="1:8" x14ac:dyDescent="0.2">
      <c r="A933" t="s">
        <v>679</v>
      </c>
      <c r="B933" t="s">
        <v>128</v>
      </c>
      <c r="C933" t="s">
        <v>517</v>
      </c>
      <c r="D933" t="s">
        <v>124</v>
      </c>
      <c r="E933" s="7">
        <v>8990000</v>
      </c>
      <c r="F933" s="6">
        <v>4020000000</v>
      </c>
      <c r="G933" s="4">
        <v>1.1999999999999999E-3</v>
      </c>
      <c r="H933" t="str">
        <f>IFERROR(INDEX(Dictionary!E:E,MATCH(C933,Dictionary!A:A,0)),"")</f>
        <v/>
      </c>
    </row>
    <row r="934" spans="1:8" x14ac:dyDescent="0.2">
      <c r="A934" t="s">
        <v>679</v>
      </c>
      <c r="B934" t="s">
        <v>128</v>
      </c>
      <c r="C934" t="s">
        <v>188</v>
      </c>
      <c r="D934" t="s">
        <v>124</v>
      </c>
      <c r="E934" s="7">
        <v>8720000</v>
      </c>
      <c r="F934" s="6">
        <v>3900000000</v>
      </c>
      <c r="G934" s="4">
        <v>1.1999999999999999E-3</v>
      </c>
      <c r="H934" t="str">
        <f>IFERROR(INDEX(Dictionary!E:E,MATCH(C934,Dictionary!A:A,0)),"")</f>
        <v/>
      </c>
    </row>
    <row r="935" spans="1:8" x14ac:dyDescent="0.2">
      <c r="A935" t="s">
        <v>679</v>
      </c>
      <c r="B935" t="s">
        <v>128</v>
      </c>
      <c r="C935" t="s">
        <v>462</v>
      </c>
      <c r="D935" t="s">
        <v>124</v>
      </c>
      <c r="E935" s="7">
        <v>8620000</v>
      </c>
      <c r="F935" s="6">
        <v>3850000000</v>
      </c>
      <c r="G935" s="4">
        <v>1.1999999999999999E-3</v>
      </c>
      <c r="H935" t="str">
        <f>IFERROR(INDEX(Dictionary!E:E,MATCH(C935,Dictionary!A:A,0)),"")</f>
        <v/>
      </c>
    </row>
    <row r="936" spans="1:8" x14ac:dyDescent="0.2">
      <c r="A936" t="s">
        <v>679</v>
      </c>
      <c r="B936" t="s">
        <v>128</v>
      </c>
      <c r="C936" t="s">
        <v>660</v>
      </c>
      <c r="D936" t="s">
        <v>124</v>
      </c>
      <c r="E936" s="7">
        <v>8600000</v>
      </c>
      <c r="F936" s="6">
        <v>3840000000</v>
      </c>
      <c r="G936" s="4">
        <v>1.1999999999999999E-3</v>
      </c>
      <c r="H936" t="str">
        <f>IFERROR(INDEX(Dictionary!E:E,MATCH(C936,Dictionary!A:A,0)),"")</f>
        <v/>
      </c>
    </row>
    <row r="937" spans="1:8" x14ac:dyDescent="0.2">
      <c r="A937" t="s">
        <v>679</v>
      </c>
      <c r="B937" t="s">
        <v>128</v>
      </c>
      <c r="C937" t="s">
        <v>208</v>
      </c>
      <c r="D937" t="s">
        <v>125</v>
      </c>
      <c r="E937" s="7">
        <v>8550000</v>
      </c>
      <c r="F937" s="6">
        <v>3820000000</v>
      </c>
      <c r="G937" s="4">
        <v>1.1000000000000001E-3</v>
      </c>
      <c r="H937" t="str">
        <f>IFERROR(INDEX(Dictionary!E:E,MATCH(C937,Dictionary!A:A,0)),"")</f>
        <v/>
      </c>
    </row>
    <row r="938" spans="1:8" x14ac:dyDescent="0.2">
      <c r="A938" t="s">
        <v>679</v>
      </c>
      <c r="B938" t="s">
        <v>128</v>
      </c>
      <c r="C938" t="s">
        <v>192</v>
      </c>
      <c r="D938" t="s">
        <v>125</v>
      </c>
      <c r="E938" s="7">
        <v>8200000</v>
      </c>
      <c r="F938" s="6">
        <v>3660000000</v>
      </c>
      <c r="G938" s="4">
        <v>1.1000000000000001E-3</v>
      </c>
      <c r="H938" t="str">
        <f>IFERROR(INDEX(Dictionary!E:E,MATCH(C938,Dictionary!A:A,0)),"")</f>
        <v/>
      </c>
    </row>
    <row r="939" spans="1:8" x14ac:dyDescent="0.2">
      <c r="A939" t="s">
        <v>679</v>
      </c>
      <c r="B939" t="s">
        <v>128</v>
      </c>
      <c r="C939" t="s">
        <v>465</v>
      </c>
      <c r="D939" t="s">
        <v>124</v>
      </c>
      <c r="E939" s="7">
        <v>8060000</v>
      </c>
      <c r="F939" s="6">
        <v>3600000000</v>
      </c>
      <c r="G939" s="4">
        <v>1.1000000000000001E-3</v>
      </c>
      <c r="H939" t="str">
        <f>IFERROR(INDEX(Dictionary!E:E,MATCH(C939,Dictionary!A:A,0)),"")</f>
        <v/>
      </c>
    </row>
    <row r="940" spans="1:8" x14ac:dyDescent="0.2">
      <c r="A940" t="s">
        <v>679</v>
      </c>
      <c r="B940" t="s">
        <v>128</v>
      </c>
      <c r="C940" t="s">
        <v>83</v>
      </c>
      <c r="D940" t="s">
        <v>124</v>
      </c>
      <c r="E940" s="7">
        <v>7920000</v>
      </c>
      <c r="F940" s="6">
        <v>3540000000</v>
      </c>
      <c r="G940" s="4">
        <v>1.1000000000000001E-3</v>
      </c>
      <c r="H940" t="str">
        <f>IFERROR(INDEX(Dictionary!E:E,MATCH(C940,Dictionary!A:A,0)),"")</f>
        <v/>
      </c>
    </row>
    <row r="941" spans="1:8" x14ac:dyDescent="0.2">
      <c r="A941" t="s">
        <v>679</v>
      </c>
      <c r="B941" t="s">
        <v>128</v>
      </c>
      <c r="C941" t="s">
        <v>212</v>
      </c>
      <c r="D941" t="s">
        <v>124</v>
      </c>
      <c r="E941" s="7">
        <v>7820000</v>
      </c>
      <c r="F941" s="6">
        <v>3500000000</v>
      </c>
      <c r="G941" s="4">
        <v>1.1000000000000001E-3</v>
      </c>
      <c r="H941" t="str">
        <f>IFERROR(INDEX(Dictionary!E:E,MATCH(C941,Dictionary!A:A,0)),"")</f>
        <v/>
      </c>
    </row>
    <row r="942" spans="1:8" x14ac:dyDescent="0.2">
      <c r="A942" t="s">
        <v>679</v>
      </c>
      <c r="B942" t="s">
        <v>128</v>
      </c>
      <c r="C942" t="s">
        <v>211</v>
      </c>
      <c r="D942" t="s">
        <v>124</v>
      </c>
      <c r="E942" s="7">
        <v>7620000</v>
      </c>
      <c r="F942" s="6">
        <v>3410000000</v>
      </c>
      <c r="G942" s="4">
        <v>1E-3</v>
      </c>
      <c r="H942" t="str">
        <f>IFERROR(INDEX(Dictionary!E:E,MATCH(C942,Dictionary!A:A,0)),"")</f>
        <v/>
      </c>
    </row>
    <row r="943" spans="1:8" x14ac:dyDescent="0.2">
      <c r="A943" t="s">
        <v>679</v>
      </c>
      <c r="B943" t="s">
        <v>128</v>
      </c>
      <c r="C943" t="s">
        <v>661</v>
      </c>
      <c r="D943" t="s">
        <v>124</v>
      </c>
      <c r="E943" s="7">
        <v>7600000</v>
      </c>
      <c r="F943" s="6">
        <v>3400000000</v>
      </c>
      <c r="G943" s="4">
        <v>1E-3</v>
      </c>
      <c r="H943" t="str">
        <f>IFERROR(INDEX(Dictionary!E:E,MATCH(C943,Dictionary!A:A,0)),"")</f>
        <v/>
      </c>
    </row>
    <row r="944" spans="1:8" x14ac:dyDescent="0.2">
      <c r="A944" t="s">
        <v>679</v>
      </c>
      <c r="B944" t="s">
        <v>127</v>
      </c>
      <c r="C944" t="s">
        <v>662</v>
      </c>
      <c r="E944" s="7">
        <v>874070</v>
      </c>
      <c r="F944" s="6">
        <v>351120000</v>
      </c>
      <c r="G944" s="4">
        <v>1E-4</v>
      </c>
      <c r="H944" t="str">
        <f>IFERROR(INDEX(Dictionary!E:E,MATCH(C944,Dictionary!A:A,0)),"")</f>
        <v/>
      </c>
    </row>
    <row r="945" spans="1:8" x14ac:dyDescent="0.2">
      <c r="A945" t="s">
        <v>679</v>
      </c>
      <c r="B945" t="s">
        <v>127</v>
      </c>
      <c r="C945" t="s">
        <v>219</v>
      </c>
      <c r="E945" s="7">
        <v>674420</v>
      </c>
      <c r="F945" s="6">
        <v>301430000</v>
      </c>
      <c r="G945" s="4">
        <v>1E-4</v>
      </c>
      <c r="H945" t="str">
        <f>IFERROR(INDEX(Dictionary!E:E,MATCH(C945,Dictionary!A:A,0)),"")</f>
        <v/>
      </c>
    </row>
    <row r="946" spans="1:8" x14ac:dyDescent="0.2">
      <c r="A946" t="s">
        <v>679</v>
      </c>
      <c r="B946" t="s">
        <v>127</v>
      </c>
      <c r="C946" t="s">
        <v>233</v>
      </c>
      <c r="E946" s="7">
        <v>568970</v>
      </c>
      <c r="F946" s="6">
        <v>254300000</v>
      </c>
      <c r="G946" s="4">
        <v>1E-4</v>
      </c>
      <c r="H946" t="str">
        <f>IFERROR(INDEX(Dictionary!E:E,MATCH(C946,Dictionary!A:A,0)),"")</f>
        <v/>
      </c>
    </row>
    <row r="947" spans="1:8" x14ac:dyDescent="0.2">
      <c r="A947" t="s">
        <v>679</v>
      </c>
      <c r="B947" t="s">
        <v>127</v>
      </c>
      <c r="C947" t="s">
        <v>663</v>
      </c>
      <c r="E947" s="7">
        <v>510240</v>
      </c>
      <c r="F947" s="6">
        <v>208380000</v>
      </c>
      <c r="G947" s="4">
        <v>1E-4</v>
      </c>
      <c r="H947" t="str">
        <f>IFERROR(INDEX(Dictionary!E:E,MATCH(C947,Dictionary!A:A,0)),"")</f>
        <v/>
      </c>
    </row>
    <row r="948" spans="1:8" x14ac:dyDescent="0.2">
      <c r="A948" t="s">
        <v>679</v>
      </c>
      <c r="B948" t="s">
        <v>127</v>
      </c>
      <c r="C948" t="s">
        <v>664</v>
      </c>
      <c r="E948" s="7">
        <v>459950</v>
      </c>
      <c r="F948" s="6">
        <v>186610000</v>
      </c>
      <c r="G948" s="4">
        <v>1E-4</v>
      </c>
      <c r="H948" t="str">
        <f>IFERROR(INDEX(Dictionary!E:E,MATCH(C948,Dictionary!A:A,0)),"")</f>
        <v/>
      </c>
    </row>
    <row r="949" spans="1:8" x14ac:dyDescent="0.2">
      <c r="A949" t="s">
        <v>679</v>
      </c>
      <c r="B949" t="s">
        <v>127</v>
      </c>
      <c r="C949" t="s">
        <v>477</v>
      </c>
      <c r="E949" s="7">
        <v>158180</v>
      </c>
      <c r="F949" s="6">
        <v>65670000</v>
      </c>
      <c r="G949" s="4">
        <v>0</v>
      </c>
      <c r="H949" t="str">
        <f>IFERROR(INDEX(Dictionary!E:E,MATCH(C949,Dictionary!A:A,0)),"")</f>
        <v/>
      </c>
    </row>
    <row r="950" spans="1:8" x14ac:dyDescent="0.2">
      <c r="A950" t="s">
        <v>679</v>
      </c>
      <c r="B950" t="s">
        <v>127</v>
      </c>
      <c r="C950" t="s">
        <v>665</v>
      </c>
      <c r="E950" s="7">
        <v>118920</v>
      </c>
      <c r="F950" s="6">
        <v>48570000</v>
      </c>
      <c r="G950" s="4">
        <v>0</v>
      </c>
      <c r="H950" t="str">
        <f>IFERROR(INDEX(Dictionary!E:E,MATCH(C950,Dictionary!A:A,0)),"")</f>
        <v/>
      </c>
    </row>
    <row r="951" spans="1:8" x14ac:dyDescent="0.2">
      <c r="A951" t="s">
        <v>679</v>
      </c>
      <c r="B951" t="s">
        <v>127</v>
      </c>
      <c r="C951" t="s">
        <v>666</v>
      </c>
      <c r="E951" s="7">
        <v>113550</v>
      </c>
      <c r="F951" s="6">
        <v>46370000</v>
      </c>
      <c r="G951" s="4">
        <v>0</v>
      </c>
      <c r="H951" t="str">
        <f>IFERROR(INDEX(Dictionary!E:E,MATCH(C951,Dictionary!A:A,0)),"")</f>
        <v/>
      </c>
    </row>
    <row r="952" spans="1:8" x14ac:dyDescent="0.2">
      <c r="A952" t="s">
        <v>679</v>
      </c>
      <c r="B952" t="s">
        <v>127</v>
      </c>
      <c r="C952" t="s">
        <v>667</v>
      </c>
      <c r="E952" s="7">
        <v>85190</v>
      </c>
      <c r="F952" s="6">
        <v>36860000</v>
      </c>
      <c r="G952" s="4">
        <v>0</v>
      </c>
      <c r="H952" t="str">
        <f>IFERROR(INDEX(Dictionary!E:E,MATCH(C952,Dictionary!A:A,0)),"")</f>
        <v/>
      </c>
    </row>
    <row r="953" spans="1:8" x14ac:dyDescent="0.2">
      <c r="A953" t="s">
        <v>679</v>
      </c>
      <c r="B953" t="s">
        <v>127</v>
      </c>
      <c r="C953" t="s">
        <v>220</v>
      </c>
      <c r="E953" s="7">
        <v>81330</v>
      </c>
      <c r="F953" s="6">
        <v>36350000</v>
      </c>
      <c r="G953" s="4">
        <v>0</v>
      </c>
      <c r="H953" t="str">
        <f>IFERROR(INDEX(Dictionary!E:E,MATCH(C953,Dictionary!A:A,0)),"")</f>
        <v/>
      </c>
    </row>
    <row r="954" spans="1:8" x14ac:dyDescent="0.2">
      <c r="A954" t="s">
        <v>679</v>
      </c>
      <c r="B954" t="s">
        <v>127</v>
      </c>
      <c r="C954" t="s">
        <v>236</v>
      </c>
      <c r="E954" s="7">
        <v>58220</v>
      </c>
      <c r="F954" s="6">
        <v>26020000</v>
      </c>
      <c r="G954" s="4">
        <v>0</v>
      </c>
      <c r="H954" t="str">
        <f>IFERROR(INDEX(Dictionary!E:E,MATCH(C954,Dictionary!A:A,0)),"")</f>
        <v/>
      </c>
    </row>
    <row r="955" spans="1:8" x14ac:dyDescent="0.2">
      <c r="A955" t="s">
        <v>679</v>
      </c>
      <c r="B955" t="s">
        <v>127</v>
      </c>
      <c r="C955" t="s">
        <v>668</v>
      </c>
      <c r="E955" s="7">
        <v>53000</v>
      </c>
      <c r="F955" s="6">
        <v>21650000</v>
      </c>
      <c r="G955" s="4">
        <v>0</v>
      </c>
      <c r="H955" t="str">
        <f>IFERROR(INDEX(Dictionary!E:E,MATCH(C955,Dictionary!A:A,0)),"")</f>
        <v/>
      </c>
    </row>
    <row r="956" spans="1:8" x14ac:dyDescent="0.2">
      <c r="A956" t="s">
        <v>679</v>
      </c>
      <c r="B956" t="s">
        <v>127</v>
      </c>
      <c r="C956" t="s">
        <v>225</v>
      </c>
      <c r="E956" s="7">
        <v>50140</v>
      </c>
      <c r="F956" s="6">
        <v>22410000</v>
      </c>
      <c r="G956" s="4">
        <v>0</v>
      </c>
      <c r="H956" t="str">
        <f>IFERROR(INDEX(Dictionary!E:E,MATCH(C956,Dictionary!A:A,0)),"")</f>
        <v/>
      </c>
    </row>
    <row r="957" spans="1:8" x14ac:dyDescent="0.2">
      <c r="A957" t="s">
        <v>679</v>
      </c>
      <c r="B957" t="s">
        <v>127</v>
      </c>
      <c r="C957" t="s">
        <v>669</v>
      </c>
      <c r="E957" s="7">
        <v>44460</v>
      </c>
      <c r="F957" s="6">
        <v>19240000</v>
      </c>
      <c r="G957" s="4">
        <v>0</v>
      </c>
      <c r="H957" t="str">
        <f>IFERROR(INDEX(Dictionary!E:E,MATCH(C957,Dictionary!A:A,0)),"")</f>
        <v/>
      </c>
    </row>
    <row r="958" spans="1:8" x14ac:dyDescent="0.2">
      <c r="A958" t="s">
        <v>679</v>
      </c>
      <c r="B958" t="s">
        <v>127</v>
      </c>
      <c r="C958" t="s">
        <v>226</v>
      </c>
      <c r="E958" s="7">
        <v>29350</v>
      </c>
      <c r="F958" s="6">
        <v>12240000</v>
      </c>
      <c r="G958" s="4">
        <v>0</v>
      </c>
      <c r="H958" t="str">
        <f>IFERROR(INDEX(Dictionary!E:E,MATCH(C958,Dictionary!A:A,0)),"")</f>
        <v/>
      </c>
    </row>
    <row r="959" spans="1:8" x14ac:dyDescent="0.2">
      <c r="A959" t="s">
        <v>679</v>
      </c>
      <c r="B959" t="s">
        <v>127</v>
      </c>
      <c r="C959" t="s">
        <v>670</v>
      </c>
      <c r="E959" s="7">
        <v>28340</v>
      </c>
      <c r="F959" s="6">
        <v>8950000</v>
      </c>
      <c r="G959" s="4">
        <v>0</v>
      </c>
      <c r="H959" t="str">
        <f>IFERROR(INDEX(Dictionary!E:E,MATCH(C959,Dictionary!A:A,0)),"")</f>
        <v/>
      </c>
    </row>
    <row r="960" spans="1:8" x14ac:dyDescent="0.2">
      <c r="A960" t="s">
        <v>679</v>
      </c>
      <c r="B960" t="s">
        <v>127</v>
      </c>
      <c r="C960" t="s">
        <v>482</v>
      </c>
      <c r="E960" s="7">
        <v>18970</v>
      </c>
      <c r="F960" s="6">
        <v>6220000</v>
      </c>
      <c r="G960" s="4">
        <v>0</v>
      </c>
      <c r="H960" t="str">
        <f>IFERROR(INDEX(Dictionary!E:E,MATCH(C960,Dictionary!A:A,0)),"")</f>
        <v/>
      </c>
    </row>
    <row r="961" spans="1:8" x14ac:dyDescent="0.2">
      <c r="A961" t="s">
        <v>679</v>
      </c>
      <c r="B961" t="s">
        <v>127</v>
      </c>
      <c r="C961" t="s">
        <v>483</v>
      </c>
      <c r="E961" s="7">
        <v>16430</v>
      </c>
      <c r="F961" s="6">
        <v>7340000</v>
      </c>
      <c r="G961" s="4">
        <v>0</v>
      </c>
      <c r="H961" t="str">
        <f>IFERROR(INDEX(Dictionary!E:E,MATCH(C961,Dictionary!A:A,0)),"")</f>
        <v/>
      </c>
    </row>
    <row r="962" spans="1:8" x14ac:dyDescent="0.2">
      <c r="A962" t="s">
        <v>679</v>
      </c>
      <c r="B962" t="s">
        <v>127</v>
      </c>
      <c r="C962" t="s">
        <v>671</v>
      </c>
      <c r="E962" s="7">
        <v>15900</v>
      </c>
      <c r="F962" s="6">
        <v>5020000</v>
      </c>
      <c r="G962" s="4">
        <v>0</v>
      </c>
      <c r="H962" t="str">
        <f>IFERROR(INDEX(Dictionary!E:E,MATCH(C962,Dictionary!A:A,0)),"")</f>
        <v/>
      </c>
    </row>
    <row r="963" spans="1:8" x14ac:dyDescent="0.2">
      <c r="A963" t="s">
        <v>679</v>
      </c>
      <c r="B963" t="s">
        <v>127</v>
      </c>
      <c r="C963" t="s">
        <v>232</v>
      </c>
      <c r="E963" s="7">
        <v>14170</v>
      </c>
      <c r="F963" s="6">
        <v>6330000</v>
      </c>
      <c r="G963" s="4">
        <v>0</v>
      </c>
      <c r="H963" t="str">
        <f>IFERROR(INDEX(Dictionary!E:E,MATCH(C963,Dictionary!A:A,0)),"")</f>
        <v/>
      </c>
    </row>
    <row r="964" spans="1:8" x14ac:dyDescent="0.2">
      <c r="A964" t="s">
        <v>679</v>
      </c>
      <c r="B964" t="s">
        <v>127</v>
      </c>
      <c r="C964" t="s">
        <v>672</v>
      </c>
      <c r="E964" s="7">
        <v>13800</v>
      </c>
      <c r="F964" s="6">
        <v>5190000</v>
      </c>
      <c r="G964" s="4">
        <v>0</v>
      </c>
      <c r="H964" t="str">
        <f>IFERROR(INDEX(Dictionary!E:E,MATCH(C964,Dictionary!A:A,0)),"")</f>
        <v/>
      </c>
    </row>
    <row r="965" spans="1:8" x14ac:dyDescent="0.2">
      <c r="A965" t="s">
        <v>679</v>
      </c>
      <c r="B965" t="s">
        <v>127</v>
      </c>
      <c r="C965" t="s">
        <v>673</v>
      </c>
      <c r="E965" s="7">
        <v>12000</v>
      </c>
      <c r="F965" s="6">
        <v>3790000</v>
      </c>
      <c r="G965" s="4">
        <v>0</v>
      </c>
      <c r="H965" t="str">
        <f>IFERROR(INDEX(Dictionary!E:E,MATCH(C965,Dictionary!A:A,0)),"")</f>
        <v/>
      </c>
    </row>
    <row r="966" spans="1:8" x14ac:dyDescent="0.2">
      <c r="A966" t="s">
        <v>679</v>
      </c>
      <c r="B966" t="s">
        <v>127</v>
      </c>
      <c r="C966" t="s">
        <v>639</v>
      </c>
      <c r="E966" s="7">
        <v>11890</v>
      </c>
      <c r="F966" s="6">
        <v>5310000</v>
      </c>
      <c r="G966" s="4">
        <v>0</v>
      </c>
      <c r="H966" t="str">
        <f>IFERROR(INDEX(Dictionary!E:E,MATCH(C966,Dictionary!A:A,0)),"")</f>
        <v/>
      </c>
    </row>
    <row r="967" spans="1:8" x14ac:dyDescent="0.2">
      <c r="A967" t="s">
        <v>679</v>
      </c>
      <c r="B967" t="s">
        <v>127</v>
      </c>
      <c r="C967" t="s">
        <v>674</v>
      </c>
      <c r="E967" s="7">
        <v>9910</v>
      </c>
      <c r="F967" s="6">
        <v>3940000</v>
      </c>
      <c r="G967" s="4">
        <v>0</v>
      </c>
      <c r="H967" t="str">
        <f>IFERROR(INDEX(Dictionary!E:E,MATCH(C967,Dictionary!A:A,0)),"")</f>
        <v/>
      </c>
    </row>
    <row r="968" spans="1:8" x14ac:dyDescent="0.2">
      <c r="A968" t="s">
        <v>679</v>
      </c>
      <c r="B968" t="s">
        <v>127</v>
      </c>
      <c r="C968" t="s">
        <v>675</v>
      </c>
      <c r="E968" s="7">
        <v>7820</v>
      </c>
      <c r="F968" s="6">
        <v>3110000</v>
      </c>
      <c r="G968" s="4">
        <v>0</v>
      </c>
      <c r="H968" t="str">
        <f>IFERROR(INDEX(Dictionary!E:E,MATCH(C968,Dictionary!A:A,0)),"")</f>
        <v/>
      </c>
    </row>
    <row r="969" spans="1:8" x14ac:dyDescent="0.2">
      <c r="A969" t="s">
        <v>679</v>
      </c>
      <c r="B969" t="s">
        <v>127</v>
      </c>
      <c r="C969" t="s">
        <v>234</v>
      </c>
      <c r="E969" s="7">
        <v>7060</v>
      </c>
      <c r="F969" s="6">
        <v>3160000</v>
      </c>
      <c r="G969" s="4">
        <v>0</v>
      </c>
      <c r="H969" t="str">
        <f>IFERROR(INDEX(Dictionary!E:E,MATCH(C969,Dictionary!A:A,0)),"")</f>
        <v/>
      </c>
    </row>
    <row r="970" spans="1:8" x14ac:dyDescent="0.2">
      <c r="A970" t="s">
        <v>679</v>
      </c>
      <c r="B970" t="s">
        <v>127</v>
      </c>
      <c r="C970" t="s">
        <v>676</v>
      </c>
      <c r="E970" s="7">
        <v>5400</v>
      </c>
      <c r="F970" s="6">
        <v>1710000</v>
      </c>
      <c r="G970" s="4">
        <v>0</v>
      </c>
      <c r="H970" t="str">
        <f>IFERROR(INDEX(Dictionary!E:E,MATCH(C970,Dictionary!A:A,0)),"")</f>
        <v/>
      </c>
    </row>
    <row r="971" spans="1:8" x14ac:dyDescent="0.2">
      <c r="A971" t="s">
        <v>679</v>
      </c>
      <c r="B971" t="s">
        <v>127</v>
      </c>
      <c r="C971" t="s">
        <v>677</v>
      </c>
      <c r="E971" s="7">
        <v>2130</v>
      </c>
      <c r="F971" s="6">
        <v>927740</v>
      </c>
      <c r="G971" s="4">
        <v>0</v>
      </c>
      <c r="H971" t="str">
        <f>IFERROR(INDEX(Dictionary!E:E,MATCH(C971,Dictionary!A:A,0)),"")</f>
        <v/>
      </c>
    </row>
    <row r="972" spans="1:8" x14ac:dyDescent="0.2">
      <c r="A972" t="s">
        <v>679</v>
      </c>
      <c r="B972" t="s">
        <v>127</v>
      </c>
      <c r="C972" t="s">
        <v>678</v>
      </c>
      <c r="E972" s="7">
        <v>603</v>
      </c>
      <c r="F972" s="6">
        <v>260910</v>
      </c>
      <c r="G972" s="4">
        <v>0</v>
      </c>
      <c r="H972" t="str">
        <f>IFERROR(INDEX(Dictionary!E:E,MATCH(C972,Dictionary!A:A,0)),"")</f>
        <v/>
      </c>
    </row>
    <row r="973" spans="1:8" x14ac:dyDescent="0.2">
      <c r="A973" t="s">
        <v>679</v>
      </c>
      <c r="B973" t="s">
        <v>127</v>
      </c>
      <c r="C973" t="s">
        <v>487</v>
      </c>
      <c r="E973" s="7">
        <v>0</v>
      </c>
      <c r="F973" s="6">
        <v>0</v>
      </c>
      <c r="G973" s="4">
        <v>0</v>
      </c>
      <c r="H973" t="str">
        <f>IFERROR(INDEX(Dictionary!E:E,MATCH(C973,Dictionary!A:A,0)),"")</f>
        <v/>
      </c>
    </row>
    <row r="974" spans="1:8" x14ac:dyDescent="0.2">
      <c r="A974" t="s">
        <v>716</v>
      </c>
      <c r="B974" t="s">
        <v>128</v>
      </c>
      <c r="C974" t="s">
        <v>44</v>
      </c>
      <c r="D974" t="s">
        <v>124</v>
      </c>
      <c r="E974" s="7">
        <v>270120000</v>
      </c>
      <c r="F974" s="6">
        <v>54630000000</v>
      </c>
      <c r="G974" s="4">
        <v>9.4899999999999998E-2</v>
      </c>
      <c r="H974" t="str">
        <f>IFERROR(INDEX(Dictionary!E:E,MATCH(C974,Dictionary!A:A,0)),"")</f>
        <v>Vanguard</v>
      </c>
    </row>
    <row r="975" spans="1:8" x14ac:dyDescent="0.2">
      <c r="A975" t="s">
        <v>716</v>
      </c>
      <c r="B975" t="s">
        <v>128</v>
      </c>
      <c r="C975" t="s">
        <v>41</v>
      </c>
      <c r="D975" t="s">
        <v>124</v>
      </c>
      <c r="E975" s="7">
        <v>133240000</v>
      </c>
      <c r="F975" s="6">
        <v>26950000000</v>
      </c>
      <c r="G975" s="4">
        <v>4.6800000000000001E-2</v>
      </c>
      <c r="H975" t="str">
        <f>IFERROR(INDEX(Dictionary!E:E,MATCH(C975,Dictionary!A:A,0)),"")</f>
        <v>BlackRock</v>
      </c>
    </row>
    <row r="976" spans="1:8" x14ac:dyDescent="0.2">
      <c r="A976" t="s">
        <v>716</v>
      </c>
      <c r="B976" t="s">
        <v>128</v>
      </c>
      <c r="C976" t="s">
        <v>47</v>
      </c>
      <c r="D976" t="s">
        <v>124</v>
      </c>
      <c r="E976" s="7">
        <v>125890000</v>
      </c>
      <c r="F976" s="6">
        <v>25460000000</v>
      </c>
      <c r="G976" s="4">
        <v>4.4200000000000003E-2</v>
      </c>
      <c r="H976" t="str">
        <f>IFERROR(INDEX(Dictionary!E:E,MATCH(C976,Dictionary!A:A,0)),"")</f>
        <v>State Street</v>
      </c>
    </row>
    <row r="977" spans="1:8" x14ac:dyDescent="0.2">
      <c r="A977" t="s">
        <v>716</v>
      </c>
      <c r="B977" t="s">
        <v>128</v>
      </c>
      <c r="C977" t="s">
        <v>46</v>
      </c>
      <c r="D977" t="s">
        <v>124</v>
      </c>
      <c r="E977" s="7">
        <v>57840000</v>
      </c>
      <c r="F977" s="6">
        <v>11700000000</v>
      </c>
      <c r="G977" s="4">
        <v>2.0299999999999999E-2</v>
      </c>
      <c r="H977" t="str">
        <f>IFERROR(INDEX(Dictionary!E:E,MATCH(C977,Dictionary!A:A,0)),"")</f>
        <v/>
      </c>
    </row>
    <row r="978" spans="1:8" x14ac:dyDescent="0.2">
      <c r="A978" t="s">
        <v>716</v>
      </c>
      <c r="B978" t="s">
        <v>128</v>
      </c>
      <c r="C978" t="s">
        <v>160</v>
      </c>
      <c r="D978" t="s">
        <v>124</v>
      </c>
      <c r="E978" s="7">
        <v>46410000</v>
      </c>
      <c r="F978" s="6">
        <v>9390000000</v>
      </c>
      <c r="G978" s="4">
        <v>1.6299999999999999E-2</v>
      </c>
      <c r="H978" t="str">
        <f>IFERROR(INDEX(Dictionary!E:E,MATCH(C978,Dictionary!A:A,0)),"")</f>
        <v/>
      </c>
    </row>
    <row r="979" spans="1:8" x14ac:dyDescent="0.2">
      <c r="A979" t="s">
        <v>716</v>
      </c>
      <c r="B979" t="s">
        <v>128</v>
      </c>
      <c r="C979" t="s">
        <v>75</v>
      </c>
      <c r="D979" t="s">
        <v>124</v>
      </c>
      <c r="E979" s="7">
        <v>38050000</v>
      </c>
      <c r="F979" s="6">
        <v>7700000000</v>
      </c>
      <c r="G979" s="4">
        <v>1.34E-2</v>
      </c>
      <c r="H979" t="str">
        <f>IFERROR(INDEX(Dictionary!E:E,MATCH(C979,Dictionary!A:A,0)),"")</f>
        <v/>
      </c>
    </row>
    <row r="980" spans="1:8" x14ac:dyDescent="0.2">
      <c r="A980" t="s">
        <v>716</v>
      </c>
      <c r="B980" t="s">
        <v>128</v>
      </c>
      <c r="C980" t="s">
        <v>161</v>
      </c>
      <c r="D980" t="s">
        <v>124</v>
      </c>
      <c r="E980" s="7">
        <v>37060000</v>
      </c>
      <c r="F980" s="6">
        <v>7490000000</v>
      </c>
      <c r="G980" s="4">
        <v>1.2999999999999999E-2</v>
      </c>
      <c r="H980" t="str">
        <f>IFERROR(INDEX(Dictionary!E:E,MATCH(C980,Dictionary!A:A,0)),"")</f>
        <v/>
      </c>
    </row>
    <row r="981" spans="1:8" x14ac:dyDescent="0.2">
      <c r="A981" t="s">
        <v>716</v>
      </c>
      <c r="B981" t="s">
        <v>128</v>
      </c>
      <c r="C981" t="s">
        <v>156</v>
      </c>
      <c r="D981" t="s">
        <v>124</v>
      </c>
      <c r="E981" s="7">
        <v>36720000</v>
      </c>
      <c r="F981" s="6">
        <v>7430000000</v>
      </c>
      <c r="G981" s="4">
        <v>1.29E-2</v>
      </c>
      <c r="H981" t="str">
        <f>IFERROR(INDEX(Dictionary!E:E,MATCH(C981,Dictionary!A:A,0)),"")</f>
        <v/>
      </c>
    </row>
    <row r="982" spans="1:8" x14ac:dyDescent="0.2">
      <c r="A982" t="s">
        <v>716</v>
      </c>
      <c r="B982" t="s">
        <v>128</v>
      </c>
      <c r="C982" t="s">
        <v>165</v>
      </c>
      <c r="D982" t="s">
        <v>124</v>
      </c>
      <c r="E982" s="7">
        <v>35900000</v>
      </c>
      <c r="F982" s="6">
        <v>7260000000</v>
      </c>
      <c r="G982" s="4">
        <v>1.26E-2</v>
      </c>
      <c r="H982" t="str">
        <f>IFERROR(INDEX(Dictionary!E:E,MATCH(C982,Dictionary!A:A,0)),"")</f>
        <v/>
      </c>
    </row>
    <row r="983" spans="1:8" x14ac:dyDescent="0.2">
      <c r="A983" t="s">
        <v>716</v>
      </c>
      <c r="B983" t="s">
        <v>128</v>
      </c>
      <c r="C983" t="s">
        <v>157</v>
      </c>
      <c r="D983" t="s">
        <v>124</v>
      </c>
      <c r="E983" s="7">
        <v>35680000</v>
      </c>
      <c r="F983" s="6">
        <v>7220000000</v>
      </c>
      <c r="G983" s="4">
        <v>1.2500000000000001E-2</v>
      </c>
      <c r="H983" t="str">
        <f>IFERROR(INDEX(Dictionary!E:E,MATCH(C983,Dictionary!A:A,0)),"")</f>
        <v/>
      </c>
    </row>
    <row r="984" spans="1:8" x14ac:dyDescent="0.2">
      <c r="A984" t="s">
        <v>716</v>
      </c>
      <c r="B984" t="s">
        <v>128</v>
      </c>
      <c r="C984" t="s">
        <v>92</v>
      </c>
      <c r="D984" t="s">
        <v>125</v>
      </c>
      <c r="E984" s="7">
        <v>27610000</v>
      </c>
      <c r="F984" s="6">
        <v>5580000000</v>
      </c>
      <c r="G984" s="4">
        <v>9.7000000000000003E-3</v>
      </c>
      <c r="H984" t="str">
        <f>IFERROR(INDEX(Dictionary!E:E,MATCH(C984,Dictionary!A:A,0)),"")</f>
        <v/>
      </c>
    </row>
    <row r="985" spans="1:8" x14ac:dyDescent="0.2">
      <c r="A985" t="s">
        <v>716</v>
      </c>
      <c r="B985" t="s">
        <v>128</v>
      </c>
      <c r="C985" t="s">
        <v>419</v>
      </c>
      <c r="D985" t="s">
        <v>124</v>
      </c>
      <c r="E985" s="7">
        <v>27360000</v>
      </c>
      <c r="F985" s="6">
        <v>5530000000</v>
      </c>
      <c r="G985" s="4">
        <v>9.5999999999999992E-3</v>
      </c>
      <c r="H985" t="str">
        <f>IFERROR(INDEX(Dictionary!E:E,MATCH(C985,Dictionary!A:A,0)),"")</f>
        <v/>
      </c>
    </row>
    <row r="986" spans="1:8" x14ac:dyDescent="0.2">
      <c r="A986" t="s">
        <v>716</v>
      </c>
      <c r="B986" t="s">
        <v>128</v>
      </c>
      <c r="C986" t="s">
        <v>142</v>
      </c>
      <c r="D986" t="s">
        <v>124</v>
      </c>
      <c r="E986" s="7">
        <v>26790000</v>
      </c>
      <c r="F986" s="6">
        <v>5420000000</v>
      </c>
      <c r="G986" s="4">
        <v>9.4000000000000004E-3</v>
      </c>
      <c r="H986" t="str">
        <f>IFERROR(INDEX(Dictionary!E:E,MATCH(C986,Dictionary!A:A,0)),"")</f>
        <v/>
      </c>
    </row>
    <row r="987" spans="1:8" x14ac:dyDescent="0.2">
      <c r="A987" t="s">
        <v>716</v>
      </c>
      <c r="B987" t="s">
        <v>128</v>
      </c>
      <c r="C987" t="s">
        <v>163</v>
      </c>
      <c r="D987" t="s">
        <v>124</v>
      </c>
      <c r="E987" s="7">
        <v>23870000</v>
      </c>
      <c r="F987" s="6">
        <v>4830000000</v>
      </c>
      <c r="G987" s="4">
        <v>8.3999999999999995E-3</v>
      </c>
      <c r="H987" t="str">
        <f>IFERROR(INDEX(Dictionary!E:E,MATCH(C987,Dictionary!A:A,0)),"")</f>
        <v/>
      </c>
    </row>
    <row r="988" spans="1:8" x14ac:dyDescent="0.2">
      <c r="A988" t="s">
        <v>716</v>
      </c>
      <c r="B988" t="s">
        <v>128</v>
      </c>
      <c r="C988" t="s">
        <v>169</v>
      </c>
      <c r="D988" t="s">
        <v>124</v>
      </c>
      <c r="E988" s="7">
        <v>23110000</v>
      </c>
      <c r="F988" s="6">
        <v>4680000000</v>
      </c>
      <c r="G988" s="4">
        <v>8.0999999999999996E-3</v>
      </c>
      <c r="H988" t="str">
        <f>IFERROR(INDEX(Dictionary!E:E,MATCH(C988,Dictionary!A:A,0)),"")</f>
        <v/>
      </c>
    </row>
    <row r="989" spans="1:8" x14ac:dyDescent="0.2">
      <c r="A989" t="s">
        <v>716</v>
      </c>
      <c r="B989" t="s">
        <v>128</v>
      </c>
      <c r="C989" t="s">
        <v>177</v>
      </c>
      <c r="D989" t="s">
        <v>124</v>
      </c>
      <c r="E989" s="7">
        <v>22700000</v>
      </c>
      <c r="F989" s="6">
        <v>4590000000</v>
      </c>
      <c r="G989" s="4">
        <v>8.0000000000000002E-3</v>
      </c>
      <c r="H989" t="str">
        <f>IFERROR(INDEX(Dictionary!E:E,MATCH(C989,Dictionary!A:A,0)),"")</f>
        <v/>
      </c>
    </row>
    <row r="990" spans="1:8" x14ac:dyDescent="0.2">
      <c r="A990" t="s">
        <v>716</v>
      </c>
      <c r="B990" t="s">
        <v>128</v>
      </c>
      <c r="C990" t="s">
        <v>168</v>
      </c>
      <c r="D990" t="s">
        <v>124</v>
      </c>
      <c r="E990" s="7">
        <v>22110000</v>
      </c>
      <c r="F990" s="6">
        <v>4470000000</v>
      </c>
      <c r="G990" s="4">
        <v>7.7999999999999996E-3</v>
      </c>
      <c r="H990" t="str">
        <f>IFERROR(INDEX(Dictionary!E:E,MATCH(C990,Dictionary!A:A,0)),"")</f>
        <v/>
      </c>
    </row>
    <row r="991" spans="1:8" x14ac:dyDescent="0.2">
      <c r="A991" t="s">
        <v>716</v>
      </c>
      <c r="B991" t="s">
        <v>128</v>
      </c>
      <c r="C991" t="s">
        <v>145</v>
      </c>
      <c r="D991" t="s">
        <v>125</v>
      </c>
      <c r="E991" s="7">
        <v>20410000</v>
      </c>
      <c r="F991" s="6">
        <v>4130000000</v>
      </c>
      <c r="G991" s="4">
        <v>7.1999999999999998E-3</v>
      </c>
      <c r="H991" t="str">
        <f>IFERROR(INDEX(Dictionary!E:E,MATCH(C991,Dictionary!A:A,0)),"")</f>
        <v/>
      </c>
    </row>
    <row r="992" spans="1:8" x14ac:dyDescent="0.2">
      <c r="A992" t="s">
        <v>716</v>
      </c>
      <c r="B992" t="s">
        <v>128</v>
      </c>
      <c r="C992" t="s">
        <v>63</v>
      </c>
      <c r="D992" t="s">
        <v>124</v>
      </c>
      <c r="E992" s="7">
        <v>20210000</v>
      </c>
      <c r="F992" s="6">
        <v>4090000000</v>
      </c>
      <c r="G992" s="4">
        <v>7.1000000000000004E-3</v>
      </c>
      <c r="H992" t="str">
        <f>IFERROR(INDEX(Dictionary!E:E,MATCH(C992,Dictionary!A:A,0)),"")</f>
        <v/>
      </c>
    </row>
    <row r="993" spans="1:8" x14ac:dyDescent="0.2">
      <c r="A993" t="s">
        <v>716</v>
      </c>
      <c r="B993" t="s">
        <v>128</v>
      </c>
      <c r="C993" t="s">
        <v>158</v>
      </c>
      <c r="D993" t="s">
        <v>124</v>
      </c>
      <c r="E993" s="7">
        <v>19960000</v>
      </c>
      <c r="F993" s="6">
        <v>4040000000</v>
      </c>
      <c r="G993" s="4">
        <v>7.0000000000000001E-3</v>
      </c>
      <c r="H993" t="str">
        <f>IFERROR(INDEX(Dictionary!E:E,MATCH(C993,Dictionary!A:A,0)),"")</f>
        <v/>
      </c>
    </row>
    <row r="994" spans="1:8" x14ac:dyDescent="0.2">
      <c r="A994" t="s">
        <v>716</v>
      </c>
      <c r="B994" t="s">
        <v>128</v>
      </c>
      <c r="C994" t="s">
        <v>53</v>
      </c>
      <c r="D994" t="s">
        <v>124</v>
      </c>
      <c r="E994" s="7">
        <v>18300000</v>
      </c>
      <c r="F994" s="6">
        <v>3700000000</v>
      </c>
      <c r="G994" s="4">
        <v>6.4000000000000003E-3</v>
      </c>
      <c r="H994" t="str">
        <f>IFERROR(INDEX(Dictionary!E:E,MATCH(C994,Dictionary!A:A,0)),"")</f>
        <v/>
      </c>
    </row>
    <row r="995" spans="1:8" x14ac:dyDescent="0.2">
      <c r="A995" t="s">
        <v>716</v>
      </c>
      <c r="B995" t="s">
        <v>128</v>
      </c>
      <c r="C995" t="s">
        <v>166</v>
      </c>
      <c r="D995" t="s">
        <v>124</v>
      </c>
      <c r="E995" s="7">
        <v>17910000</v>
      </c>
      <c r="F995" s="6">
        <v>3620000000</v>
      </c>
      <c r="G995" s="4">
        <v>6.3E-3</v>
      </c>
      <c r="H995" t="str">
        <f>IFERROR(INDEX(Dictionary!E:E,MATCH(C995,Dictionary!A:A,0)),"")</f>
        <v>BlackRock</v>
      </c>
    </row>
    <row r="996" spans="1:8" x14ac:dyDescent="0.2">
      <c r="A996" t="s">
        <v>716</v>
      </c>
      <c r="B996" t="s">
        <v>128</v>
      </c>
      <c r="C996" t="s">
        <v>87</v>
      </c>
      <c r="D996" t="s">
        <v>124</v>
      </c>
      <c r="E996" s="7">
        <v>17280000</v>
      </c>
      <c r="F996" s="6">
        <v>3500000000</v>
      </c>
      <c r="G996" s="4">
        <v>6.1000000000000004E-3</v>
      </c>
      <c r="H996" t="str">
        <f>IFERROR(INDEX(Dictionary!E:E,MATCH(C996,Dictionary!A:A,0)),"")</f>
        <v/>
      </c>
    </row>
    <row r="997" spans="1:8" x14ac:dyDescent="0.2">
      <c r="A997" t="s">
        <v>716</v>
      </c>
      <c r="B997" t="s">
        <v>128</v>
      </c>
      <c r="C997" t="s">
        <v>67</v>
      </c>
      <c r="D997" t="s">
        <v>124</v>
      </c>
      <c r="E997" s="7">
        <v>15210000</v>
      </c>
      <c r="F997" s="6">
        <v>3080000000</v>
      </c>
      <c r="G997" s="4">
        <v>5.3E-3</v>
      </c>
      <c r="H997" t="str">
        <f>IFERROR(INDEX(Dictionary!E:E,MATCH(C997,Dictionary!A:A,0)),"")</f>
        <v/>
      </c>
    </row>
    <row r="998" spans="1:8" x14ac:dyDescent="0.2">
      <c r="A998" t="s">
        <v>716</v>
      </c>
      <c r="B998" t="s">
        <v>128</v>
      </c>
      <c r="C998" t="s">
        <v>70</v>
      </c>
      <c r="D998" t="s">
        <v>124</v>
      </c>
      <c r="E998" s="7">
        <v>14370000</v>
      </c>
      <c r="F998" s="6">
        <v>2910000000</v>
      </c>
      <c r="G998" s="4">
        <v>5.1000000000000004E-3</v>
      </c>
      <c r="H998" t="str">
        <f>IFERROR(INDEX(Dictionary!E:E,MATCH(C998,Dictionary!A:A,0)),"")</f>
        <v/>
      </c>
    </row>
    <row r="999" spans="1:8" x14ac:dyDescent="0.2">
      <c r="A999" t="s">
        <v>716</v>
      </c>
      <c r="B999" t="s">
        <v>128</v>
      </c>
      <c r="C999" t="s">
        <v>76</v>
      </c>
      <c r="D999" t="s">
        <v>124</v>
      </c>
      <c r="E999" s="7">
        <v>13650000</v>
      </c>
      <c r="F999" s="6">
        <v>2760000000</v>
      </c>
      <c r="G999" s="4">
        <v>4.7999999999999996E-3</v>
      </c>
      <c r="H999" t="str">
        <f>IFERROR(INDEX(Dictionary!E:E,MATCH(C999,Dictionary!A:A,0)),"")</f>
        <v/>
      </c>
    </row>
    <row r="1000" spans="1:8" x14ac:dyDescent="0.2">
      <c r="A1000" t="s">
        <v>716</v>
      </c>
      <c r="B1000" t="s">
        <v>128</v>
      </c>
      <c r="C1000" t="s">
        <v>170</v>
      </c>
      <c r="D1000" t="s">
        <v>124</v>
      </c>
      <c r="E1000" s="7">
        <v>12740000</v>
      </c>
      <c r="F1000" s="6">
        <v>2580000000</v>
      </c>
      <c r="G1000" s="4">
        <v>4.4999999999999997E-3</v>
      </c>
      <c r="H1000" t="str">
        <f>IFERROR(INDEX(Dictionary!E:E,MATCH(C1000,Dictionary!A:A,0)),"")</f>
        <v/>
      </c>
    </row>
    <row r="1001" spans="1:8" x14ac:dyDescent="0.2">
      <c r="A1001" t="s">
        <v>716</v>
      </c>
      <c r="B1001" t="s">
        <v>128</v>
      </c>
      <c r="C1001" t="s">
        <v>172</v>
      </c>
      <c r="D1001" t="s">
        <v>124</v>
      </c>
      <c r="E1001" s="7">
        <v>11880000</v>
      </c>
      <c r="F1001" s="6">
        <v>2400000000</v>
      </c>
      <c r="G1001" s="4">
        <v>4.1999999999999997E-3</v>
      </c>
      <c r="H1001" t="str">
        <f>IFERROR(INDEX(Dictionary!E:E,MATCH(C1001,Dictionary!A:A,0)),"")</f>
        <v>BlackRock</v>
      </c>
    </row>
    <row r="1002" spans="1:8" x14ac:dyDescent="0.2">
      <c r="A1002" t="s">
        <v>716</v>
      </c>
      <c r="B1002" t="s">
        <v>128</v>
      </c>
      <c r="C1002" t="s">
        <v>82</v>
      </c>
      <c r="D1002" t="s">
        <v>124</v>
      </c>
      <c r="E1002" s="7">
        <v>11580000</v>
      </c>
      <c r="F1002" s="6">
        <v>2340000000</v>
      </c>
      <c r="G1002" s="4">
        <v>4.1000000000000003E-3</v>
      </c>
      <c r="H1002" t="str">
        <f>IFERROR(INDEX(Dictionary!E:E,MATCH(C1002,Dictionary!A:A,0)),"")</f>
        <v/>
      </c>
    </row>
    <row r="1003" spans="1:8" x14ac:dyDescent="0.2">
      <c r="A1003" t="s">
        <v>716</v>
      </c>
      <c r="B1003" t="s">
        <v>128</v>
      </c>
      <c r="C1003" t="s">
        <v>97</v>
      </c>
      <c r="D1003" t="s">
        <v>124</v>
      </c>
      <c r="E1003" s="7">
        <v>10220000</v>
      </c>
      <c r="F1003" s="6">
        <v>2070000000</v>
      </c>
      <c r="G1003" s="4">
        <v>3.5999999999999999E-3</v>
      </c>
      <c r="H1003" t="str">
        <f>IFERROR(INDEX(Dictionary!E:E,MATCH(C1003,Dictionary!A:A,0)),"")</f>
        <v/>
      </c>
    </row>
    <row r="1004" spans="1:8" x14ac:dyDescent="0.2">
      <c r="A1004" t="s">
        <v>716</v>
      </c>
      <c r="B1004" t="s">
        <v>128</v>
      </c>
      <c r="C1004" t="s">
        <v>464</v>
      </c>
      <c r="D1004" t="s">
        <v>124</v>
      </c>
      <c r="E1004" s="7">
        <v>9930000</v>
      </c>
      <c r="F1004" s="6">
        <v>2010000000</v>
      </c>
      <c r="G1004" s="4">
        <v>3.5000000000000001E-3</v>
      </c>
      <c r="H1004" t="str">
        <f>IFERROR(INDEX(Dictionary!E:E,MATCH(C1004,Dictionary!A:A,0)),"")</f>
        <v/>
      </c>
    </row>
    <row r="1005" spans="1:8" x14ac:dyDescent="0.2">
      <c r="A1005" t="s">
        <v>716</v>
      </c>
      <c r="B1005" t="s">
        <v>128</v>
      </c>
      <c r="C1005" t="s">
        <v>65</v>
      </c>
      <c r="D1005" t="s">
        <v>124</v>
      </c>
      <c r="E1005" s="7">
        <v>9860000</v>
      </c>
      <c r="F1005" s="6">
        <v>1990000000</v>
      </c>
      <c r="G1005" s="4">
        <v>3.5000000000000001E-3</v>
      </c>
      <c r="H1005" t="str">
        <f>IFERROR(INDEX(Dictionary!E:E,MATCH(C1005,Dictionary!A:A,0)),"")</f>
        <v>BlackRock</v>
      </c>
    </row>
    <row r="1006" spans="1:8" x14ac:dyDescent="0.2">
      <c r="A1006" t="s">
        <v>716</v>
      </c>
      <c r="B1006" t="s">
        <v>128</v>
      </c>
      <c r="C1006" t="s">
        <v>174</v>
      </c>
      <c r="D1006" t="s">
        <v>125</v>
      </c>
      <c r="E1006" s="7">
        <v>9160000</v>
      </c>
      <c r="F1006" s="6">
        <v>1850000000</v>
      </c>
      <c r="G1006" s="4">
        <v>3.2000000000000002E-3</v>
      </c>
      <c r="H1006" t="str">
        <f>IFERROR(INDEX(Dictionary!E:E,MATCH(C1006,Dictionary!A:A,0)),"")</f>
        <v/>
      </c>
    </row>
    <row r="1007" spans="1:8" x14ac:dyDescent="0.2">
      <c r="A1007" t="s">
        <v>716</v>
      </c>
      <c r="B1007" t="s">
        <v>128</v>
      </c>
      <c r="C1007" t="s">
        <v>633</v>
      </c>
      <c r="D1007" t="s">
        <v>124</v>
      </c>
      <c r="E1007" s="7">
        <v>9010000</v>
      </c>
      <c r="F1007" s="6">
        <v>1820000000</v>
      </c>
      <c r="G1007" s="4">
        <v>3.2000000000000002E-3</v>
      </c>
      <c r="H1007" t="str">
        <f>IFERROR(INDEX(Dictionary!E:E,MATCH(C1007,Dictionary!A:A,0)),"")</f>
        <v/>
      </c>
    </row>
    <row r="1008" spans="1:8" x14ac:dyDescent="0.2">
      <c r="A1008" t="s">
        <v>716</v>
      </c>
      <c r="B1008" t="s">
        <v>128</v>
      </c>
      <c r="C1008" t="s">
        <v>196</v>
      </c>
      <c r="D1008" t="s">
        <v>124</v>
      </c>
      <c r="E1008" s="7">
        <v>8390000</v>
      </c>
      <c r="F1008" s="6">
        <v>1700000000</v>
      </c>
      <c r="G1008" s="4">
        <v>2.8999999999999998E-3</v>
      </c>
      <c r="H1008" t="str">
        <f>IFERROR(INDEX(Dictionary!E:E,MATCH(C1008,Dictionary!A:A,0)),"")</f>
        <v/>
      </c>
    </row>
    <row r="1009" spans="1:8" x14ac:dyDescent="0.2">
      <c r="A1009" t="s">
        <v>716</v>
      </c>
      <c r="B1009" t="s">
        <v>128</v>
      </c>
      <c r="C1009" t="s">
        <v>526</v>
      </c>
      <c r="D1009" t="s">
        <v>124</v>
      </c>
      <c r="E1009" s="7">
        <v>8150000</v>
      </c>
      <c r="F1009" s="6">
        <v>1650000000</v>
      </c>
      <c r="G1009" s="4">
        <v>2.8999999999999998E-3</v>
      </c>
      <c r="H1009" t="str">
        <f>IFERROR(INDEX(Dictionary!E:E,MATCH(C1009,Dictionary!A:A,0)),"")</f>
        <v/>
      </c>
    </row>
    <row r="1010" spans="1:8" x14ac:dyDescent="0.2">
      <c r="A1010" t="s">
        <v>716</v>
      </c>
      <c r="B1010" t="s">
        <v>128</v>
      </c>
      <c r="C1010" t="s">
        <v>141</v>
      </c>
      <c r="D1010" t="s">
        <v>124</v>
      </c>
      <c r="E1010" s="7">
        <v>7870000</v>
      </c>
      <c r="F1010" s="6">
        <v>1590000000</v>
      </c>
      <c r="G1010" s="4">
        <v>2.8E-3</v>
      </c>
      <c r="H1010" t="str">
        <f>IFERROR(INDEX(Dictionary!E:E,MATCH(C1010,Dictionary!A:A,0)),"")</f>
        <v/>
      </c>
    </row>
    <row r="1011" spans="1:8" x14ac:dyDescent="0.2">
      <c r="A1011" t="s">
        <v>716</v>
      </c>
      <c r="B1011" t="s">
        <v>128</v>
      </c>
      <c r="C1011" t="s">
        <v>359</v>
      </c>
      <c r="D1011" t="s">
        <v>124</v>
      </c>
      <c r="E1011" s="7">
        <v>7750000</v>
      </c>
      <c r="F1011" s="6">
        <v>1570000000</v>
      </c>
      <c r="G1011" s="4">
        <v>2.7000000000000001E-3</v>
      </c>
      <c r="H1011" t="str">
        <f>IFERROR(INDEX(Dictionary!E:E,MATCH(C1011,Dictionary!A:A,0)),"")</f>
        <v/>
      </c>
    </row>
    <row r="1012" spans="1:8" x14ac:dyDescent="0.2">
      <c r="A1012" t="s">
        <v>716</v>
      </c>
      <c r="B1012" t="s">
        <v>128</v>
      </c>
      <c r="C1012" t="s">
        <v>68</v>
      </c>
      <c r="D1012" t="s">
        <v>124</v>
      </c>
      <c r="E1012" s="7">
        <v>7630000</v>
      </c>
      <c r="F1012" s="6">
        <v>1540000000</v>
      </c>
      <c r="G1012" s="4">
        <v>2.7000000000000001E-3</v>
      </c>
      <c r="H1012" t="str">
        <f>IFERROR(INDEX(Dictionary!E:E,MATCH(C1012,Dictionary!A:A,0)),"")</f>
        <v/>
      </c>
    </row>
    <row r="1013" spans="1:8" x14ac:dyDescent="0.2">
      <c r="A1013" t="s">
        <v>716</v>
      </c>
      <c r="B1013" t="s">
        <v>128</v>
      </c>
      <c r="C1013" t="s">
        <v>180</v>
      </c>
      <c r="D1013" t="s">
        <v>124</v>
      </c>
      <c r="E1013" s="7">
        <v>7430000</v>
      </c>
      <c r="F1013" s="6">
        <v>1500000000</v>
      </c>
      <c r="G1013" s="4">
        <v>2.5999999999999999E-3</v>
      </c>
      <c r="H1013" t="str">
        <f>IFERROR(INDEX(Dictionary!E:E,MATCH(C1013,Dictionary!A:A,0)),"")</f>
        <v/>
      </c>
    </row>
    <row r="1014" spans="1:8" x14ac:dyDescent="0.2">
      <c r="A1014" t="s">
        <v>716</v>
      </c>
      <c r="B1014" t="s">
        <v>128</v>
      </c>
      <c r="C1014" t="s">
        <v>193</v>
      </c>
      <c r="D1014" t="s">
        <v>124</v>
      </c>
      <c r="E1014" s="7">
        <v>7290000</v>
      </c>
      <c r="F1014" s="6">
        <v>1470000000</v>
      </c>
      <c r="G1014" s="4">
        <v>2.5999999999999999E-3</v>
      </c>
      <c r="H1014" t="str">
        <f>IFERROR(INDEX(Dictionary!E:E,MATCH(C1014,Dictionary!A:A,0)),"")</f>
        <v/>
      </c>
    </row>
    <row r="1015" spans="1:8" x14ac:dyDescent="0.2">
      <c r="A1015" t="s">
        <v>716</v>
      </c>
      <c r="B1015" t="s">
        <v>128</v>
      </c>
      <c r="C1015" t="s">
        <v>59</v>
      </c>
      <c r="D1015" t="s">
        <v>125</v>
      </c>
      <c r="E1015" s="7">
        <v>7080000</v>
      </c>
      <c r="F1015" s="6">
        <v>1430000000</v>
      </c>
      <c r="G1015" s="4">
        <v>2.5000000000000001E-3</v>
      </c>
      <c r="H1015" t="str">
        <f>IFERROR(INDEX(Dictionary!E:E,MATCH(C1015,Dictionary!A:A,0)),"")</f>
        <v/>
      </c>
    </row>
    <row r="1016" spans="1:8" x14ac:dyDescent="0.2">
      <c r="A1016" t="s">
        <v>716</v>
      </c>
      <c r="B1016" t="s">
        <v>128</v>
      </c>
      <c r="C1016" t="s">
        <v>208</v>
      </c>
      <c r="D1016" t="s">
        <v>125</v>
      </c>
      <c r="E1016" s="7">
        <v>6890000</v>
      </c>
      <c r="F1016" s="6">
        <v>1390000000</v>
      </c>
      <c r="G1016" s="4">
        <v>2.3999999999999998E-3</v>
      </c>
      <c r="H1016" t="str">
        <f>IFERROR(INDEX(Dictionary!E:E,MATCH(C1016,Dictionary!A:A,0)),"")</f>
        <v/>
      </c>
    </row>
    <row r="1017" spans="1:8" x14ac:dyDescent="0.2">
      <c r="A1017" t="s">
        <v>716</v>
      </c>
      <c r="B1017" t="s">
        <v>128</v>
      </c>
      <c r="C1017" t="s">
        <v>43</v>
      </c>
      <c r="D1017" t="s">
        <v>124</v>
      </c>
      <c r="E1017" s="7">
        <v>6870000</v>
      </c>
      <c r="F1017" s="6">
        <v>1390000000</v>
      </c>
      <c r="G1017" s="4">
        <v>2.3999999999999998E-3</v>
      </c>
      <c r="H1017" t="str">
        <f>IFERROR(INDEX(Dictionary!E:E,MATCH(C1017,Dictionary!A:A,0)),"")</f>
        <v/>
      </c>
    </row>
    <row r="1018" spans="1:8" x14ac:dyDescent="0.2">
      <c r="A1018" t="s">
        <v>716</v>
      </c>
      <c r="B1018" t="s">
        <v>128</v>
      </c>
      <c r="C1018" t="s">
        <v>181</v>
      </c>
      <c r="D1018" t="s">
        <v>124</v>
      </c>
      <c r="E1018" s="7">
        <v>6760000</v>
      </c>
      <c r="F1018" s="6">
        <v>1370000000</v>
      </c>
      <c r="G1018" s="4">
        <v>2.3999999999999998E-3</v>
      </c>
      <c r="H1018" t="str">
        <f>IFERROR(INDEX(Dictionary!E:E,MATCH(C1018,Dictionary!A:A,0)),"")</f>
        <v/>
      </c>
    </row>
    <row r="1019" spans="1:8" x14ac:dyDescent="0.2">
      <c r="A1019" t="s">
        <v>716</v>
      </c>
      <c r="B1019" t="s">
        <v>128</v>
      </c>
      <c r="C1019" t="s">
        <v>96</v>
      </c>
      <c r="D1019" t="s">
        <v>124</v>
      </c>
      <c r="E1019" s="7">
        <v>6740000</v>
      </c>
      <c r="F1019" s="6">
        <v>1360000000</v>
      </c>
      <c r="G1019" s="4">
        <v>2.3999999999999998E-3</v>
      </c>
      <c r="H1019" t="str">
        <f>IFERROR(INDEX(Dictionary!E:E,MATCH(C1019,Dictionary!A:A,0)),"")</f>
        <v/>
      </c>
    </row>
    <row r="1020" spans="1:8" x14ac:dyDescent="0.2">
      <c r="A1020" t="s">
        <v>716</v>
      </c>
      <c r="B1020" t="s">
        <v>128</v>
      </c>
      <c r="C1020" t="s">
        <v>379</v>
      </c>
      <c r="D1020" t="s">
        <v>124</v>
      </c>
      <c r="E1020" s="7">
        <v>6700000</v>
      </c>
      <c r="F1020" s="6">
        <v>1350000000</v>
      </c>
      <c r="G1020" s="4">
        <v>2.3999999999999998E-3</v>
      </c>
      <c r="H1020" t="str">
        <f>IFERROR(INDEX(Dictionary!E:E,MATCH(C1020,Dictionary!A:A,0)),"")</f>
        <v/>
      </c>
    </row>
    <row r="1021" spans="1:8" x14ac:dyDescent="0.2">
      <c r="A1021" t="s">
        <v>716</v>
      </c>
      <c r="B1021" t="s">
        <v>128</v>
      </c>
      <c r="C1021" t="s">
        <v>178</v>
      </c>
      <c r="D1021" t="s">
        <v>124</v>
      </c>
      <c r="E1021" s="7">
        <v>6380000</v>
      </c>
      <c r="F1021" s="6">
        <v>1290000000</v>
      </c>
      <c r="G1021" s="4">
        <v>2.2000000000000001E-3</v>
      </c>
      <c r="H1021" t="str">
        <f>IFERROR(INDEX(Dictionary!E:E,MATCH(C1021,Dictionary!A:A,0)),"")</f>
        <v/>
      </c>
    </row>
    <row r="1022" spans="1:8" x14ac:dyDescent="0.2">
      <c r="A1022" t="s">
        <v>716</v>
      </c>
      <c r="B1022" t="s">
        <v>128</v>
      </c>
      <c r="C1022" t="s">
        <v>182</v>
      </c>
      <c r="D1022" t="s">
        <v>124</v>
      </c>
      <c r="E1022" s="7">
        <v>6370000</v>
      </c>
      <c r="F1022" s="6">
        <v>1290000000</v>
      </c>
      <c r="G1022" s="4">
        <v>2.2000000000000001E-3</v>
      </c>
      <c r="H1022" t="str">
        <f>IFERROR(INDEX(Dictionary!E:E,MATCH(C1022,Dictionary!A:A,0)),"")</f>
        <v/>
      </c>
    </row>
    <row r="1023" spans="1:8" x14ac:dyDescent="0.2">
      <c r="A1023" t="s">
        <v>716</v>
      </c>
      <c r="B1023" t="s">
        <v>128</v>
      </c>
      <c r="C1023" t="s">
        <v>90</v>
      </c>
      <c r="D1023" t="s">
        <v>124</v>
      </c>
      <c r="E1023" s="7">
        <v>6180000</v>
      </c>
      <c r="F1023" s="6">
        <v>1250000000</v>
      </c>
      <c r="G1023" s="4">
        <v>2.2000000000000001E-3</v>
      </c>
      <c r="H1023" t="str">
        <f>IFERROR(INDEX(Dictionary!E:E,MATCH(C1023,Dictionary!A:A,0)),"")</f>
        <v/>
      </c>
    </row>
    <row r="1024" spans="1:8" x14ac:dyDescent="0.2">
      <c r="A1024" t="s">
        <v>716</v>
      </c>
      <c r="B1024" t="s">
        <v>128</v>
      </c>
      <c r="C1024" t="s">
        <v>687</v>
      </c>
      <c r="D1024" t="s">
        <v>124</v>
      </c>
      <c r="E1024" s="7">
        <v>5980000</v>
      </c>
      <c r="F1024" s="6">
        <v>1210000000</v>
      </c>
      <c r="G1024" s="4">
        <v>2.0999999999999999E-3</v>
      </c>
      <c r="H1024" t="str">
        <f>IFERROR(INDEX(Dictionary!E:E,MATCH(C1024,Dictionary!A:A,0)),"")</f>
        <v/>
      </c>
    </row>
    <row r="1025" spans="1:8" x14ac:dyDescent="0.2">
      <c r="A1025" t="s">
        <v>716</v>
      </c>
      <c r="B1025" t="s">
        <v>128</v>
      </c>
      <c r="C1025" t="s">
        <v>212</v>
      </c>
      <c r="D1025" t="s">
        <v>124</v>
      </c>
      <c r="E1025" s="7">
        <v>5900000</v>
      </c>
      <c r="F1025" s="6">
        <v>1190000000</v>
      </c>
      <c r="G1025" s="4">
        <v>2.0999999999999999E-3</v>
      </c>
      <c r="H1025" t="str">
        <f>IFERROR(INDEX(Dictionary!E:E,MATCH(C1025,Dictionary!A:A,0)),"")</f>
        <v/>
      </c>
    </row>
    <row r="1026" spans="1:8" x14ac:dyDescent="0.2">
      <c r="A1026" t="s">
        <v>716</v>
      </c>
      <c r="B1026" t="s">
        <v>128</v>
      </c>
      <c r="C1026" t="s">
        <v>83</v>
      </c>
      <c r="D1026" t="s">
        <v>124</v>
      </c>
      <c r="E1026" s="7">
        <v>5820000</v>
      </c>
      <c r="F1026" s="6">
        <v>1180000000</v>
      </c>
      <c r="G1026" s="4">
        <v>2E-3</v>
      </c>
      <c r="H1026" t="str">
        <f>IFERROR(INDEX(Dictionary!E:E,MATCH(C1026,Dictionary!A:A,0)),"")</f>
        <v/>
      </c>
    </row>
    <row r="1027" spans="1:8" x14ac:dyDescent="0.2">
      <c r="A1027" t="s">
        <v>716</v>
      </c>
      <c r="B1027" t="s">
        <v>128</v>
      </c>
      <c r="C1027" t="s">
        <v>197</v>
      </c>
      <c r="D1027" t="s">
        <v>124</v>
      </c>
      <c r="E1027" s="7">
        <v>5640000</v>
      </c>
      <c r="F1027" s="6">
        <v>1140000000</v>
      </c>
      <c r="G1027" s="4">
        <v>2E-3</v>
      </c>
      <c r="H1027" t="str">
        <f>IFERROR(INDEX(Dictionary!E:E,MATCH(C1027,Dictionary!A:A,0)),"")</f>
        <v/>
      </c>
    </row>
    <row r="1028" spans="1:8" x14ac:dyDescent="0.2">
      <c r="A1028" t="s">
        <v>716</v>
      </c>
      <c r="B1028" t="s">
        <v>128</v>
      </c>
      <c r="C1028" t="s">
        <v>624</v>
      </c>
      <c r="D1028" t="s">
        <v>124</v>
      </c>
      <c r="E1028" s="7">
        <v>5580000</v>
      </c>
      <c r="F1028" s="6">
        <v>1130000000</v>
      </c>
      <c r="G1028" s="4">
        <v>2E-3</v>
      </c>
      <c r="H1028" t="str">
        <f>IFERROR(INDEX(Dictionary!E:E,MATCH(C1028,Dictionary!A:A,0)),"")</f>
        <v/>
      </c>
    </row>
    <row r="1029" spans="1:8" x14ac:dyDescent="0.2">
      <c r="A1029" t="s">
        <v>716</v>
      </c>
      <c r="B1029" t="s">
        <v>128</v>
      </c>
      <c r="C1029" t="s">
        <v>81</v>
      </c>
      <c r="D1029" t="s">
        <v>124</v>
      </c>
      <c r="E1029" s="7">
        <v>5420000</v>
      </c>
      <c r="F1029" s="6">
        <v>1100000000</v>
      </c>
      <c r="G1029" s="4">
        <v>1.9E-3</v>
      </c>
      <c r="H1029" t="str">
        <f>IFERROR(INDEX(Dictionary!E:E,MATCH(C1029,Dictionary!A:A,0)),"")</f>
        <v/>
      </c>
    </row>
    <row r="1030" spans="1:8" x14ac:dyDescent="0.2">
      <c r="A1030" t="s">
        <v>716</v>
      </c>
      <c r="B1030" t="s">
        <v>128</v>
      </c>
      <c r="C1030" t="s">
        <v>688</v>
      </c>
      <c r="D1030" t="s">
        <v>124</v>
      </c>
      <c r="E1030" s="7">
        <v>5390000</v>
      </c>
      <c r="F1030" s="6">
        <v>1090000000</v>
      </c>
      <c r="G1030" s="4">
        <v>1.9E-3</v>
      </c>
      <c r="H1030" t="str">
        <f>IFERROR(INDEX(Dictionary!E:E,MATCH(C1030,Dictionary!A:A,0)),"")</f>
        <v/>
      </c>
    </row>
    <row r="1031" spans="1:8" x14ac:dyDescent="0.2">
      <c r="A1031" t="s">
        <v>716</v>
      </c>
      <c r="B1031" t="s">
        <v>128</v>
      </c>
      <c r="C1031" t="s">
        <v>24</v>
      </c>
      <c r="D1031" t="s">
        <v>124</v>
      </c>
      <c r="E1031" s="7">
        <v>5360000</v>
      </c>
      <c r="F1031" s="6">
        <v>1080000000</v>
      </c>
      <c r="G1031" s="4">
        <v>1.9E-3</v>
      </c>
      <c r="H1031" t="str">
        <f>IFERROR(INDEX(Dictionary!E:E,MATCH(C1031,Dictionary!A:A,0)),"")</f>
        <v/>
      </c>
    </row>
    <row r="1032" spans="1:8" x14ac:dyDescent="0.2">
      <c r="A1032" t="s">
        <v>716</v>
      </c>
      <c r="B1032" t="s">
        <v>128</v>
      </c>
      <c r="C1032" t="s">
        <v>623</v>
      </c>
      <c r="D1032" t="s">
        <v>124</v>
      </c>
      <c r="E1032" s="7">
        <v>5360000</v>
      </c>
      <c r="F1032" s="6">
        <v>1080000000</v>
      </c>
      <c r="G1032" s="4">
        <v>1.9E-3</v>
      </c>
      <c r="H1032" t="str">
        <f>IFERROR(INDEX(Dictionary!E:E,MATCH(C1032,Dictionary!A:A,0)),"")</f>
        <v/>
      </c>
    </row>
    <row r="1033" spans="1:8" x14ac:dyDescent="0.2">
      <c r="A1033" t="s">
        <v>716</v>
      </c>
      <c r="B1033" t="s">
        <v>128</v>
      </c>
      <c r="C1033" t="s">
        <v>187</v>
      </c>
      <c r="D1033" t="s">
        <v>124</v>
      </c>
      <c r="E1033" s="7">
        <v>5280000</v>
      </c>
      <c r="F1033" s="6">
        <v>1070000000</v>
      </c>
      <c r="G1033" s="4">
        <v>1.9E-3</v>
      </c>
      <c r="H1033" t="str">
        <f>IFERROR(INDEX(Dictionary!E:E,MATCH(C1033,Dictionary!A:A,0)),"")</f>
        <v>BlackRock</v>
      </c>
    </row>
    <row r="1034" spans="1:8" x14ac:dyDescent="0.2">
      <c r="A1034" t="s">
        <v>716</v>
      </c>
      <c r="B1034" t="s">
        <v>128</v>
      </c>
      <c r="C1034" t="s">
        <v>184</v>
      </c>
      <c r="D1034" t="s">
        <v>124</v>
      </c>
      <c r="E1034" s="7">
        <v>5050000</v>
      </c>
      <c r="F1034" s="6">
        <v>1020000000</v>
      </c>
      <c r="G1034" s="4">
        <v>1.8E-3</v>
      </c>
      <c r="H1034" t="str">
        <f>IFERROR(INDEX(Dictionary!E:E,MATCH(C1034,Dictionary!A:A,0)),"")</f>
        <v>BlackRock</v>
      </c>
    </row>
    <row r="1035" spans="1:8" x14ac:dyDescent="0.2">
      <c r="A1035" t="s">
        <v>716</v>
      </c>
      <c r="B1035" t="s">
        <v>128</v>
      </c>
      <c r="C1035" t="s">
        <v>369</v>
      </c>
      <c r="D1035" t="s">
        <v>124</v>
      </c>
      <c r="E1035" s="7">
        <v>4860000</v>
      </c>
      <c r="F1035" s="6">
        <v>982960000</v>
      </c>
      <c r="G1035" s="4">
        <v>1.6999999999999999E-3</v>
      </c>
      <c r="H1035" t="str">
        <f>IFERROR(INDEX(Dictionary!E:E,MATCH(C1035,Dictionary!A:A,0)),"")</f>
        <v/>
      </c>
    </row>
    <row r="1036" spans="1:8" x14ac:dyDescent="0.2">
      <c r="A1036" t="s">
        <v>716</v>
      </c>
      <c r="B1036" t="s">
        <v>128</v>
      </c>
      <c r="C1036" t="s">
        <v>689</v>
      </c>
      <c r="D1036" t="s">
        <v>124</v>
      </c>
      <c r="E1036" s="7">
        <v>4820000</v>
      </c>
      <c r="F1036" s="6">
        <v>975830000</v>
      </c>
      <c r="G1036" s="4">
        <v>1.6999999999999999E-3</v>
      </c>
      <c r="H1036" t="str">
        <f>IFERROR(INDEX(Dictionary!E:E,MATCH(C1036,Dictionary!A:A,0)),"")</f>
        <v/>
      </c>
    </row>
    <row r="1037" spans="1:8" x14ac:dyDescent="0.2">
      <c r="A1037" t="s">
        <v>716</v>
      </c>
      <c r="B1037" t="s">
        <v>128</v>
      </c>
      <c r="C1037" t="s">
        <v>194</v>
      </c>
      <c r="D1037" t="s">
        <v>124</v>
      </c>
      <c r="E1037" s="7">
        <v>4800000</v>
      </c>
      <c r="F1037" s="6">
        <v>971280000</v>
      </c>
      <c r="G1037" s="4">
        <v>1.6999999999999999E-3</v>
      </c>
      <c r="H1037" t="str">
        <f>IFERROR(INDEX(Dictionary!E:E,MATCH(C1037,Dictionary!A:A,0)),"")</f>
        <v/>
      </c>
    </row>
    <row r="1038" spans="1:8" x14ac:dyDescent="0.2">
      <c r="A1038" t="s">
        <v>716</v>
      </c>
      <c r="B1038" t="s">
        <v>128</v>
      </c>
      <c r="C1038" t="s">
        <v>185</v>
      </c>
      <c r="D1038" t="s">
        <v>124</v>
      </c>
      <c r="E1038" s="7">
        <v>4730000</v>
      </c>
      <c r="F1038" s="6">
        <v>957290000</v>
      </c>
      <c r="G1038" s="4">
        <v>1.6999999999999999E-3</v>
      </c>
      <c r="H1038" t="str">
        <f>IFERROR(INDEX(Dictionary!E:E,MATCH(C1038,Dictionary!A:A,0)),"")</f>
        <v/>
      </c>
    </row>
    <row r="1039" spans="1:8" x14ac:dyDescent="0.2">
      <c r="A1039" t="s">
        <v>716</v>
      </c>
      <c r="B1039" t="s">
        <v>128</v>
      </c>
      <c r="C1039" t="s">
        <v>179</v>
      </c>
      <c r="D1039" t="s">
        <v>124</v>
      </c>
      <c r="E1039" s="7">
        <v>4640000</v>
      </c>
      <c r="F1039" s="6">
        <v>939150000</v>
      </c>
      <c r="G1039" s="4">
        <v>1.6000000000000001E-3</v>
      </c>
      <c r="H1039" t="str">
        <f>IFERROR(INDEX(Dictionary!E:E,MATCH(C1039,Dictionary!A:A,0)),"")</f>
        <v/>
      </c>
    </row>
    <row r="1040" spans="1:8" x14ac:dyDescent="0.2">
      <c r="A1040" t="s">
        <v>716</v>
      </c>
      <c r="B1040" t="s">
        <v>128</v>
      </c>
      <c r="C1040" t="s">
        <v>191</v>
      </c>
      <c r="D1040" t="s">
        <v>124</v>
      </c>
      <c r="E1040" s="7">
        <v>4640000</v>
      </c>
      <c r="F1040" s="6">
        <v>938880000</v>
      </c>
      <c r="G1040" s="4">
        <v>1.6000000000000001E-3</v>
      </c>
      <c r="H1040" t="str">
        <f>IFERROR(INDEX(Dictionary!E:E,MATCH(C1040,Dictionary!A:A,0)),"")</f>
        <v/>
      </c>
    </row>
    <row r="1041" spans="1:8" x14ac:dyDescent="0.2">
      <c r="A1041" t="s">
        <v>716</v>
      </c>
      <c r="B1041" t="s">
        <v>128</v>
      </c>
      <c r="C1041" t="s">
        <v>64</v>
      </c>
      <c r="D1041" t="s">
        <v>124</v>
      </c>
      <c r="E1041" s="7">
        <v>4620000</v>
      </c>
      <c r="F1041" s="6">
        <v>933450000</v>
      </c>
      <c r="G1041" s="4">
        <v>1.6000000000000001E-3</v>
      </c>
      <c r="H1041" t="str">
        <f>IFERROR(INDEX(Dictionary!E:E,MATCH(C1041,Dictionary!A:A,0)),"")</f>
        <v>BlackRock</v>
      </c>
    </row>
    <row r="1042" spans="1:8" x14ac:dyDescent="0.2">
      <c r="A1042" t="s">
        <v>716</v>
      </c>
      <c r="B1042" t="s">
        <v>128</v>
      </c>
      <c r="C1042" t="s">
        <v>460</v>
      </c>
      <c r="D1042" t="s">
        <v>124</v>
      </c>
      <c r="E1042" s="7">
        <v>4560000</v>
      </c>
      <c r="F1042" s="6">
        <v>922680000</v>
      </c>
      <c r="G1042" s="4">
        <v>1.6000000000000001E-3</v>
      </c>
      <c r="H1042" t="str">
        <f>IFERROR(INDEX(Dictionary!E:E,MATCH(C1042,Dictionary!A:A,0)),"")</f>
        <v/>
      </c>
    </row>
    <row r="1043" spans="1:8" x14ac:dyDescent="0.2">
      <c r="A1043" t="s">
        <v>716</v>
      </c>
      <c r="B1043" t="s">
        <v>128</v>
      </c>
      <c r="C1043" t="s">
        <v>173</v>
      </c>
      <c r="D1043" t="s">
        <v>124</v>
      </c>
      <c r="E1043" s="7">
        <v>4470000</v>
      </c>
      <c r="F1043" s="6">
        <v>904960000</v>
      </c>
      <c r="G1043" s="4">
        <v>1.6000000000000001E-3</v>
      </c>
      <c r="H1043" t="str">
        <f>IFERROR(INDEX(Dictionary!E:E,MATCH(C1043,Dictionary!A:A,0)),"")</f>
        <v/>
      </c>
    </row>
    <row r="1044" spans="1:8" x14ac:dyDescent="0.2">
      <c r="A1044" t="s">
        <v>716</v>
      </c>
      <c r="B1044" t="s">
        <v>128</v>
      </c>
      <c r="C1044" t="s">
        <v>49</v>
      </c>
      <c r="D1044" t="s">
        <v>124</v>
      </c>
      <c r="E1044" s="7">
        <v>4330000</v>
      </c>
      <c r="F1044" s="6">
        <v>876450000</v>
      </c>
      <c r="G1044" s="4">
        <v>1.5E-3</v>
      </c>
      <c r="H1044" t="str">
        <f>IFERROR(INDEX(Dictionary!E:E,MATCH(C1044,Dictionary!A:A,0)),"")</f>
        <v/>
      </c>
    </row>
    <row r="1045" spans="1:8" x14ac:dyDescent="0.2">
      <c r="A1045" t="s">
        <v>716</v>
      </c>
      <c r="B1045" t="s">
        <v>128</v>
      </c>
      <c r="C1045" t="s">
        <v>467</v>
      </c>
      <c r="D1045" t="s">
        <v>124</v>
      </c>
      <c r="E1045" s="7">
        <v>4330000</v>
      </c>
      <c r="F1045" s="6">
        <v>876430000</v>
      </c>
      <c r="G1045" s="4">
        <v>1.5E-3</v>
      </c>
      <c r="H1045" t="str">
        <f>IFERROR(INDEX(Dictionary!E:E,MATCH(C1045,Dictionary!A:A,0)),"")</f>
        <v/>
      </c>
    </row>
    <row r="1046" spans="1:8" x14ac:dyDescent="0.2">
      <c r="A1046" t="s">
        <v>716</v>
      </c>
      <c r="B1046" t="s">
        <v>128</v>
      </c>
      <c r="C1046" t="s">
        <v>690</v>
      </c>
      <c r="D1046" t="s">
        <v>124</v>
      </c>
      <c r="E1046" s="7">
        <v>4310000</v>
      </c>
      <c r="F1046" s="6">
        <v>870950000</v>
      </c>
      <c r="G1046" s="4">
        <v>1.5E-3</v>
      </c>
      <c r="H1046" t="str">
        <f>IFERROR(INDEX(Dictionary!E:E,MATCH(C1046,Dictionary!A:A,0)),"")</f>
        <v/>
      </c>
    </row>
    <row r="1047" spans="1:8" x14ac:dyDescent="0.2">
      <c r="A1047" t="s">
        <v>716</v>
      </c>
      <c r="B1047" t="s">
        <v>128</v>
      </c>
      <c r="C1047" t="s">
        <v>362</v>
      </c>
      <c r="D1047" t="s">
        <v>124</v>
      </c>
      <c r="E1047" s="7">
        <v>4290000</v>
      </c>
      <c r="F1047" s="6">
        <v>867190000</v>
      </c>
      <c r="G1047" s="4">
        <v>1.5E-3</v>
      </c>
      <c r="H1047" t="str">
        <f>IFERROR(INDEX(Dictionary!E:E,MATCH(C1047,Dictionary!A:A,0)),"")</f>
        <v/>
      </c>
    </row>
    <row r="1048" spans="1:8" x14ac:dyDescent="0.2">
      <c r="A1048" t="s">
        <v>716</v>
      </c>
      <c r="B1048" t="s">
        <v>128</v>
      </c>
      <c r="C1048" t="s">
        <v>171</v>
      </c>
      <c r="D1048" t="s">
        <v>124</v>
      </c>
      <c r="E1048" s="7">
        <v>4240000</v>
      </c>
      <c r="F1048" s="6">
        <v>858340000</v>
      </c>
      <c r="G1048" s="4">
        <v>1.5E-3</v>
      </c>
      <c r="H1048" t="str">
        <f>IFERROR(INDEX(Dictionary!E:E,MATCH(C1048,Dictionary!A:A,0)),"")</f>
        <v/>
      </c>
    </row>
    <row r="1049" spans="1:8" x14ac:dyDescent="0.2">
      <c r="A1049" t="s">
        <v>716</v>
      </c>
      <c r="B1049" t="s">
        <v>128</v>
      </c>
      <c r="C1049" t="s">
        <v>102</v>
      </c>
      <c r="D1049" t="s">
        <v>124</v>
      </c>
      <c r="E1049" s="7">
        <v>4170000</v>
      </c>
      <c r="F1049" s="6">
        <v>844030000</v>
      </c>
      <c r="G1049" s="4">
        <v>1.5E-3</v>
      </c>
      <c r="H1049" t="str">
        <f>IFERROR(INDEX(Dictionary!E:E,MATCH(C1049,Dictionary!A:A,0)),"")</f>
        <v/>
      </c>
    </row>
    <row r="1050" spans="1:8" x14ac:dyDescent="0.2">
      <c r="A1050" t="s">
        <v>716</v>
      </c>
      <c r="B1050" t="s">
        <v>128</v>
      </c>
      <c r="C1050" t="s">
        <v>691</v>
      </c>
      <c r="D1050" t="s">
        <v>124</v>
      </c>
      <c r="E1050" s="7">
        <v>4100000</v>
      </c>
      <c r="F1050" s="6">
        <v>828790000</v>
      </c>
      <c r="G1050" s="4">
        <v>1.4E-3</v>
      </c>
      <c r="H1050" t="str">
        <f>IFERROR(INDEX(Dictionary!E:E,MATCH(C1050,Dictionary!A:A,0)),"")</f>
        <v/>
      </c>
    </row>
    <row r="1051" spans="1:8" x14ac:dyDescent="0.2">
      <c r="A1051" t="s">
        <v>716</v>
      </c>
      <c r="B1051" t="s">
        <v>128</v>
      </c>
      <c r="C1051" t="s">
        <v>111</v>
      </c>
      <c r="D1051" t="s">
        <v>124</v>
      </c>
      <c r="E1051" s="7">
        <v>4020000</v>
      </c>
      <c r="F1051" s="6">
        <v>813200000</v>
      </c>
      <c r="G1051" s="4">
        <v>1.4E-3</v>
      </c>
      <c r="H1051" t="str">
        <f>IFERROR(INDEX(Dictionary!E:E,MATCH(C1051,Dictionary!A:A,0)),"")</f>
        <v/>
      </c>
    </row>
    <row r="1052" spans="1:8" x14ac:dyDescent="0.2">
      <c r="A1052" t="s">
        <v>716</v>
      </c>
      <c r="B1052" t="s">
        <v>128</v>
      </c>
      <c r="C1052" t="s">
        <v>198</v>
      </c>
      <c r="D1052" t="s">
        <v>124</v>
      </c>
      <c r="E1052" s="7">
        <v>3970000</v>
      </c>
      <c r="F1052" s="6">
        <v>803500000</v>
      </c>
      <c r="G1052" s="4">
        <v>1.4E-3</v>
      </c>
      <c r="H1052" t="str">
        <f>IFERROR(INDEX(Dictionary!E:E,MATCH(C1052,Dictionary!A:A,0)),"")</f>
        <v/>
      </c>
    </row>
    <row r="1053" spans="1:8" x14ac:dyDescent="0.2">
      <c r="A1053" t="s">
        <v>716</v>
      </c>
      <c r="B1053" t="s">
        <v>128</v>
      </c>
      <c r="C1053" t="s">
        <v>692</v>
      </c>
      <c r="D1053" t="s">
        <v>124</v>
      </c>
      <c r="E1053" s="7">
        <v>3930000</v>
      </c>
      <c r="F1053" s="6">
        <v>795100000</v>
      </c>
      <c r="G1053" s="4">
        <v>1.4E-3</v>
      </c>
      <c r="H1053" t="str">
        <f>IFERROR(INDEX(Dictionary!E:E,MATCH(C1053,Dictionary!A:A,0)),"")</f>
        <v/>
      </c>
    </row>
    <row r="1054" spans="1:8" x14ac:dyDescent="0.2">
      <c r="A1054" t="s">
        <v>716</v>
      </c>
      <c r="B1054" t="s">
        <v>128</v>
      </c>
      <c r="C1054" t="s">
        <v>188</v>
      </c>
      <c r="D1054" t="s">
        <v>124</v>
      </c>
      <c r="E1054" s="7">
        <v>3790000</v>
      </c>
      <c r="F1054" s="6">
        <v>766490000</v>
      </c>
      <c r="G1054" s="4">
        <v>1.2999999999999999E-3</v>
      </c>
      <c r="H1054" t="str">
        <f>IFERROR(INDEX(Dictionary!E:E,MATCH(C1054,Dictionary!A:A,0)),"")</f>
        <v/>
      </c>
    </row>
    <row r="1055" spans="1:8" x14ac:dyDescent="0.2">
      <c r="A1055" t="s">
        <v>716</v>
      </c>
      <c r="B1055" t="s">
        <v>128</v>
      </c>
      <c r="C1055" t="s">
        <v>211</v>
      </c>
      <c r="D1055" t="s">
        <v>124</v>
      </c>
      <c r="E1055" s="7">
        <v>3720000</v>
      </c>
      <c r="F1055" s="6">
        <v>752720000</v>
      </c>
      <c r="G1055" s="4">
        <v>1.2999999999999999E-3</v>
      </c>
      <c r="H1055" t="str">
        <f>IFERROR(INDEX(Dictionary!E:E,MATCH(C1055,Dictionary!A:A,0)),"")</f>
        <v/>
      </c>
    </row>
    <row r="1056" spans="1:8" x14ac:dyDescent="0.2">
      <c r="A1056" t="s">
        <v>716</v>
      </c>
      <c r="B1056" t="s">
        <v>128</v>
      </c>
      <c r="C1056" t="s">
        <v>693</v>
      </c>
      <c r="D1056" t="s">
        <v>124</v>
      </c>
      <c r="E1056" s="7">
        <v>3630000</v>
      </c>
      <c r="F1056" s="6">
        <v>733740000</v>
      </c>
      <c r="G1056" s="4">
        <v>1.2999999999999999E-3</v>
      </c>
      <c r="H1056" t="str">
        <f>IFERROR(INDEX(Dictionary!E:E,MATCH(C1056,Dictionary!A:A,0)),"")</f>
        <v/>
      </c>
    </row>
    <row r="1057" spans="1:8" x14ac:dyDescent="0.2">
      <c r="A1057" t="s">
        <v>716</v>
      </c>
      <c r="B1057" t="s">
        <v>128</v>
      </c>
      <c r="C1057" t="s">
        <v>694</v>
      </c>
      <c r="D1057" t="s">
        <v>124</v>
      </c>
      <c r="E1057" s="7">
        <v>3600000</v>
      </c>
      <c r="F1057" s="6">
        <v>728740000</v>
      </c>
      <c r="G1057" s="4">
        <v>1.2999999999999999E-3</v>
      </c>
      <c r="H1057" t="str">
        <f>IFERROR(INDEX(Dictionary!E:E,MATCH(C1057,Dictionary!A:A,0)),"")</f>
        <v/>
      </c>
    </row>
    <row r="1058" spans="1:8" x14ac:dyDescent="0.2">
      <c r="A1058" t="s">
        <v>716</v>
      </c>
      <c r="B1058" t="s">
        <v>128</v>
      </c>
      <c r="C1058" t="s">
        <v>176</v>
      </c>
      <c r="D1058" t="s">
        <v>125</v>
      </c>
      <c r="E1058" s="7">
        <v>3600000</v>
      </c>
      <c r="F1058" s="6">
        <v>728490000</v>
      </c>
      <c r="G1058" s="4">
        <v>1.2999999999999999E-3</v>
      </c>
      <c r="H1058" t="str">
        <f>IFERROR(INDEX(Dictionary!E:E,MATCH(C1058,Dictionary!A:A,0)),"")</f>
        <v/>
      </c>
    </row>
    <row r="1059" spans="1:8" x14ac:dyDescent="0.2">
      <c r="A1059" t="s">
        <v>716</v>
      </c>
      <c r="B1059" t="s">
        <v>128</v>
      </c>
      <c r="C1059" t="s">
        <v>695</v>
      </c>
      <c r="D1059" t="s">
        <v>124</v>
      </c>
      <c r="E1059" s="7">
        <v>3570000</v>
      </c>
      <c r="F1059" s="6">
        <v>721190000</v>
      </c>
      <c r="G1059" s="4">
        <v>1.2999999999999999E-3</v>
      </c>
      <c r="H1059" t="str">
        <f>IFERROR(INDEX(Dictionary!E:E,MATCH(C1059,Dictionary!A:A,0)),"")</f>
        <v/>
      </c>
    </row>
    <row r="1060" spans="1:8" x14ac:dyDescent="0.2">
      <c r="A1060" t="s">
        <v>716</v>
      </c>
      <c r="B1060" t="s">
        <v>128</v>
      </c>
      <c r="C1060" t="s">
        <v>696</v>
      </c>
      <c r="D1060" t="s">
        <v>125</v>
      </c>
      <c r="E1060" s="7">
        <v>3510000</v>
      </c>
      <c r="F1060" s="6">
        <v>709900000</v>
      </c>
      <c r="G1060" s="4">
        <v>1.1999999999999999E-3</v>
      </c>
      <c r="H1060" t="str">
        <f>IFERROR(INDEX(Dictionary!E:E,MATCH(C1060,Dictionary!A:A,0)),"")</f>
        <v/>
      </c>
    </row>
    <row r="1061" spans="1:8" x14ac:dyDescent="0.2">
      <c r="A1061" t="s">
        <v>716</v>
      </c>
      <c r="B1061" t="s">
        <v>128</v>
      </c>
      <c r="C1061" t="s">
        <v>100</v>
      </c>
      <c r="D1061" t="s">
        <v>124</v>
      </c>
      <c r="E1061" s="7">
        <v>3480000</v>
      </c>
      <c r="F1061" s="6">
        <v>703780000</v>
      </c>
      <c r="G1061" s="4">
        <v>1.1999999999999999E-3</v>
      </c>
      <c r="H1061" t="str">
        <f>IFERROR(INDEX(Dictionary!E:E,MATCH(C1061,Dictionary!A:A,0)),"")</f>
        <v/>
      </c>
    </row>
    <row r="1062" spans="1:8" x14ac:dyDescent="0.2">
      <c r="A1062" t="s">
        <v>716</v>
      </c>
      <c r="B1062" t="s">
        <v>128</v>
      </c>
      <c r="C1062" t="s">
        <v>183</v>
      </c>
      <c r="D1062" t="s">
        <v>124</v>
      </c>
      <c r="E1062" s="7">
        <v>3450000</v>
      </c>
      <c r="F1062" s="6">
        <v>698640000</v>
      </c>
      <c r="G1062" s="4">
        <v>1.1999999999999999E-3</v>
      </c>
      <c r="H1062" t="str">
        <f>IFERROR(INDEX(Dictionary!E:E,MATCH(C1062,Dictionary!A:A,0)),"")</f>
        <v/>
      </c>
    </row>
    <row r="1063" spans="1:8" x14ac:dyDescent="0.2">
      <c r="A1063" t="s">
        <v>716</v>
      </c>
      <c r="B1063" t="s">
        <v>128</v>
      </c>
      <c r="C1063" t="s">
        <v>144</v>
      </c>
      <c r="D1063" t="s">
        <v>125</v>
      </c>
      <c r="E1063" s="7">
        <v>3430000</v>
      </c>
      <c r="F1063" s="6">
        <v>693390000</v>
      </c>
      <c r="G1063" s="4">
        <v>1.1999999999999999E-3</v>
      </c>
      <c r="H1063" t="str">
        <f>IFERROR(INDEX(Dictionary!E:E,MATCH(C1063,Dictionary!A:A,0)),"")</f>
        <v/>
      </c>
    </row>
    <row r="1064" spans="1:8" x14ac:dyDescent="0.2">
      <c r="A1064" t="s">
        <v>716</v>
      </c>
      <c r="B1064" t="s">
        <v>128</v>
      </c>
      <c r="C1064" t="s">
        <v>203</v>
      </c>
      <c r="D1064" t="s">
        <v>124</v>
      </c>
      <c r="E1064" s="7">
        <v>3400000</v>
      </c>
      <c r="F1064" s="6">
        <v>687300000</v>
      </c>
      <c r="G1064" s="4">
        <v>1.1999999999999999E-3</v>
      </c>
      <c r="H1064" t="str">
        <f>IFERROR(INDEX(Dictionary!E:E,MATCH(C1064,Dictionary!A:A,0)),"")</f>
        <v/>
      </c>
    </row>
    <row r="1065" spans="1:8" x14ac:dyDescent="0.2">
      <c r="A1065" t="s">
        <v>716</v>
      </c>
      <c r="B1065" t="s">
        <v>128</v>
      </c>
      <c r="C1065" t="s">
        <v>57</v>
      </c>
      <c r="D1065" t="s">
        <v>125</v>
      </c>
      <c r="E1065" s="7">
        <v>3360000</v>
      </c>
      <c r="F1065" s="6">
        <v>679520000</v>
      </c>
      <c r="G1065" s="4">
        <v>1.1999999999999999E-3</v>
      </c>
      <c r="H1065" t="str">
        <f>IFERROR(INDEX(Dictionary!E:E,MATCH(C1065,Dictionary!A:A,0)),"")</f>
        <v/>
      </c>
    </row>
    <row r="1066" spans="1:8" x14ac:dyDescent="0.2">
      <c r="A1066" t="s">
        <v>716</v>
      </c>
      <c r="B1066" t="s">
        <v>128</v>
      </c>
      <c r="C1066" t="s">
        <v>28</v>
      </c>
      <c r="D1066" t="s">
        <v>124</v>
      </c>
      <c r="E1066" s="7">
        <v>3360000</v>
      </c>
      <c r="F1066" s="6">
        <v>679000000</v>
      </c>
      <c r="G1066" s="4">
        <v>1.1999999999999999E-3</v>
      </c>
      <c r="H1066" t="str">
        <f>IFERROR(INDEX(Dictionary!E:E,MATCH(C1066,Dictionary!A:A,0)),"")</f>
        <v/>
      </c>
    </row>
    <row r="1067" spans="1:8" x14ac:dyDescent="0.2">
      <c r="A1067" t="s">
        <v>716</v>
      </c>
      <c r="B1067" t="s">
        <v>128</v>
      </c>
      <c r="C1067" t="s">
        <v>383</v>
      </c>
      <c r="D1067" t="s">
        <v>124</v>
      </c>
      <c r="E1067" s="7">
        <v>3350000</v>
      </c>
      <c r="F1067" s="6">
        <v>677590000</v>
      </c>
      <c r="G1067" s="4">
        <v>1.1999999999999999E-3</v>
      </c>
      <c r="H1067" t="str">
        <f>IFERROR(INDEX(Dictionary!E:E,MATCH(C1067,Dictionary!A:A,0)),"")</f>
        <v/>
      </c>
    </row>
    <row r="1068" spans="1:8" x14ac:dyDescent="0.2">
      <c r="A1068" t="s">
        <v>716</v>
      </c>
      <c r="B1068" t="s">
        <v>128</v>
      </c>
      <c r="C1068" t="s">
        <v>465</v>
      </c>
      <c r="D1068" t="s">
        <v>124</v>
      </c>
      <c r="E1068" s="7">
        <v>3320000</v>
      </c>
      <c r="F1068" s="6">
        <v>670730000</v>
      </c>
      <c r="G1068" s="4">
        <v>1.1999999999999999E-3</v>
      </c>
      <c r="H1068" t="str">
        <f>IFERROR(INDEX(Dictionary!E:E,MATCH(C1068,Dictionary!A:A,0)),"")</f>
        <v/>
      </c>
    </row>
    <row r="1069" spans="1:8" x14ac:dyDescent="0.2">
      <c r="A1069" t="s">
        <v>716</v>
      </c>
      <c r="B1069" t="s">
        <v>128</v>
      </c>
      <c r="C1069" t="s">
        <v>661</v>
      </c>
      <c r="D1069" t="s">
        <v>124</v>
      </c>
      <c r="E1069" s="7">
        <v>3170000</v>
      </c>
      <c r="F1069" s="6">
        <v>641450000</v>
      </c>
      <c r="G1069" s="4">
        <v>1.1000000000000001E-3</v>
      </c>
      <c r="H1069" t="str">
        <f>IFERROR(INDEX(Dictionary!E:E,MATCH(C1069,Dictionary!A:A,0)),"")</f>
        <v/>
      </c>
    </row>
    <row r="1070" spans="1:8" x14ac:dyDescent="0.2">
      <c r="A1070" t="s">
        <v>716</v>
      </c>
      <c r="B1070" t="s">
        <v>128</v>
      </c>
      <c r="C1070" t="s">
        <v>525</v>
      </c>
      <c r="D1070" t="s">
        <v>124</v>
      </c>
      <c r="E1070" s="7">
        <v>3120000</v>
      </c>
      <c r="F1070" s="6">
        <v>630310000</v>
      </c>
      <c r="G1070" s="4">
        <v>1.1000000000000001E-3</v>
      </c>
      <c r="H1070" t="str">
        <f>IFERROR(INDEX(Dictionary!E:E,MATCH(C1070,Dictionary!A:A,0)),"")</f>
        <v/>
      </c>
    </row>
    <row r="1071" spans="1:8" x14ac:dyDescent="0.2">
      <c r="A1071" t="s">
        <v>716</v>
      </c>
      <c r="B1071" t="s">
        <v>128</v>
      </c>
      <c r="C1071" t="s">
        <v>360</v>
      </c>
      <c r="D1071" t="s">
        <v>124</v>
      </c>
      <c r="E1071" s="7">
        <v>3080000</v>
      </c>
      <c r="F1071" s="6">
        <v>622430000</v>
      </c>
      <c r="G1071" s="4">
        <v>1.1000000000000001E-3</v>
      </c>
      <c r="H1071" t="str">
        <f>IFERROR(INDEX(Dictionary!E:E,MATCH(C1071,Dictionary!A:A,0)),"")</f>
        <v/>
      </c>
    </row>
    <row r="1072" spans="1:8" x14ac:dyDescent="0.2">
      <c r="A1072" t="s">
        <v>716</v>
      </c>
      <c r="B1072" t="s">
        <v>128</v>
      </c>
      <c r="C1072" t="s">
        <v>192</v>
      </c>
      <c r="D1072" t="s">
        <v>125</v>
      </c>
      <c r="E1072" s="7">
        <v>3070000</v>
      </c>
      <c r="F1072" s="6">
        <v>621290000</v>
      </c>
      <c r="G1072" s="4">
        <v>1.1000000000000001E-3</v>
      </c>
      <c r="H1072" t="str">
        <f>IFERROR(INDEX(Dictionary!E:E,MATCH(C1072,Dictionary!A:A,0)),"")</f>
        <v/>
      </c>
    </row>
    <row r="1073" spans="1:8" x14ac:dyDescent="0.2">
      <c r="A1073" t="s">
        <v>716</v>
      </c>
      <c r="B1073" t="s">
        <v>128</v>
      </c>
      <c r="C1073" t="s">
        <v>697</v>
      </c>
      <c r="D1073" t="s">
        <v>124</v>
      </c>
      <c r="E1073" s="7">
        <v>3050000</v>
      </c>
      <c r="F1073" s="6">
        <v>617890000</v>
      </c>
      <c r="G1073" s="4">
        <v>1.1000000000000001E-3</v>
      </c>
      <c r="H1073" t="str">
        <f>IFERROR(INDEX(Dictionary!E:E,MATCH(C1073,Dictionary!A:A,0)),"")</f>
        <v/>
      </c>
    </row>
    <row r="1074" spans="1:8" x14ac:dyDescent="0.2">
      <c r="A1074" t="s">
        <v>716</v>
      </c>
      <c r="B1074" t="s">
        <v>127</v>
      </c>
      <c r="C1074" t="s">
        <v>698</v>
      </c>
      <c r="E1074" s="7">
        <v>8430000</v>
      </c>
      <c r="F1074" s="6">
        <v>1620000000</v>
      </c>
      <c r="G1074" s="4">
        <v>3.0000000000000001E-3</v>
      </c>
      <c r="H1074" t="str">
        <f>IFERROR(INDEX(Dictionary!E:E,MATCH(C1074,Dictionary!A:A,0)),"")</f>
        <v/>
      </c>
    </row>
    <row r="1075" spans="1:8" x14ac:dyDescent="0.2">
      <c r="A1075" t="s">
        <v>716</v>
      </c>
      <c r="B1075" t="s">
        <v>127</v>
      </c>
      <c r="C1075" t="s">
        <v>699</v>
      </c>
      <c r="E1075" s="7">
        <v>1500000</v>
      </c>
      <c r="F1075" s="6">
        <v>300650000</v>
      </c>
      <c r="G1075" s="4">
        <v>5.0000000000000001E-4</v>
      </c>
      <c r="H1075" t="str">
        <f>IFERROR(INDEX(Dictionary!E:E,MATCH(C1075,Dictionary!A:A,0)),"")</f>
        <v/>
      </c>
    </row>
    <row r="1076" spans="1:8" x14ac:dyDescent="0.2">
      <c r="A1076" t="s">
        <v>716</v>
      </c>
      <c r="B1076" t="s">
        <v>127</v>
      </c>
      <c r="C1076" t="s">
        <v>700</v>
      </c>
      <c r="E1076" s="7">
        <v>585900</v>
      </c>
      <c r="F1076" s="6">
        <v>118720000</v>
      </c>
      <c r="G1076" s="4">
        <v>2.0000000000000001E-4</v>
      </c>
      <c r="H1076" t="str">
        <f>IFERROR(INDEX(Dictionary!E:E,MATCH(C1076,Dictionary!A:A,0)),"")</f>
        <v/>
      </c>
    </row>
    <row r="1077" spans="1:8" x14ac:dyDescent="0.2">
      <c r="A1077" t="s">
        <v>716</v>
      </c>
      <c r="B1077" t="s">
        <v>127</v>
      </c>
      <c r="C1077" t="s">
        <v>701</v>
      </c>
      <c r="E1077" s="7">
        <v>452570</v>
      </c>
      <c r="F1077" s="6">
        <v>90650000</v>
      </c>
      <c r="G1077" s="4">
        <v>2.0000000000000001E-4</v>
      </c>
      <c r="H1077" t="str">
        <f>IFERROR(INDEX(Dictionary!E:E,MATCH(C1077,Dictionary!A:A,0)),"")</f>
        <v/>
      </c>
    </row>
    <row r="1078" spans="1:8" x14ac:dyDescent="0.2">
      <c r="A1078" t="s">
        <v>716</v>
      </c>
      <c r="B1078" t="s">
        <v>127</v>
      </c>
      <c r="C1078" t="s">
        <v>219</v>
      </c>
      <c r="E1078" s="7">
        <v>350600</v>
      </c>
      <c r="F1078" s="6">
        <v>70910000</v>
      </c>
      <c r="G1078" s="4">
        <v>1E-4</v>
      </c>
      <c r="H1078" t="str">
        <f>IFERROR(INDEX(Dictionary!E:E,MATCH(C1078,Dictionary!A:A,0)),"")</f>
        <v/>
      </c>
    </row>
    <row r="1079" spans="1:8" x14ac:dyDescent="0.2">
      <c r="A1079" t="s">
        <v>716</v>
      </c>
      <c r="B1079" t="s">
        <v>127</v>
      </c>
      <c r="C1079" t="s">
        <v>702</v>
      </c>
      <c r="E1079" s="7">
        <v>252800</v>
      </c>
      <c r="F1079" s="6">
        <v>51220000</v>
      </c>
      <c r="G1079" s="4">
        <v>1E-4</v>
      </c>
      <c r="H1079" t="str">
        <f>IFERROR(INDEX(Dictionary!E:E,MATCH(C1079,Dictionary!A:A,0)),"")</f>
        <v/>
      </c>
    </row>
    <row r="1080" spans="1:8" x14ac:dyDescent="0.2">
      <c r="A1080" t="s">
        <v>716</v>
      </c>
      <c r="B1080" t="s">
        <v>127</v>
      </c>
      <c r="C1080" t="s">
        <v>703</v>
      </c>
      <c r="E1080" s="7">
        <v>252710</v>
      </c>
      <c r="F1080" s="6">
        <v>51110000</v>
      </c>
      <c r="G1080" s="4">
        <v>1E-4</v>
      </c>
      <c r="H1080" t="str">
        <f>IFERROR(INDEX(Dictionary!E:E,MATCH(C1080,Dictionary!A:A,0)),"")</f>
        <v/>
      </c>
    </row>
    <row r="1081" spans="1:8" x14ac:dyDescent="0.2">
      <c r="A1081" t="s">
        <v>716</v>
      </c>
      <c r="B1081" t="s">
        <v>127</v>
      </c>
      <c r="C1081" t="s">
        <v>704</v>
      </c>
      <c r="E1081" s="7">
        <v>187600</v>
      </c>
      <c r="F1081" s="6">
        <v>37800000</v>
      </c>
      <c r="G1081" s="4">
        <v>1E-4</v>
      </c>
      <c r="H1081" t="str">
        <f>IFERROR(INDEX(Dictionary!E:E,MATCH(C1081,Dictionary!A:A,0)),"")</f>
        <v/>
      </c>
    </row>
    <row r="1082" spans="1:8" x14ac:dyDescent="0.2">
      <c r="A1082" t="s">
        <v>716</v>
      </c>
      <c r="B1082" t="s">
        <v>127</v>
      </c>
      <c r="C1082" t="s">
        <v>705</v>
      </c>
      <c r="E1082" s="7">
        <v>163380</v>
      </c>
      <c r="F1082" s="6">
        <v>30400000</v>
      </c>
      <c r="G1082" s="4">
        <v>1E-4</v>
      </c>
      <c r="H1082" t="str">
        <f>IFERROR(INDEX(Dictionary!E:E,MATCH(C1082,Dictionary!A:A,0)),"")</f>
        <v/>
      </c>
    </row>
    <row r="1083" spans="1:8" x14ac:dyDescent="0.2">
      <c r="A1083" t="s">
        <v>716</v>
      </c>
      <c r="B1083" t="s">
        <v>127</v>
      </c>
      <c r="C1083" t="s">
        <v>706</v>
      </c>
      <c r="E1083" s="7">
        <v>149810</v>
      </c>
      <c r="F1083" s="6">
        <v>30300000</v>
      </c>
      <c r="G1083" s="4">
        <v>1E-4</v>
      </c>
      <c r="H1083" t="str">
        <f>IFERROR(INDEX(Dictionary!E:E,MATCH(C1083,Dictionary!A:A,0)),"")</f>
        <v/>
      </c>
    </row>
    <row r="1084" spans="1:8" x14ac:dyDescent="0.2">
      <c r="A1084" t="s">
        <v>716</v>
      </c>
      <c r="B1084" t="s">
        <v>127</v>
      </c>
      <c r="C1084" t="s">
        <v>707</v>
      </c>
      <c r="E1084" s="7">
        <v>99530</v>
      </c>
      <c r="F1084" s="6">
        <v>18520000</v>
      </c>
      <c r="G1084" s="4">
        <v>0</v>
      </c>
      <c r="H1084" t="str">
        <f>IFERROR(INDEX(Dictionary!E:E,MATCH(C1084,Dictionary!A:A,0)),"")</f>
        <v/>
      </c>
    </row>
    <row r="1085" spans="1:8" x14ac:dyDescent="0.2">
      <c r="A1085" t="s">
        <v>716</v>
      </c>
      <c r="B1085" t="s">
        <v>127</v>
      </c>
      <c r="C1085" t="s">
        <v>220</v>
      </c>
      <c r="E1085" s="7">
        <v>89390</v>
      </c>
      <c r="F1085" s="6">
        <v>18080000</v>
      </c>
      <c r="G1085" s="4">
        <v>0</v>
      </c>
      <c r="H1085" t="str">
        <f>IFERROR(INDEX(Dictionary!E:E,MATCH(C1085,Dictionary!A:A,0)),"")</f>
        <v/>
      </c>
    </row>
    <row r="1086" spans="1:8" x14ac:dyDescent="0.2">
      <c r="A1086" t="s">
        <v>716</v>
      </c>
      <c r="B1086" t="s">
        <v>127</v>
      </c>
      <c r="C1086" t="s">
        <v>225</v>
      </c>
      <c r="E1086" s="7">
        <v>70410</v>
      </c>
      <c r="F1086" s="6">
        <v>14240000</v>
      </c>
      <c r="G1086" s="4">
        <v>0</v>
      </c>
      <c r="H1086" t="str">
        <f>IFERROR(INDEX(Dictionary!E:E,MATCH(C1086,Dictionary!A:A,0)),"")</f>
        <v/>
      </c>
    </row>
    <row r="1087" spans="1:8" x14ac:dyDescent="0.2">
      <c r="A1087" t="s">
        <v>716</v>
      </c>
      <c r="B1087" t="s">
        <v>127</v>
      </c>
      <c r="C1087" t="s">
        <v>708</v>
      </c>
      <c r="E1087" s="7">
        <v>70360</v>
      </c>
      <c r="F1087" s="6">
        <v>14090000</v>
      </c>
      <c r="G1087" s="4">
        <v>0</v>
      </c>
      <c r="H1087" t="str">
        <f>IFERROR(INDEX(Dictionary!E:E,MATCH(C1087,Dictionary!A:A,0)),"")</f>
        <v/>
      </c>
    </row>
    <row r="1088" spans="1:8" x14ac:dyDescent="0.2">
      <c r="A1088" t="s">
        <v>716</v>
      </c>
      <c r="B1088" t="s">
        <v>127</v>
      </c>
      <c r="C1088" t="s">
        <v>709</v>
      </c>
      <c r="E1088" s="7">
        <v>51580</v>
      </c>
      <c r="F1088" s="6">
        <v>10450000</v>
      </c>
      <c r="G1088" s="4">
        <v>0</v>
      </c>
      <c r="H1088" t="str">
        <f>IFERROR(INDEX(Dictionary!E:E,MATCH(C1088,Dictionary!A:A,0)),"")</f>
        <v/>
      </c>
    </row>
    <row r="1089" spans="1:8" x14ac:dyDescent="0.2">
      <c r="A1089" t="s">
        <v>716</v>
      </c>
      <c r="B1089" t="s">
        <v>127</v>
      </c>
      <c r="C1089" t="s">
        <v>236</v>
      </c>
      <c r="E1089" s="7">
        <v>44790</v>
      </c>
      <c r="F1089" s="6">
        <v>9060000</v>
      </c>
      <c r="G1089" s="4">
        <v>0</v>
      </c>
      <c r="H1089" t="str">
        <f>IFERROR(INDEX(Dictionary!E:E,MATCH(C1089,Dictionary!A:A,0)),"")</f>
        <v/>
      </c>
    </row>
    <row r="1090" spans="1:8" x14ac:dyDescent="0.2">
      <c r="A1090" t="s">
        <v>716</v>
      </c>
      <c r="B1090" t="s">
        <v>127</v>
      </c>
      <c r="C1090" t="s">
        <v>710</v>
      </c>
      <c r="E1090" s="7">
        <v>31330</v>
      </c>
      <c r="F1090" s="6">
        <v>5830000</v>
      </c>
      <c r="G1090" s="4">
        <v>0</v>
      </c>
      <c r="H1090" t="str">
        <f>IFERROR(INDEX(Dictionary!E:E,MATCH(C1090,Dictionary!A:A,0)),"")</f>
        <v/>
      </c>
    </row>
    <row r="1091" spans="1:8" x14ac:dyDescent="0.2">
      <c r="A1091" t="s">
        <v>716</v>
      </c>
      <c r="B1091" t="s">
        <v>127</v>
      </c>
      <c r="C1091" t="s">
        <v>711</v>
      </c>
      <c r="E1091" s="7">
        <v>11440</v>
      </c>
      <c r="F1091" s="6">
        <v>2310000</v>
      </c>
      <c r="G1091" s="4">
        <v>0</v>
      </c>
      <c r="H1091" t="str">
        <f>IFERROR(INDEX(Dictionary!E:E,MATCH(C1091,Dictionary!A:A,0)),"")</f>
        <v/>
      </c>
    </row>
    <row r="1092" spans="1:8" x14ac:dyDescent="0.2">
      <c r="A1092" t="s">
        <v>716</v>
      </c>
      <c r="B1092" t="s">
        <v>127</v>
      </c>
      <c r="C1092" t="s">
        <v>712</v>
      </c>
      <c r="E1092" s="7">
        <v>10030</v>
      </c>
      <c r="F1092" s="6">
        <v>2030000</v>
      </c>
      <c r="G1092" s="4">
        <v>0</v>
      </c>
      <c r="H1092" t="str">
        <f>IFERROR(INDEX(Dictionary!E:E,MATCH(C1092,Dictionary!A:A,0)),"")</f>
        <v/>
      </c>
    </row>
    <row r="1093" spans="1:8" x14ac:dyDescent="0.2">
      <c r="A1093" t="s">
        <v>716</v>
      </c>
      <c r="B1093" t="s">
        <v>127</v>
      </c>
      <c r="C1093" t="s">
        <v>713</v>
      </c>
      <c r="E1093" s="7">
        <v>4800</v>
      </c>
      <c r="F1093" s="6">
        <v>970040</v>
      </c>
      <c r="G1093" s="4">
        <v>0</v>
      </c>
      <c r="H1093" t="str">
        <f>IFERROR(INDEX(Dictionary!E:E,MATCH(C1093,Dictionary!A:A,0)),"")</f>
        <v/>
      </c>
    </row>
    <row r="1094" spans="1:8" x14ac:dyDescent="0.2">
      <c r="A1094" t="s">
        <v>716</v>
      </c>
      <c r="B1094" t="s">
        <v>127</v>
      </c>
      <c r="C1094" t="s">
        <v>714</v>
      </c>
      <c r="E1094" s="7">
        <v>2100</v>
      </c>
      <c r="F1094" s="6">
        <v>389800</v>
      </c>
      <c r="G1094" s="4">
        <v>0</v>
      </c>
      <c r="H1094" t="str">
        <f>IFERROR(INDEX(Dictionary!E:E,MATCH(C1094,Dictionary!A:A,0)),"")</f>
        <v/>
      </c>
    </row>
    <row r="1095" spans="1:8" x14ac:dyDescent="0.2">
      <c r="A1095" t="s">
        <v>716</v>
      </c>
      <c r="B1095" t="s">
        <v>127</v>
      </c>
      <c r="C1095" t="s">
        <v>715</v>
      </c>
      <c r="E1095" s="7">
        <v>1880</v>
      </c>
      <c r="F1095" s="6">
        <v>349790</v>
      </c>
      <c r="G1095" s="4">
        <v>0</v>
      </c>
      <c r="H1095" t="str">
        <f>IFERROR(INDEX(Dictionary!E:E,MATCH(C1095,Dictionary!A:A,0)),"")</f>
        <v/>
      </c>
    </row>
    <row r="1096" spans="1:8" x14ac:dyDescent="0.2">
      <c r="A1096" t="s">
        <v>716</v>
      </c>
      <c r="B1096" t="s">
        <v>127</v>
      </c>
      <c r="C1096" t="s">
        <v>235</v>
      </c>
      <c r="E1096" s="7">
        <v>1300</v>
      </c>
      <c r="F1096" s="6">
        <v>262940</v>
      </c>
      <c r="G1096" s="4">
        <v>0</v>
      </c>
      <c r="H1096" t="str">
        <f>IFERROR(INDEX(Dictionary!E:E,MATCH(C1096,Dictionary!A:A,0)),"")</f>
        <v/>
      </c>
    </row>
    <row r="1097" spans="1:8" x14ac:dyDescent="0.2">
      <c r="A1097" t="s">
        <v>716</v>
      </c>
      <c r="B1097" t="s">
        <v>127</v>
      </c>
      <c r="C1097" t="s">
        <v>483</v>
      </c>
      <c r="E1097" s="7">
        <v>0</v>
      </c>
      <c r="F1097" s="6">
        <v>0</v>
      </c>
      <c r="G1097" s="4">
        <v>0</v>
      </c>
      <c r="H1097" t="str">
        <f>IFERROR(INDEX(Dictionary!E:E,MATCH(C1097,Dictionary!A:A,0)),"")</f>
        <v/>
      </c>
    </row>
    <row r="1098" spans="1:8" x14ac:dyDescent="0.2">
      <c r="A1098" t="s">
        <v>716</v>
      </c>
      <c r="B1098" t="s">
        <v>127</v>
      </c>
      <c r="C1098" t="s">
        <v>487</v>
      </c>
      <c r="E1098" s="7">
        <v>0</v>
      </c>
      <c r="F1098" s="6">
        <v>0</v>
      </c>
      <c r="G1098" s="4">
        <v>0</v>
      </c>
      <c r="H1098" t="str">
        <f>IFERROR(INDEX(Dictionary!E:E,MATCH(C1098,Dictionary!A:A,0)),"")</f>
        <v/>
      </c>
    </row>
    <row r="1099" spans="1:8" x14ac:dyDescent="0.2">
      <c r="A1099" t="s">
        <v>752</v>
      </c>
      <c r="B1099" t="s">
        <v>128</v>
      </c>
      <c r="C1099" t="s">
        <v>164</v>
      </c>
      <c r="D1099" t="s">
        <v>124</v>
      </c>
      <c r="E1099" s="7">
        <v>21220000</v>
      </c>
      <c r="F1099" s="6">
        <v>3030000000</v>
      </c>
      <c r="G1099" s="4">
        <v>6.3E-3</v>
      </c>
      <c r="H1099" t="str">
        <f>IFERROR(INDEX(Dictionary!E:E,MATCH(C1099,Dictionary!A:A,0)),"")</f>
        <v/>
      </c>
    </row>
    <row r="1100" spans="1:8" x14ac:dyDescent="0.2">
      <c r="A1100" t="s">
        <v>752</v>
      </c>
      <c r="B1100" t="s">
        <v>128</v>
      </c>
      <c r="C1100" t="s">
        <v>160</v>
      </c>
      <c r="D1100" t="s">
        <v>124</v>
      </c>
      <c r="E1100" s="7">
        <v>19250000</v>
      </c>
      <c r="F1100" s="6">
        <v>2750000000</v>
      </c>
      <c r="G1100" s="4">
        <v>5.7999999999999996E-3</v>
      </c>
      <c r="H1100" t="str">
        <f>IFERROR(INDEX(Dictionary!E:E,MATCH(C1100,Dictionary!A:A,0)),"")</f>
        <v/>
      </c>
    </row>
    <row r="1101" spans="1:8" x14ac:dyDescent="0.2">
      <c r="A1101" t="s">
        <v>752</v>
      </c>
      <c r="B1101" t="s">
        <v>128</v>
      </c>
      <c r="C1101" t="s">
        <v>170</v>
      </c>
      <c r="D1101" t="s">
        <v>124</v>
      </c>
      <c r="E1101" s="7">
        <v>13370000</v>
      </c>
      <c r="F1101" s="6">
        <v>1910000000</v>
      </c>
      <c r="G1101" s="4">
        <v>4.0000000000000001E-3</v>
      </c>
      <c r="H1101" t="str">
        <f>IFERROR(INDEX(Dictionary!E:E,MATCH(C1101,Dictionary!A:A,0)),"")</f>
        <v/>
      </c>
    </row>
    <row r="1102" spans="1:8" x14ac:dyDescent="0.2">
      <c r="A1102" t="s">
        <v>752</v>
      </c>
      <c r="B1102" t="s">
        <v>128</v>
      </c>
      <c r="C1102" t="s">
        <v>661</v>
      </c>
      <c r="D1102" t="s">
        <v>124</v>
      </c>
      <c r="E1102" s="7">
        <v>12550000</v>
      </c>
      <c r="F1102" s="6">
        <v>1790000000</v>
      </c>
      <c r="G1102" s="4">
        <v>3.8E-3</v>
      </c>
      <c r="H1102" t="str">
        <f>IFERROR(INDEX(Dictionary!E:E,MATCH(C1102,Dictionary!A:A,0)),"")</f>
        <v/>
      </c>
    </row>
    <row r="1103" spans="1:8" x14ac:dyDescent="0.2">
      <c r="A1103" t="s">
        <v>752</v>
      </c>
      <c r="B1103" t="s">
        <v>128</v>
      </c>
      <c r="C1103" t="s">
        <v>60</v>
      </c>
      <c r="D1103" t="s">
        <v>124</v>
      </c>
      <c r="E1103" s="7">
        <v>9170000</v>
      </c>
      <c r="F1103" s="6">
        <v>1310000000</v>
      </c>
      <c r="G1103" s="4">
        <v>2.7000000000000001E-3</v>
      </c>
      <c r="H1103" t="str">
        <f>IFERROR(INDEX(Dictionary!E:E,MATCH(C1103,Dictionary!A:A,0)),"")</f>
        <v/>
      </c>
    </row>
    <row r="1104" spans="1:8" x14ac:dyDescent="0.2">
      <c r="A1104" t="s">
        <v>752</v>
      </c>
      <c r="B1104" t="s">
        <v>128</v>
      </c>
      <c r="C1104" t="s">
        <v>459</v>
      </c>
      <c r="D1104" t="s">
        <v>124</v>
      </c>
      <c r="E1104" s="7">
        <v>8900000</v>
      </c>
      <c r="F1104" s="6">
        <v>1270000000</v>
      </c>
      <c r="G1104" s="4">
        <v>2.7000000000000001E-3</v>
      </c>
      <c r="H1104" t="str">
        <f>IFERROR(INDEX(Dictionary!E:E,MATCH(C1104,Dictionary!A:A,0)),"")</f>
        <v/>
      </c>
    </row>
    <row r="1105" spans="1:8" x14ac:dyDescent="0.2">
      <c r="A1105" t="s">
        <v>752</v>
      </c>
      <c r="B1105" t="s">
        <v>128</v>
      </c>
      <c r="C1105" t="s">
        <v>717</v>
      </c>
      <c r="D1105" t="s">
        <v>124</v>
      </c>
      <c r="E1105" s="7">
        <v>8840000</v>
      </c>
      <c r="F1105" s="6">
        <v>1260000000</v>
      </c>
      <c r="G1105" s="4">
        <v>2.5999999999999999E-3</v>
      </c>
      <c r="H1105" t="str">
        <f>IFERROR(INDEX(Dictionary!E:E,MATCH(C1105,Dictionary!A:A,0)),"")</f>
        <v/>
      </c>
    </row>
    <row r="1106" spans="1:8" x14ac:dyDescent="0.2">
      <c r="A1106" t="s">
        <v>752</v>
      </c>
      <c r="B1106" t="s">
        <v>128</v>
      </c>
      <c r="C1106" t="s">
        <v>168</v>
      </c>
      <c r="D1106" t="s">
        <v>124</v>
      </c>
      <c r="E1106" s="7">
        <v>7540000</v>
      </c>
      <c r="F1106" s="6">
        <v>1080000000</v>
      </c>
      <c r="G1106" s="4">
        <v>2.3E-3</v>
      </c>
      <c r="H1106" t="str">
        <f>IFERROR(INDEX(Dictionary!E:E,MATCH(C1106,Dictionary!A:A,0)),"")</f>
        <v/>
      </c>
    </row>
    <row r="1107" spans="1:8" x14ac:dyDescent="0.2">
      <c r="A1107" t="s">
        <v>752</v>
      </c>
      <c r="B1107" t="s">
        <v>128</v>
      </c>
      <c r="C1107" t="s">
        <v>517</v>
      </c>
      <c r="D1107" t="s">
        <v>124</v>
      </c>
      <c r="E1107" s="7">
        <v>7450000</v>
      </c>
      <c r="F1107" s="6">
        <v>1060000000</v>
      </c>
      <c r="G1107" s="4">
        <v>2.2000000000000001E-3</v>
      </c>
      <c r="H1107" t="str">
        <f>IFERROR(INDEX(Dictionary!E:E,MATCH(C1107,Dictionary!A:A,0)),"")</f>
        <v/>
      </c>
    </row>
    <row r="1108" spans="1:8" x14ac:dyDescent="0.2">
      <c r="A1108" t="s">
        <v>752</v>
      </c>
      <c r="B1108" t="s">
        <v>128</v>
      </c>
      <c r="C1108" t="s">
        <v>157</v>
      </c>
      <c r="D1108" t="s">
        <v>124</v>
      </c>
      <c r="E1108" s="7">
        <v>6960000</v>
      </c>
      <c r="F1108" s="6">
        <v>993630000</v>
      </c>
      <c r="G1108" s="4">
        <v>2.0999999999999999E-3</v>
      </c>
      <c r="H1108" t="str">
        <f>IFERROR(INDEX(Dictionary!E:E,MATCH(C1108,Dictionary!A:A,0)),"")</f>
        <v/>
      </c>
    </row>
    <row r="1109" spans="1:8" x14ac:dyDescent="0.2">
      <c r="A1109" t="s">
        <v>752</v>
      </c>
      <c r="B1109" t="s">
        <v>128</v>
      </c>
      <c r="C1109" t="s">
        <v>718</v>
      </c>
      <c r="D1109" t="s">
        <v>124</v>
      </c>
      <c r="E1109" s="7">
        <v>6480000</v>
      </c>
      <c r="F1109" s="6">
        <v>925630000</v>
      </c>
      <c r="G1109" s="4">
        <v>1.9E-3</v>
      </c>
      <c r="H1109" t="str">
        <f>IFERROR(INDEX(Dictionary!E:E,MATCH(C1109,Dictionary!A:A,0)),"")</f>
        <v/>
      </c>
    </row>
    <row r="1110" spans="1:8" x14ac:dyDescent="0.2">
      <c r="A1110" t="s">
        <v>752</v>
      </c>
      <c r="B1110" t="s">
        <v>128</v>
      </c>
      <c r="C1110" t="s">
        <v>47</v>
      </c>
      <c r="D1110" t="s">
        <v>124</v>
      </c>
      <c r="E1110" s="7">
        <v>6370000</v>
      </c>
      <c r="F1110" s="6">
        <v>909260000</v>
      </c>
      <c r="G1110" s="4">
        <v>1.9E-3</v>
      </c>
      <c r="H1110" t="str">
        <f>IFERROR(INDEX(Dictionary!E:E,MATCH(C1110,Dictionary!A:A,0)),"")</f>
        <v>State Street</v>
      </c>
    </row>
    <row r="1111" spans="1:8" x14ac:dyDescent="0.2">
      <c r="A1111" t="s">
        <v>752</v>
      </c>
      <c r="B1111" t="s">
        <v>128</v>
      </c>
      <c r="C1111" t="s">
        <v>627</v>
      </c>
      <c r="D1111" t="s">
        <v>124</v>
      </c>
      <c r="E1111" s="7">
        <v>6140000</v>
      </c>
      <c r="F1111" s="6">
        <v>876820000</v>
      </c>
      <c r="G1111" s="4">
        <v>1.8E-3</v>
      </c>
      <c r="H1111" t="str">
        <f>IFERROR(INDEX(Dictionary!E:E,MATCH(C1111,Dictionary!A:A,0)),"")</f>
        <v/>
      </c>
    </row>
    <row r="1112" spans="1:8" x14ac:dyDescent="0.2">
      <c r="A1112" t="s">
        <v>752</v>
      </c>
      <c r="B1112" t="s">
        <v>128</v>
      </c>
      <c r="C1112" t="s">
        <v>75</v>
      </c>
      <c r="D1112" t="s">
        <v>124</v>
      </c>
      <c r="E1112" s="7">
        <v>6110000</v>
      </c>
      <c r="F1112" s="6">
        <v>871470000</v>
      </c>
      <c r="G1112" s="4">
        <v>1.8E-3</v>
      </c>
      <c r="H1112" t="str">
        <f>IFERROR(INDEX(Dictionary!E:E,MATCH(C1112,Dictionary!A:A,0)),"")</f>
        <v/>
      </c>
    </row>
    <row r="1113" spans="1:8" x14ac:dyDescent="0.2">
      <c r="A1113" t="s">
        <v>752</v>
      </c>
      <c r="B1113" t="s">
        <v>128</v>
      </c>
      <c r="C1113" t="s">
        <v>92</v>
      </c>
      <c r="D1113" t="s">
        <v>125</v>
      </c>
      <c r="E1113" s="7">
        <v>6080000</v>
      </c>
      <c r="F1113" s="6">
        <v>867710000</v>
      </c>
      <c r="G1113" s="4">
        <v>1.8E-3</v>
      </c>
      <c r="H1113" t="str">
        <f>IFERROR(INDEX(Dictionary!E:E,MATCH(C1113,Dictionary!A:A,0)),"")</f>
        <v/>
      </c>
    </row>
    <row r="1114" spans="1:8" x14ac:dyDescent="0.2">
      <c r="A1114" t="s">
        <v>752</v>
      </c>
      <c r="B1114" t="s">
        <v>128</v>
      </c>
      <c r="C1114" t="s">
        <v>70</v>
      </c>
      <c r="D1114" t="s">
        <v>124</v>
      </c>
      <c r="E1114" s="7">
        <v>5410000</v>
      </c>
      <c r="F1114" s="6">
        <v>772750000</v>
      </c>
      <c r="G1114" s="4">
        <v>1.6000000000000001E-3</v>
      </c>
      <c r="H1114" t="str">
        <f>IFERROR(INDEX(Dictionary!E:E,MATCH(C1114,Dictionary!A:A,0)),"")</f>
        <v/>
      </c>
    </row>
    <row r="1115" spans="1:8" x14ac:dyDescent="0.2">
      <c r="A1115" t="s">
        <v>752</v>
      </c>
      <c r="B1115" t="s">
        <v>128</v>
      </c>
      <c r="C1115" t="s">
        <v>102</v>
      </c>
      <c r="D1115" t="s">
        <v>124</v>
      </c>
      <c r="E1115" s="7">
        <v>5100000</v>
      </c>
      <c r="F1115" s="6">
        <v>727560000</v>
      </c>
      <c r="G1115" s="4">
        <v>1.5E-3</v>
      </c>
      <c r="H1115" t="str">
        <f>IFERROR(INDEX(Dictionary!E:E,MATCH(C1115,Dictionary!A:A,0)),"")</f>
        <v/>
      </c>
    </row>
    <row r="1116" spans="1:8" x14ac:dyDescent="0.2">
      <c r="A1116" t="s">
        <v>752</v>
      </c>
      <c r="B1116" t="s">
        <v>128</v>
      </c>
      <c r="C1116" t="s">
        <v>156</v>
      </c>
      <c r="D1116" t="s">
        <v>124</v>
      </c>
      <c r="E1116" s="7">
        <v>4460000</v>
      </c>
      <c r="F1116" s="6">
        <v>637170000</v>
      </c>
      <c r="G1116" s="4">
        <v>1.2999999999999999E-3</v>
      </c>
      <c r="H1116" t="str">
        <f>IFERROR(INDEX(Dictionary!E:E,MATCH(C1116,Dictionary!A:A,0)),"")</f>
        <v/>
      </c>
    </row>
    <row r="1117" spans="1:8" x14ac:dyDescent="0.2">
      <c r="A1117" t="s">
        <v>752</v>
      </c>
      <c r="B1117" t="s">
        <v>128</v>
      </c>
      <c r="C1117" t="s">
        <v>142</v>
      </c>
      <c r="D1117" t="s">
        <v>124</v>
      </c>
      <c r="E1117" s="7">
        <v>4410000</v>
      </c>
      <c r="F1117" s="6">
        <v>629010000</v>
      </c>
      <c r="G1117" s="4">
        <v>1.2999999999999999E-3</v>
      </c>
      <c r="H1117" t="str">
        <f>IFERROR(INDEX(Dictionary!E:E,MATCH(C1117,Dictionary!A:A,0)),"")</f>
        <v/>
      </c>
    </row>
    <row r="1118" spans="1:8" x14ac:dyDescent="0.2">
      <c r="A1118" t="s">
        <v>752</v>
      </c>
      <c r="B1118" t="s">
        <v>128</v>
      </c>
      <c r="C1118" t="s">
        <v>193</v>
      </c>
      <c r="D1118" t="s">
        <v>124</v>
      </c>
      <c r="E1118" s="7">
        <v>4250000</v>
      </c>
      <c r="F1118" s="6">
        <v>607240000</v>
      </c>
      <c r="G1118" s="4">
        <v>1.2999999999999999E-3</v>
      </c>
      <c r="H1118" t="str">
        <f>IFERROR(INDEX(Dictionary!E:E,MATCH(C1118,Dictionary!A:A,0)),"")</f>
        <v/>
      </c>
    </row>
    <row r="1119" spans="1:8" x14ac:dyDescent="0.2">
      <c r="A1119" t="s">
        <v>752</v>
      </c>
      <c r="B1119" t="s">
        <v>128</v>
      </c>
      <c r="C1119" t="s">
        <v>167</v>
      </c>
      <c r="D1119" t="s">
        <v>124</v>
      </c>
      <c r="E1119" s="7">
        <v>4210000</v>
      </c>
      <c r="F1119" s="6">
        <v>601540000</v>
      </c>
      <c r="G1119" s="4">
        <v>1.2999999999999999E-3</v>
      </c>
      <c r="H1119" t="str">
        <f>IFERROR(INDEX(Dictionary!E:E,MATCH(C1119,Dictionary!A:A,0)),"")</f>
        <v/>
      </c>
    </row>
    <row r="1120" spans="1:8" x14ac:dyDescent="0.2">
      <c r="A1120" t="s">
        <v>752</v>
      </c>
      <c r="B1120" t="s">
        <v>128</v>
      </c>
      <c r="C1120" t="s">
        <v>145</v>
      </c>
      <c r="D1120" t="s">
        <v>125</v>
      </c>
      <c r="E1120" s="7">
        <v>4060000</v>
      </c>
      <c r="F1120" s="6">
        <v>579160000</v>
      </c>
      <c r="G1120" s="4">
        <v>1.1999999999999999E-3</v>
      </c>
      <c r="H1120" t="str">
        <f>IFERROR(INDEX(Dictionary!E:E,MATCH(C1120,Dictionary!A:A,0)),"")</f>
        <v/>
      </c>
    </row>
    <row r="1121" spans="1:8" x14ac:dyDescent="0.2">
      <c r="A1121" t="s">
        <v>752</v>
      </c>
      <c r="B1121" t="s">
        <v>128</v>
      </c>
      <c r="C1121" t="s">
        <v>338</v>
      </c>
      <c r="D1121" t="s">
        <v>124</v>
      </c>
      <c r="E1121" s="7">
        <v>4030000</v>
      </c>
      <c r="F1121" s="6">
        <v>575930000</v>
      </c>
      <c r="G1121" s="4">
        <v>1.1999999999999999E-3</v>
      </c>
      <c r="H1121" t="str">
        <f>IFERROR(INDEX(Dictionary!E:E,MATCH(C1121,Dictionary!A:A,0)),"")</f>
        <v/>
      </c>
    </row>
    <row r="1122" spans="1:8" x14ac:dyDescent="0.2">
      <c r="A1122" t="s">
        <v>752</v>
      </c>
      <c r="B1122" t="s">
        <v>128</v>
      </c>
      <c r="C1122" t="s">
        <v>174</v>
      </c>
      <c r="D1122" t="s">
        <v>125</v>
      </c>
      <c r="E1122" s="7">
        <v>3510000</v>
      </c>
      <c r="F1122" s="6">
        <v>500620000</v>
      </c>
      <c r="G1122" s="4">
        <v>1E-3</v>
      </c>
      <c r="H1122" t="str">
        <f>IFERROR(INDEX(Dictionary!E:E,MATCH(C1122,Dictionary!A:A,0)),"")</f>
        <v/>
      </c>
    </row>
    <row r="1123" spans="1:8" x14ac:dyDescent="0.2">
      <c r="A1123" t="s">
        <v>752</v>
      </c>
      <c r="B1123" t="s">
        <v>128</v>
      </c>
      <c r="C1123" t="s">
        <v>194</v>
      </c>
      <c r="D1123" t="s">
        <v>124</v>
      </c>
      <c r="E1123" s="7">
        <v>3410000</v>
      </c>
      <c r="F1123" s="6">
        <v>487390000</v>
      </c>
      <c r="G1123" s="4">
        <v>1E-3</v>
      </c>
      <c r="H1123" t="str">
        <f>IFERROR(INDEX(Dictionary!E:E,MATCH(C1123,Dictionary!A:A,0)),"")</f>
        <v/>
      </c>
    </row>
    <row r="1124" spans="1:8" x14ac:dyDescent="0.2">
      <c r="A1124" t="s">
        <v>752</v>
      </c>
      <c r="B1124" t="s">
        <v>128</v>
      </c>
      <c r="C1124" t="s">
        <v>76</v>
      </c>
      <c r="D1124" t="s">
        <v>124</v>
      </c>
      <c r="E1124" s="7">
        <v>3390000</v>
      </c>
      <c r="F1124" s="6">
        <v>484030000</v>
      </c>
      <c r="G1124" s="4">
        <v>1E-3</v>
      </c>
      <c r="H1124" t="str">
        <f>IFERROR(INDEX(Dictionary!E:E,MATCH(C1124,Dictionary!A:A,0)),"")</f>
        <v/>
      </c>
    </row>
    <row r="1125" spans="1:8" x14ac:dyDescent="0.2">
      <c r="A1125" t="s">
        <v>752</v>
      </c>
      <c r="B1125" t="s">
        <v>128</v>
      </c>
      <c r="C1125" t="s">
        <v>719</v>
      </c>
      <c r="D1125" t="s">
        <v>124</v>
      </c>
      <c r="E1125" s="7">
        <v>3360000</v>
      </c>
      <c r="F1125" s="6">
        <v>479800000</v>
      </c>
      <c r="G1125" s="4">
        <v>1E-3</v>
      </c>
      <c r="H1125" t="str">
        <f>IFERROR(INDEX(Dictionary!E:E,MATCH(C1125,Dictionary!A:A,0)),"")</f>
        <v/>
      </c>
    </row>
    <row r="1126" spans="1:8" x14ac:dyDescent="0.2">
      <c r="A1126" t="s">
        <v>752</v>
      </c>
      <c r="B1126" t="s">
        <v>128</v>
      </c>
      <c r="C1126" t="s">
        <v>97</v>
      </c>
      <c r="D1126" t="s">
        <v>124</v>
      </c>
      <c r="E1126" s="7">
        <v>3270000</v>
      </c>
      <c r="F1126" s="6">
        <v>467270000</v>
      </c>
      <c r="G1126" s="4">
        <v>1E-3</v>
      </c>
      <c r="H1126" t="str">
        <f>IFERROR(INDEX(Dictionary!E:E,MATCH(C1126,Dictionary!A:A,0)),"")</f>
        <v/>
      </c>
    </row>
    <row r="1127" spans="1:8" x14ac:dyDescent="0.2">
      <c r="A1127" t="s">
        <v>752</v>
      </c>
      <c r="B1127" t="s">
        <v>128</v>
      </c>
      <c r="C1127" t="s">
        <v>67</v>
      </c>
      <c r="D1127" t="s">
        <v>124</v>
      </c>
      <c r="E1127" s="7">
        <v>3140000</v>
      </c>
      <c r="F1127" s="6">
        <v>447840000</v>
      </c>
      <c r="G1127" s="4">
        <v>8.9999999999999998E-4</v>
      </c>
      <c r="H1127" t="str">
        <f>IFERROR(INDEX(Dictionary!E:E,MATCH(C1127,Dictionary!A:A,0)),"")</f>
        <v/>
      </c>
    </row>
    <row r="1128" spans="1:8" x14ac:dyDescent="0.2">
      <c r="A1128" t="s">
        <v>752</v>
      </c>
      <c r="B1128" t="s">
        <v>128</v>
      </c>
      <c r="C1128" t="s">
        <v>115</v>
      </c>
      <c r="D1128" t="s">
        <v>124</v>
      </c>
      <c r="E1128" s="7">
        <v>2990000</v>
      </c>
      <c r="F1128" s="6">
        <v>427510000</v>
      </c>
      <c r="G1128" s="4">
        <v>8.9999999999999998E-4</v>
      </c>
      <c r="H1128" t="str">
        <f>IFERROR(INDEX(Dictionary!E:E,MATCH(C1128,Dictionary!A:A,0)),"")</f>
        <v/>
      </c>
    </row>
    <row r="1129" spans="1:8" x14ac:dyDescent="0.2">
      <c r="A1129" t="s">
        <v>752</v>
      </c>
      <c r="B1129" t="s">
        <v>128</v>
      </c>
      <c r="C1129" t="s">
        <v>522</v>
      </c>
      <c r="D1129" t="s">
        <v>124</v>
      </c>
      <c r="E1129" s="7">
        <v>2330000</v>
      </c>
      <c r="F1129" s="6">
        <v>332550000</v>
      </c>
      <c r="G1129" s="4">
        <v>6.9999999999999999E-4</v>
      </c>
      <c r="H1129" t="str">
        <f>IFERROR(INDEX(Dictionary!E:E,MATCH(C1129,Dictionary!A:A,0)),"")</f>
        <v/>
      </c>
    </row>
    <row r="1130" spans="1:8" x14ac:dyDescent="0.2">
      <c r="A1130" t="s">
        <v>752</v>
      </c>
      <c r="B1130" t="s">
        <v>128</v>
      </c>
      <c r="C1130" t="s">
        <v>687</v>
      </c>
      <c r="D1130" t="s">
        <v>124</v>
      </c>
      <c r="E1130" s="7">
        <v>2270000</v>
      </c>
      <c r="F1130" s="6">
        <v>323900000</v>
      </c>
      <c r="G1130" s="4">
        <v>6.9999999999999999E-4</v>
      </c>
      <c r="H1130" t="str">
        <f>IFERROR(INDEX(Dictionary!E:E,MATCH(C1130,Dictionary!A:A,0)),"")</f>
        <v/>
      </c>
    </row>
    <row r="1131" spans="1:8" x14ac:dyDescent="0.2">
      <c r="A1131" t="s">
        <v>752</v>
      </c>
      <c r="B1131" t="s">
        <v>128</v>
      </c>
      <c r="C1131" t="s">
        <v>44</v>
      </c>
      <c r="D1131" t="s">
        <v>124</v>
      </c>
      <c r="E1131" s="7">
        <v>2170000</v>
      </c>
      <c r="F1131" s="6">
        <v>309130000</v>
      </c>
      <c r="G1131" s="4">
        <v>5.9999999999999995E-4</v>
      </c>
      <c r="H1131" t="str">
        <f>IFERROR(INDEX(Dictionary!E:E,MATCH(C1131,Dictionary!A:A,0)),"")</f>
        <v>Vanguard</v>
      </c>
    </row>
    <row r="1132" spans="1:8" x14ac:dyDescent="0.2">
      <c r="A1132" t="s">
        <v>752</v>
      </c>
      <c r="B1132" t="s">
        <v>128</v>
      </c>
      <c r="C1132" t="s">
        <v>78</v>
      </c>
      <c r="D1132" t="s">
        <v>124</v>
      </c>
      <c r="E1132" s="7">
        <v>2170000</v>
      </c>
      <c r="F1132" s="6">
        <v>309120000</v>
      </c>
      <c r="G1132" s="4">
        <v>5.9999999999999995E-4</v>
      </c>
      <c r="H1132" t="str">
        <f>IFERROR(INDEX(Dictionary!E:E,MATCH(C1132,Dictionary!A:A,0)),"")</f>
        <v/>
      </c>
    </row>
    <row r="1133" spans="1:8" x14ac:dyDescent="0.2">
      <c r="A1133" t="s">
        <v>752</v>
      </c>
      <c r="B1133" t="s">
        <v>128</v>
      </c>
      <c r="C1133" t="s">
        <v>720</v>
      </c>
      <c r="D1133" t="s">
        <v>124</v>
      </c>
      <c r="E1133" s="7">
        <v>2150000</v>
      </c>
      <c r="F1133" s="6">
        <v>306890000</v>
      </c>
      <c r="G1133" s="4">
        <v>5.9999999999999995E-4</v>
      </c>
      <c r="H1133" t="str">
        <f>IFERROR(INDEX(Dictionary!E:E,MATCH(C1133,Dictionary!A:A,0)),"")</f>
        <v/>
      </c>
    </row>
    <row r="1134" spans="1:8" x14ac:dyDescent="0.2">
      <c r="A1134" t="s">
        <v>752</v>
      </c>
      <c r="B1134" t="s">
        <v>128</v>
      </c>
      <c r="C1134" t="s">
        <v>110</v>
      </c>
      <c r="D1134" t="s">
        <v>124</v>
      </c>
      <c r="E1134" s="7">
        <v>2140000</v>
      </c>
      <c r="F1134" s="6">
        <v>306040000</v>
      </c>
      <c r="G1134" s="4">
        <v>5.9999999999999995E-4</v>
      </c>
      <c r="H1134" t="str">
        <f>IFERROR(INDEX(Dictionary!E:E,MATCH(C1134,Dictionary!A:A,0)),"")</f>
        <v/>
      </c>
    </row>
    <row r="1135" spans="1:8" x14ac:dyDescent="0.2">
      <c r="A1135" t="s">
        <v>752</v>
      </c>
      <c r="B1135" t="s">
        <v>128</v>
      </c>
      <c r="C1135" t="s">
        <v>180</v>
      </c>
      <c r="D1135" t="s">
        <v>124</v>
      </c>
      <c r="E1135" s="7">
        <v>2140000</v>
      </c>
      <c r="F1135" s="6">
        <v>305570000</v>
      </c>
      <c r="G1135" s="4">
        <v>5.9999999999999995E-4</v>
      </c>
      <c r="H1135" t="str">
        <f>IFERROR(INDEX(Dictionary!E:E,MATCH(C1135,Dictionary!A:A,0)),"")</f>
        <v/>
      </c>
    </row>
    <row r="1136" spans="1:8" x14ac:dyDescent="0.2">
      <c r="A1136" t="s">
        <v>752</v>
      </c>
      <c r="B1136" t="s">
        <v>128</v>
      </c>
      <c r="C1136" t="s">
        <v>721</v>
      </c>
      <c r="D1136" t="s">
        <v>124</v>
      </c>
      <c r="E1136" s="7">
        <v>2140000</v>
      </c>
      <c r="F1136" s="6">
        <v>304890000</v>
      </c>
      <c r="G1136" s="4">
        <v>5.9999999999999995E-4</v>
      </c>
      <c r="H1136" t="str">
        <f>IFERROR(INDEX(Dictionary!E:E,MATCH(C1136,Dictionary!A:A,0)),"")</f>
        <v/>
      </c>
    </row>
    <row r="1137" spans="1:8" x14ac:dyDescent="0.2">
      <c r="A1137" t="s">
        <v>752</v>
      </c>
      <c r="B1137" t="s">
        <v>128</v>
      </c>
      <c r="C1137" t="s">
        <v>722</v>
      </c>
      <c r="D1137" t="s">
        <v>124</v>
      </c>
      <c r="E1137" s="7">
        <v>1900000</v>
      </c>
      <c r="F1137" s="6">
        <v>271670000</v>
      </c>
      <c r="G1137" s="4">
        <v>5.9999999999999995E-4</v>
      </c>
      <c r="H1137" t="str">
        <f>IFERROR(INDEX(Dictionary!E:E,MATCH(C1137,Dictionary!A:A,0)),"")</f>
        <v/>
      </c>
    </row>
    <row r="1138" spans="1:8" x14ac:dyDescent="0.2">
      <c r="A1138" t="s">
        <v>752</v>
      </c>
      <c r="B1138" t="s">
        <v>128</v>
      </c>
      <c r="C1138" t="s">
        <v>186</v>
      </c>
      <c r="D1138" t="s">
        <v>125</v>
      </c>
      <c r="E1138" s="7">
        <v>1840000</v>
      </c>
      <c r="F1138" s="6">
        <v>263340000</v>
      </c>
      <c r="G1138" s="4">
        <v>5.9999999999999995E-4</v>
      </c>
      <c r="H1138" t="str">
        <f>IFERROR(INDEX(Dictionary!E:E,MATCH(C1138,Dictionary!A:A,0)),"")</f>
        <v/>
      </c>
    </row>
    <row r="1139" spans="1:8" x14ac:dyDescent="0.2">
      <c r="A1139" t="s">
        <v>752</v>
      </c>
      <c r="B1139" t="s">
        <v>128</v>
      </c>
      <c r="C1139" t="s">
        <v>723</v>
      </c>
      <c r="D1139" t="s">
        <v>124</v>
      </c>
      <c r="E1139" s="7">
        <v>1760000</v>
      </c>
      <c r="F1139" s="6">
        <v>250700000</v>
      </c>
      <c r="G1139" s="4">
        <v>5.0000000000000001E-4</v>
      </c>
      <c r="H1139" t="str">
        <f>IFERROR(INDEX(Dictionary!E:E,MATCH(C1139,Dictionary!A:A,0)),"")</f>
        <v/>
      </c>
    </row>
    <row r="1140" spans="1:8" x14ac:dyDescent="0.2">
      <c r="A1140" t="s">
        <v>752</v>
      </c>
      <c r="B1140" t="s">
        <v>128</v>
      </c>
      <c r="C1140" t="s">
        <v>372</v>
      </c>
      <c r="D1140" t="s">
        <v>124</v>
      </c>
      <c r="E1140" s="7">
        <v>1620000</v>
      </c>
      <c r="F1140" s="6">
        <v>231350000</v>
      </c>
      <c r="G1140" s="4">
        <v>5.0000000000000001E-4</v>
      </c>
      <c r="H1140" t="str">
        <f>IFERROR(INDEX(Dictionary!E:E,MATCH(C1140,Dictionary!A:A,0)),"")</f>
        <v/>
      </c>
    </row>
    <row r="1141" spans="1:8" x14ac:dyDescent="0.2">
      <c r="A1141" t="s">
        <v>752</v>
      </c>
      <c r="B1141" t="s">
        <v>128</v>
      </c>
      <c r="C1141" t="s">
        <v>177</v>
      </c>
      <c r="D1141" t="s">
        <v>124</v>
      </c>
      <c r="E1141" s="7">
        <v>1620000</v>
      </c>
      <c r="F1141" s="6">
        <v>231200000</v>
      </c>
      <c r="G1141" s="4">
        <v>5.0000000000000001E-4</v>
      </c>
      <c r="H1141" t="str">
        <f>IFERROR(INDEX(Dictionary!E:E,MATCH(C1141,Dictionary!A:A,0)),"")</f>
        <v/>
      </c>
    </row>
    <row r="1142" spans="1:8" x14ac:dyDescent="0.2">
      <c r="A1142" t="s">
        <v>752</v>
      </c>
      <c r="B1142" t="s">
        <v>128</v>
      </c>
      <c r="C1142" t="s">
        <v>208</v>
      </c>
      <c r="D1142" t="s">
        <v>125</v>
      </c>
      <c r="E1142" s="7">
        <v>1600000</v>
      </c>
      <c r="F1142" s="6">
        <v>227950000</v>
      </c>
      <c r="G1142" s="4">
        <v>5.0000000000000001E-4</v>
      </c>
      <c r="H1142" t="str">
        <f>IFERROR(INDEX(Dictionary!E:E,MATCH(C1142,Dictionary!A:A,0)),"")</f>
        <v/>
      </c>
    </row>
    <row r="1143" spans="1:8" x14ac:dyDescent="0.2">
      <c r="A1143" t="s">
        <v>752</v>
      </c>
      <c r="B1143" t="s">
        <v>128</v>
      </c>
      <c r="C1143" t="s">
        <v>724</v>
      </c>
      <c r="D1143" t="s">
        <v>124</v>
      </c>
      <c r="E1143" s="7">
        <v>1590000</v>
      </c>
      <c r="F1143" s="6">
        <v>227520000</v>
      </c>
      <c r="G1143" s="4">
        <v>5.0000000000000001E-4</v>
      </c>
      <c r="H1143" t="str">
        <f>IFERROR(INDEX(Dictionary!E:E,MATCH(C1143,Dictionary!A:A,0)),"")</f>
        <v/>
      </c>
    </row>
    <row r="1144" spans="1:8" x14ac:dyDescent="0.2">
      <c r="A1144" t="s">
        <v>752</v>
      </c>
      <c r="B1144" t="s">
        <v>128</v>
      </c>
      <c r="C1144" t="s">
        <v>362</v>
      </c>
      <c r="D1144" t="s">
        <v>124</v>
      </c>
      <c r="E1144" s="7">
        <v>1430000</v>
      </c>
      <c r="F1144" s="6">
        <v>203620000</v>
      </c>
      <c r="G1144" s="4">
        <v>4.0000000000000002E-4</v>
      </c>
      <c r="H1144" t="str">
        <f>IFERROR(INDEX(Dictionary!E:E,MATCH(C1144,Dictionary!A:A,0)),"")</f>
        <v/>
      </c>
    </row>
    <row r="1145" spans="1:8" x14ac:dyDescent="0.2">
      <c r="A1145" t="s">
        <v>752</v>
      </c>
      <c r="B1145" t="s">
        <v>128</v>
      </c>
      <c r="C1145" t="s">
        <v>64</v>
      </c>
      <c r="D1145" t="s">
        <v>124</v>
      </c>
      <c r="E1145" s="7">
        <v>1400000</v>
      </c>
      <c r="F1145" s="6">
        <v>199520000</v>
      </c>
      <c r="G1145" s="4">
        <v>4.0000000000000002E-4</v>
      </c>
      <c r="H1145" t="str">
        <f>IFERROR(INDEX(Dictionary!E:E,MATCH(C1145,Dictionary!A:A,0)),"")</f>
        <v>BlackRock</v>
      </c>
    </row>
    <row r="1146" spans="1:8" x14ac:dyDescent="0.2">
      <c r="A1146" t="s">
        <v>752</v>
      </c>
      <c r="B1146" t="s">
        <v>128</v>
      </c>
      <c r="C1146" t="s">
        <v>694</v>
      </c>
      <c r="D1146" t="s">
        <v>124</v>
      </c>
      <c r="E1146" s="7">
        <v>1390000</v>
      </c>
      <c r="F1146" s="6">
        <v>198350000</v>
      </c>
      <c r="G1146" s="4">
        <v>4.0000000000000002E-4</v>
      </c>
      <c r="H1146" t="str">
        <f>IFERROR(INDEX(Dictionary!E:E,MATCH(C1146,Dictionary!A:A,0)),"")</f>
        <v/>
      </c>
    </row>
    <row r="1147" spans="1:8" x14ac:dyDescent="0.2">
      <c r="A1147" t="s">
        <v>752</v>
      </c>
      <c r="B1147" t="s">
        <v>128</v>
      </c>
      <c r="C1147" t="s">
        <v>144</v>
      </c>
      <c r="D1147" t="s">
        <v>125</v>
      </c>
      <c r="E1147" s="7">
        <v>1320000</v>
      </c>
      <c r="F1147" s="6">
        <v>189110000</v>
      </c>
      <c r="G1147" s="4">
        <v>4.0000000000000002E-4</v>
      </c>
      <c r="H1147" t="str">
        <f>IFERROR(INDEX(Dictionary!E:E,MATCH(C1147,Dictionary!A:A,0)),"")</f>
        <v/>
      </c>
    </row>
    <row r="1148" spans="1:8" x14ac:dyDescent="0.2">
      <c r="A1148" t="s">
        <v>752</v>
      </c>
      <c r="B1148" t="s">
        <v>128</v>
      </c>
      <c r="C1148" t="s">
        <v>59</v>
      </c>
      <c r="D1148" t="s">
        <v>125</v>
      </c>
      <c r="E1148" s="7">
        <v>1320000</v>
      </c>
      <c r="F1148" s="6">
        <v>188890000</v>
      </c>
      <c r="G1148" s="4">
        <v>4.0000000000000002E-4</v>
      </c>
      <c r="H1148" t="str">
        <f>IFERROR(INDEX(Dictionary!E:E,MATCH(C1148,Dictionary!A:A,0)),"")</f>
        <v/>
      </c>
    </row>
    <row r="1149" spans="1:8" x14ac:dyDescent="0.2">
      <c r="A1149" t="s">
        <v>752</v>
      </c>
      <c r="B1149" t="s">
        <v>128</v>
      </c>
      <c r="C1149" t="s">
        <v>100</v>
      </c>
      <c r="D1149" t="s">
        <v>124</v>
      </c>
      <c r="E1149" s="7">
        <v>1320000</v>
      </c>
      <c r="F1149" s="6">
        <v>187740000</v>
      </c>
      <c r="G1149" s="4">
        <v>4.0000000000000002E-4</v>
      </c>
      <c r="H1149" t="str">
        <f>IFERROR(INDEX(Dictionary!E:E,MATCH(C1149,Dictionary!A:A,0)),"")</f>
        <v/>
      </c>
    </row>
    <row r="1150" spans="1:8" x14ac:dyDescent="0.2">
      <c r="A1150" t="s">
        <v>752</v>
      </c>
      <c r="B1150" t="s">
        <v>128</v>
      </c>
      <c r="C1150" t="s">
        <v>358</v>
      </c>
      <c r="D1150" t="s">
        <v>124</v>
      </c>
      <c r="E1150" s="7">
        <v>1270000</v>
      </c>
      <c r="F1150" s="6">
        <v>181140000</v>
      </c>
      <c r="G1150" s="4">
        <v>4.0000000000000002E-4</v>
      </c>
      <c r="H1150" t="str">
        <f>IFERROR(INDEX(Dictionary!E:E,MATCH(C1150,Dictionary!A:A,0)),"")</f>
        <v/>
      </c>
    </row>
    <row r="1151" spans="1:8" x14ac:dyDescent="0.2">
      <c r="A1151" t="s">
        <v>752</v>
      </c>
      <c r="B1151" t="s">
        <v>128</v>
      </c>
      <c r="C1151" t="s">
        <v>200</v>
      </c>
      <c r="D1151" t="s">
        <v>124</v>
      </c>
      <c r="E1151" s="7">
        <v>1160000</v>
      </c>
      <c r="F1151" s="6">
        <v>164940000</v>
      </c>
      <c r="G1151" s="4">
        <v>2.9999999999999997E-4</v>
      </c>
      <c r="H1151" t="str">
        <f>IFERROR(INDEX(Dictionary!E:E,MATCH(C1151,Dictionary!A:A,0)),"")</f>
        <v/>
      </c>
    </row>
    <row r="1152" spans="1:8" x14ac:dyDescent="0.2">
      <c r="A1152" t="s">
        <v>752</v>
      </c>
      <c r="B1152" t="s">
        <v>128</v>
      </c>
      <c r="C1152" t="s">
        <v>169</v>
      </c>
      <c r="D1152" t="s">
        <v>124</v>
      </c>
      <c r="E1152" s="7">
        <v>1100000</v>
      </c>
      <c r="F1152" s="6">
        <v>156770000</v>
      </c>
      <c r="G1152" s="4">
        <v>2.9999999999999997E-4</v>
      </c>
      <c r="H1152" t="str">
        <f>IFERROR(INDEX(Dictionary!E:E,MATCH(C1152,Dictionary!A:A,0)),"")</f>
        <v/>
      </c>
    </row>
    <row r="1153" spans="1:8" x14ac:dyDescent="0.2">
      <c r="A1153" t="s">
        <v>752</v>
      </c>
      <c r="B1153" t="s">
        <v>128</v>
      </c>
      <c r="C1153" t="s">
        <v>176</v>
      </c>
      <c r="D1153" t="s">
        <v>125</v>
      </c>
      <c r="E1153" s="7">
        <v>1050000</v>
      </c>
      <c r="F1153" s="6">
        <v>150390000</v>
      </c>
      <c r="G1153" s="4">
        <v>2.9999999999999997E-4</v>
      </c>
      <c r="H1153" t="str">
        <f>IFERROR(INDEX(Dictionary!E:E,MATCH(C1153,Dictionary!A:A,0)),"")</f>
        <v/>
      </c>
    </row>
    <row r="1154" spans="1:8" x14ac:dyDescent="0.2">
      <c r="A1154" t="s">
        <v>752</v>
      </c>
      <c r="B1154" t="s">
        <v>128</v>
      </c>
      <c r="C1154" t="s">
        <v>725</v>
      </c>
      <c r="D1154" t="s">
        <v>124</v>
      </c>
      <c r="E1154" s="7">
        <v>960850</v>
      </c>
      <c r="F1154" s="6">
        <v>137150000</v>
      </c>
      <c r="G1154" s="4">
        <v>2.9999999999999997E-4</v>
      </c>
      <c r="H1154" t="str">
        <f>IFERROR(INDEX(Dictionary!E:E,MATCH(C1154,Dictionary!A:A,0)),"")</f>
        <v/>
      </c>
    </row>
    <row r="1155" spans="1:8" x14ac:dyDescent="0.2">
      <c r="A1155" t="s">
        <v>752</v>
      </c>
      <c r="B1155" t="s">
        <v>128</v>
      </c>
      <c r="C1155" t="s">
        <v>726</v>
      </c>
      <c r="D1155" t="s">
        <v>124</v>
      </c>
      <c r="E1155" s="7">
        <v>954660</v>
      </c>
      <c r="F1155" s="6">
        <v>136270000</v>
      </c>
      <c r="G1155" s="4">
        <v>2.9999999999999997E-4</v>
      </c>
      <c r="H1155" t="str">
        <f>IFERROR(INDEX(Dictionary!E:E,MATCH(C1155,Dictionary!A:A,0)),"")</f>
        <v/>
      </c>
    </row>
    <row r="1156" spans="1:8" x14ac:dyDescent="0.2">
      <c r="A1156" t="s">
        <v>752</v>
      </c>
      <c r="B1156" t="s">
        <v>128</v>
      </c>
      <c r="C1156" t="s">
        <v>345</v>
      </c>
      <c r="D1156" t="s">
        <v>124</v>
      </c>
      <c r="E1156" s="7">
        <v>934490</v>
      </c>
      <c r="F1156" s="6">
        <v>133390000</v>
      </c>
      <c r="G1156" s="4">
        <v>2.9999999999999997E-4</v>
      </c>
      <c r="H1156" t="str">
        <f>IFERROR(INDEX(Dictionary!E:E,MATCH(C1156,Dictionary!A:A,0)),"")</f>
        <v/>
      </c>
    </row>
    <row r="1157" spans="1:8" x14ac:dyDescent="0.2">
      <c r="A1157" t="s">
        <v>752</v>
      </c>
      <c r="B1157" t="s">
        <v>128</v>
      </c>
      <c r="C1157" t="s">
        <v>43</v>
      </c>
      <c r="D1157" t="s">
        <v>124</v>
      </c>
      <c r="E1157" s="7">
        <v>893600</v>
      </c>
      <c r="F1157" s="6">
        <v>127550000</v>
      </c>
      <c r="G1157" s="4">
        <v>2.9999999999999997E-4</v>
      </c>
      <c r="H1157" t="str">
        <f>IFERROR(INDEX(Dictionary!E:E,MATCH(C1157,Dictionary!A:A,0)),"")</f>
        <v/>
      </c>
    </row>
    <row r="1158" spans="1:8" x14ac:dyDescent="0.2">
      <c r="A1158" t="s">
        <v>752</v>
      </c>
      <c r="B1158" t="s">
        <v>128</v>
      </c>
      <c r="C1158" t="s">
        <v>87</v>
      </c>
      <c r="D1158" t="s">
        <v>124</v>
      </c>
      <c r="E1158" s="7">
        <v>886050</v>
      </c>
      <c r="F1158" s="6">
        <v>126470000</v>
      </c>
      <c r="G1158" s="4">
        <v>2.9999999999999997E-4</v>
      </c>
      <c r="H1158" t="str">
        <f>IFERROR(INDEX(Dictionary!E:E,MATCH(C1158,Dictionary!A:A,0)),"")</f>
        <v/>
      </c>
    </row>
    <row r="1159" spans="1:8" x14ac:dyDescent="0.2">
      <c r="A1159" t="s">
        <v>752</v>
      </c>
      <c r="B1159" t="s">
        <v>128</v>
      </c>
      <c r="C1159" t="s">
        <v>727</v>
      </c>
      <c r="D1159" t="s">
        <v>124</v>
      </c>
      <c r="E1159" s="7">
        <v>879550</v>
      </c>
      <c r="F1159" s="6">
        <v>125550000</v>
      </c>
      <c r="G1159" s="4">
        <v>2.9999999999999997E-4</v>
      </c>
      <c r="H1159" t="str">
        <f>IFERROR(INDEX(Dictionary!E:E,MATCH(C1159,Dictionary!A:A,0)),"")</f>
        <v/>
      </c>
    </row>
    <row r="1160" spans="1:8" x14ac:dyDescent="0.2">
      <c r="A1160" t="s">
        <v>752</v>
      </c>
      <c r="B1160" t="s">
        <v>128</v>
      </c>
      <c r="C1160" t="s">
        <v>50</v>
      </c>
      <c r="D1160" t="s">
        <v>124</v>
      </c>
      <c r="E1160" s="7">
        <v>873110</v>
      </c>
      <c r="F1160" s="6">
        <v>124630000</v>
      </c>
      <c r="G1160" s="4">
        <v>2.9999999999999997E-4</v>
      </c>
      <c r="H1160" t="str">
        <f>IFERROR(INDEX(Dictionary!E:E,MATCH(C1160,Dictionary!A:A,0)),"")</f>
        <v/>
      </c>
    </row>
    <row r="1161" spans="1:8" x14ac:dyDescent="0.2">
      <c r="A1161" t="s">
        <v>752</v>
      </c>
      <c r="B1161" t="s">
        <v>128</v>
      </c>
      <c r="C1161" t="s">
        <v>728</v>
      </c>
      <c r="D1161" t="s">
        <v>124</v>
      </c>
      <c r="E1161" s="7">
        <v>816640</v>
      </c>
      <c r="F1161" s="6">
        <v>116570000</v>
      </c>
      <c r="G1161" s="4">
        <v>2.0000000000000001E-4</v>
      </c>
      <c r="H1161" t="str">
        <f>IFERROR(INDEX(Dictionary!E:E,MATCH(C1161,Dictionary!A:A,0)),"")</f>
        <v/>
      </c>
    </row>
    <row r="1162" spans="1:8" x14ac:dyDescent="0.2">
      <c r="A1162" t="s">
        <v>752</v>
      </c>
      <c r="B1162" t="s">
        <v>128</v>
      </c>
      <c r="C1162" t="s">
        <v>74</v>
      </c>
      <c r="D1162" t="s">
        <v>124</v>
      </c>
      <c r="E1162" s="7">
        <v>806230</v>
      </c>
      <c r="F1162" s="6">
        <v>115080000</v>
      </c>
      <c r="G1162" s="4">
        <v>2.0000000000000001E-4</v>
      </c>
      <c r="H1162" t="str">
        <f>IFERROR(INDEX(Dictionary!E:E,MATCH(C1162,Dictionary!A:A,0)),"")</f>
        <v/>
      </c>
    </row>
    <row r="1163" spans="1:8" x14ac:dyDescent="0.2">
      <c r="A1163" t="s">
        <v>752</v>
      </c>
      <c r="B1163" t="s">
        <v>128</v>
      </c>
      <c r="C1163" t="s">
        <v>343</v>
      </c>
      <c r="D1163" t="s">
        <v>124</v>
      </c>
      <c r="E1163" s="7">
        <v>800170</v>
      </c>
      <c r="F1163" s="6">
        <v>114220000</v>
      </c>
      <c r="G1163" s="4">
        <v>2.0000000000000001E-4</v>
      </c>
      <c r="H1163" t="str">
        <f>IFERROR(INDEX(Dictionary!E:E,MATCH(C1163,Dictionary!A:A,0)),"")</f>
        <v/>
      </c>
    </row>
    <row r="1164" spans="1:8" x14ac:dyDescent="0.2">
      <c r="A1164" t="s">
        <v>752</v>
      </c>
      <c r="B1164" t="s">
        <v>128</v>
      </c>
      <c r="C1164" t="s">
        <v>729</v>
      </c>
      <c r="D1164" t="s">
        <v>124</v>
      </c>
      <c r="E1164" s="7">
        <v>790420</v>
      </c>
      <c r="F1164" s="6">
        <v>112830000</v>
      </c>
      <c r="G1164" s="4">
        <v>2.0000000000000001E-4</v>
      </c>
      <c r="H1164" t="str">
        <f>IFERROR(INDEX(Dictionary!E:E,MATCH(C1164,Dictionary!A:A,0)),"")</f>
        <v/>
      </c>
    </row>
    <row r="1165" spans="1:8" x14ac:dyDescent="0.2">
      <c r="A1165" t="s">
        <v>752</v>
      </c>
      <c r="B1165" t="s">
        <v>128</v>
      </c>
      <c r="C1165" t="s">
        <v>211</v>
      </c>
      <c r="D1165" t="s">
        <v>124</v>
      </c>
      <c r="E1165" s="7">
        <v>785550</v>
      </c>
      <c r="F1165" s="6">
        <v>112130000</v>
      </c>
      <c r="G1165" s="4">
        <v>2.0000000000000001E-4</v>
      </c>
      <c r="H1165" t="str">
        <f>IFERROR(INDEX(Dictionary!E:E,MATCH(C1165,Dictionary!A:A,0)),"")</f>
        <v/>
      </c>
    </row>
    <row r="1166" spans="1:8" x14ac:dyDescent="0.2">
      <c r="A1166" t="s">
        <v>752</v>
      </c>
      <c r="B1166" t="s">
        <v>128</v>
      </c>
      <c r="C1166" t="s">
        <v>141</v>
      </c>
      <c r="D1166" t="s">
        <v>124</v>
      </c>
      <c r="E1166" s="7">
        <v>764760</v>
      </c>
      <c r="F1166" s="6">
        <v>109160000</v>
      </c>
      <c r="G1166" s="4">
        <v>2.0000000000000001E-4</v>
      </c>
      <c r="H1166" t="str">
        <f>IFERROR(INDEX(Dictionary!E:E,MATCH(C1166,Dictionary!A:A,0)),"")</f>
        <v/>
      </c>
    </row>
    <row r="1167" spans="1:8" x14ac:dyDescent="0.2">
      <c r="A1167" t="s">
        <v>752</v>
      </c>
      <c r="B1167" t="s">
        <v>128</v>
      </c>
      <c r="C1167" t="s">
        <v>730</v>
      </c>
      <c r="D1167" t="s">
        <v>124</v>
      </c>
      <c r="E1167" s="7">
        <v>759380</v>
      </c>
      <c r="F1167" s="6">
        <v>108390000</v>
      </c>
      <c r="G1167" s="4">
        <v>2.0000000000000001E-4</v>
      </c>
      <c r="H1167" t="str">
        <f>IFERROR(INDEX(Dictionary!E:E,MATCH(C1167,Dictionary!A:A,0)),"")</f>
        <v/>
      </c>
    </row>
    <row r="1168" spans="1:8" x14ac:dyDescent="0.2">
      <c r="A1168" t="s">
        <v>752</v>
      </c>
      <c r="B1168" t="s">
        <v>128</v>
      </c>
      <c r="C1168" t="s">
        <v>731</v>
      </c>
      <c r="D1168" t="s">
        <v>124</v>
      </c>
      <c r="E1168" s="7">
        <v>748720</v>
      </c>
      <c r="F1168" s="6">
        <v>106870000</v>
      </c>
      <c r="G1168" s="4">
        <v>2.0000000000000001E-4</v>
      </c>
      <c r="H1168" t="str">
        <f>IFERROR(INDEX(Dictionary!E:E,MATCH(C1168,Dictionary!A:A,0)),"")</f>
        <v/>
      </c>
    </row>
    <row r="1169" spans="1:8" x14ac:dyDescent="0.2">
      <c r="A1169" t="s">
        <v>752</v>
      </c>
      <c r="B1169" t="s">
        <v>128</v>
      </c>
      <c r="C1169" t="s">
        <v>732</v>
      </c>
      <c r="D1169" t="s">
        <v>124</v>
      </c>
      <c r="E1169" s="7">
        <v>740370</v>
      </c>
      <c r="F1169" s="6">
        <v>105680000</v>
      </c>
      <c r="G1169" s="4">
        <v>2.0000000000000001E-4</v>
      </c>
      <c r="H1169" t="str">
        <f>IFERROR(INDEX(Dictionary!E:E,MATCH(C1169,Dictionary!A:A,0)),"")</f>
        <v/>
      </c>
    </row>
    <row r="1170" spans="1:8" x14ac:dyDescent="0.2">
      <c r="A1170" t="s">
        <v>752</v>
      </c>
      <c r="B1170" t="s">
        <v>128</v>
      </c>
      <c r="C1170" t="s">
        <v>387</v>
      </c>
      <c r="D1170" t="s">
        <v>124</v>
      </c>
      <c r="E1170" s="7">
        <v>726640</v>
      </c>
      <c r="F1170" s="6">
        <v>103720000</v>
      </c>
      <c r="G1170" s="4">
        <v>2.0000000000000001E-4</v>
      </c>
      <c r="H1170" t="str">
        <f>IFERROR(INDEX(Dictionary!E:E,MATCH(C1170,Dictionary!A:A,0)),"")</f>
        <v/>
      </c>
    </row>
    <row r="1171" spans="1:8" x14ac:dyDescent="0.2">
      <c r="A1171" t="s">
        <v>752</v>
      </c>
      <c r="B1171" t="s">
        <v>128</v>
      </c>
      <c r="C1171" t="s">
        <v>357</v>
      </c>
      <c r="D1171" t="s">
        <v>124</v>
      </c>
      <c r="E1171" s="7">
        <v>718780</v>
      </c>
      <c r="F1171" s="6">
        <v>102600000</v>
      </c>
      <c r="G1171" s="4">
        <v>2.0000000000000001E-4</v>
      </c>
      <c r="H1171" t="str">
        <f>IFERROR(INDEX(Dictionary!E:E,MATCH(C1171,Dictionary!A:A,0)),"")</f>
        <v/>
      </c>
    </row>
    <row r="1172" spans="1:8" x14ac:dyDescent="0.2">
      <c r="A1172" t="s">
        <v>752</v>
      </c>
      <c r="B1172" t="s">
        <v>128</v>
      </c>
      <c r="C1172" t="s">
        <v>188</v>
      </c>
      <c r="D1172" t="s">
        <v>124</v>
      </c>
      <c r="E1172" s="7">
        <v>699100</v>
      </c>
      <c r="F1172" s="6">
        <v>99790000</v>
      </c>
      <c r="G1172" s="4">
        <v>2.0000000000000001E-4</v>
      </c>
      <c r="H1172" t="str">
        <f>IFERROR(INDEX(Dictionary!E:E,MATCH(C1172,Dictionary!A:A,0)),"")</f>
        <v/>
      </c>
    </row>
    <row r="1173" spans="1:8" x14ac:dyDescent="0.2">
      <c r="A1173" t="s">
        <v>752</v>
      </c>
      <c r="B1173" t="s">
        <v>128</v>
      </c>
      <c r="C1173" t="s">
        <v>733</v>
      </c>
      <c r="D1173" t="s">
        <v>124</v>
      </c>
      <c r="E1173" s="7">
        <v>691740</v>
      </c>
      <c r="F1173" s="6">
        <v>98740000</v>
      </c>
      <c r="G1173" s="4">
        <v>2.0000000000000001E-4</v>
      </c>
      <c r="H1173" t="str">
        <f>IFERROR(INDEX(Dictionary!E:E,MATCH(C1173,Dictionary!A:A,0)),"")</f>
        <v/>
      </c>
    </row>
    <row r="1174" spans="1:8" x14ac:dyDescent="0.2">
      <c r="A1174" t="s">
        <v>752</v>
      </c>
      <c r="B1174" t="s">
        <v>128</v>
      </c>
      <c r="C1174" t="s">
        <v>57</v>
      </c>
      <c r="D1174" t="s">
        <v>125</v>
      </c>
      <c r="E1174" s="7">
        <v>691520</v>
      </c>
      <c r="F1174" s="6">
        <v>98710000</v>
      </c>
      <c r="G1174" s="4">
        <v>2.0000000000000001E-4</v>
      </c>
      <c r="H1174" t="str">
        <f>IFERROR(INDEX(Dictionary!E:E,MATCH(C1174,Dictionary!A:A,0)),"")</f>
        <v/>
      </c>
    </row>
    <row r="1175" spans="1:8" x14ac:dyDescent="0.2">
      <c r="A1175" t="s">
        <v>752</v>
      </c>
      <c r="B1175" t="s">
        <v>128</v>
      </c>
      <c r="C1175" t="s">
        <v>89</v>
      </c>
      <c r="D1175" t="s">
        <v>124</v>
      </c>
      <c r="E1175" s="7">
        <v>691440</v>
      </c>
      <c r="F1175" s="6">
        <v>98700000</v>
      </c>
      <c r="G1175" s="4">
        <v>2.0000000000000001E-4</v>
      </c>
      <c r="H1175" t="str">
        <f>IFERROR(INDEX(Dictionary!E:E,MATCH(C1175,Dictionary!A:A,0)),"")</f>
        <v/>
      </c>
    </row>
    <row r="1176" spans="1:8" x14ac:dyDescent="0.2">
      <c r="A1176" t="s">
        <v>752</v>
      </c>
      <c r="B1176" t="s">
        <v>128</v>
      </c>
      <c r="C1176" t="s">
        <v>734</v>
      </c>
      <c r="D1176" t="s">
        <v>124</v>
      </c>
      <c r="E1176" s="7">
        <v>649540</v>
      </c>
      <c r="F1176" s="6">
        <v>92720000</v>
      </c>
      <c r="G1176" s="4">
        <v>2.0000000000000001E-4</v>
      </c>
      <c r="H1176" t="str">
        <f>IFERROR(INDEX(Dictionary!E:E,MATCH(C1176,Dictionary!A:A,0)),"")</f>
        <v/>
      </c>
    </row>
    <row r="1177" spans="1:8" x14ac:dyDescent="0.2">
      <c r="A1177" t="s">
        <v>752</v>
      </c>
      <c r="B1177" t="s">
        <v>128</v>
      </c>
      <c r="C1177" t="s">
        <v>735</v>
      </c>
      <c r="D1177" t="s">
        <v>124</v>
      </c>
      <c r="E1177" s="7">
        <v>647100</v>
      </c>
      <c r="F1177" s="6">
        <v>92370000</v>
      </c>
      <c r="G1177" s="4">
        <v>2.0000000000000001E-4</v>
      </c>
      <c r="H1177" t="str">
        <f>IFERROR(INDEX(Dictionary!E:E,MATCH(C1177,Dictionary!A:A,0)),"")</f>
        <v/>
      </c>
    </row>
    <row r="1178" spans="1:8" x14ac:dyDescent="0.2">
      <c r="A1178" t="s">
        <v>752</v>
      </c>
      <c r="B1178" t="s">
        <v>128</v>
      </c>
      <c r="C1178" t="s">
        <v>736</v>
      </c>
      <c r="D1178" t="s">
        <v>124</v>
      </c>
      <c r="E1178" s="7">
        <v>635850</v>
      </c>
      <c r="F1178" s="6">
        <v>90760000</v>
      </c>
      <c r="G1178" s="4">
        <v>2.0000000000000001E-4</v>
      </c>
      <c r="H1178" t="str">
        <f>IFERROR(INDEX(Dictionary!E:E,MATCH(C1178,Dictionary!A:A,0)),"")</f>
        <v/>
      </c>
    </row>
    <row r="1179" spans="1:8" x14ac:dyDescent="0.2">
      <c r="A1179" t="s">
        <v>752</v>
      </c>
      <c r="B1179" t="s">
        <v>128</v>
      </c>
      <c r="C1179" t="s">
        <v>737</v>
      </c>
      <c r="D1179" t="s">
        <v>124</v>
      </c>
      <c r="E1179" s="7">
        <v>608700</v>
      </c>
      <c r="F1179" s="6">
        <v>86890000</v>
      </c>
      <c r="G1179" s="4">
        <v>2.0000000000000001E-4</v>
      </c>
      <c r="H1179" t="str">
        <f>IFERROR(INDEX(Dictionary!E:E,MATCH(C1179,Dictionary!A:A,0)),"")</f>
        <v/>
      </c>
    </row>
    <row r="1180" spans="1:8" x14ac:dyDescent="0.2">
      <c r="A1180" t="s">
        <v>752</v>
      </c>
      <c r="B1180" t="s">
        <v>128</v>
      </c>
      <c r="C1180" t="s">
        <v>738</v>
      </c>
      <c r="D1180" t="s">
        <v>124</v>
      </c>
      <c r="E1180" s="7">
        <v>603440</v>
      </c>
      <c r="F1180" s="6">
        <v>86140000</v>
      </c>
      <c r="G1180" s="4">
        <v>2.0000000000000001E-4</v>
      </c>
      <c r="H1180" t="str">
        <f>IFERROR(INDEX(Dictionary!E:E,MATCH(C1180,Dictionary!A:A,0)),"")</f>
        <v/>
      </c>
    </row>
    <row r="1181" spans="1:8" x14ac:dyDescent="0.2">
      <c r="A1181" t="s">
        <v>752</v>
      </c>
      <c r="B1181" t="s">
        <v>128</v>
      </c>
      <c r="C1181" t="s">
        <v>690</v>
      </c>
      <c r="D1181" t="s">
        <v>124</v>
      </c>
      <c r="E1181" s="7">
        <v>599710</v>
      </c>
      <c r="F1181" s="6">
        <v>85600000</v>
      </c>
      <c r="G1181" s="4">
        <v>2.0000000000000001E-4</v>
      </c>
      <c r="H1181" t="str">
        <f>IFERROR(INDEX(Dictionary!E:E,MATCH(C1181,Dictionary!A:A,0)),"")</f>
        <v/>
      </c>
    </row>
    <row r="1182" spans="1:8" x14ac:dyDescent="0.2">
      <c r="A1182" t="s">
        <v>752</v>
      </c>
      <c r="B1182" t="s">
        <v>128</v>
      </c>
      <c r="C1182" t="s">
        <v>739</v>
      </c>
      <c r="D1182" t="s">
        <v>124</v>
      </c>
      <c r="E1182" s="7">
        <v>594080</v>
      </c>
      <c r="F1182" s="6">
        <v>84800000</v>
      </c>
      <c r="G1182" s="4">
        <v>2.0000000000000001E-4</v>
      </c>
      <c r="H1182" t="str">
        <f>IFERROR(INDEX(Dictionary!E:E,MATCH(C1182,Dictionary!A:A,0)),"")</f>
        <v/>
      </c>
    </row>
    <row r="1183" spans="1:8" x14ac:dyDescent="0.2">
      <c r="A1183" t="s">
        <v>752</v>
      </c>
      <c r="B1183" t="s">
        <v>128</v>
      </c>
      <c r="C1183" t="s">
        <v>622</v>
      </c>
      <c r="D1183" t="s">
        <v>124</v>
      </c>
      <c r="E1183" s="7">
        <v>555800</v>
      </c>
      <c r="F1183" s="6">
        <v>79330000</v>
      </c>
      <c r="G1183" s="4">
        <v>2.0000000000000001E-4</v>
      </c>
      <c r="H1183" t="str">
        <f>IFERROR(INDEX(Dictionary!E:E,MATCH(C1183,Dictionary!A:A,0)),"")</f>
        <v/>
      </c>
    </row>
    <row r="1184" spans="1:8" x14ac:dyDescent="0.2">
      <c r="A1184" t="s">
        <v>752</v>
      </c>
      <c r="B1184" t="s">
        <v>128</v>
      </c>
      <c r="C1184" t="s">
        <v>55</v>
      </c>
      <c r="D1184" t="s">
        <v>124</v>
      </c>
      <c r="E1184" s="7">
        <v>553820</v>
      </c>
      <c r="F1184" s="6">
        <v>79050000</v>
      </c>
      <c r="G1184" s="4">
        <v>2.0000000000000001E-4</v>
      </c>
      <c r="H1184" t="str">
        <f>IFERROR(INDEX(Dictionary!E:E,MATCH(C1184,Dictionary!A:A,0)),"")</f>
        <v/>
      </c>
    </row>
    <row r="1185" spans="1:8" x14ac:dyDescent="0.2">
      <c r="A1185" t="s">
        <v>752</v>
      </c>
      <c r="B1185" t="s">
        <v>128</v>
      </c>
      <c r="C1185" t="s">
        <v>740</v>
      </c>
      <c r="D1185" t="s">
        <v>124</v>
      </c>
      <c r="E1185" s="7">
        <v>544000</v>
      </c>
      <c r="F1185" s="6">
        <v>77650000</v>
      </c>
      <c r="G1185" s="4">
        <v>2.0000000000000001E-4</v>
      </c>
      <c r="H1185" t="str">
        <f>IFERROR(INDEX(Dictionary!E:E,MATCH(C1185,Dictionary!A:A,0)),"")</f>
        <v/>
      </c>
    </row>
    <row r="1186" spans="1:8" x14ac:dyDescent="0.2">
      <c r="A1186" t="s">
        <v>752</v>
      </c>
      <c r="B1186" t="s">
        <v>128</v>
      </c>
      <c r="C1186" t="s">
        <v>741</v>
      </c>
      <c r="D1186" t="s">
        <v>124</v>
      </c>
      <c r="E1186" s="7">
        <v>534770</v>
      </c>
      <c r="F1186" s="6">
        <v>76330000</v>
      </c>
      <c r="G1186" s="4">
        <v>2.0000000000000001E-4</v>
      </c>
      <c r="H1186" t="str">
        <f>IFERROR(INDEX(Dictionary!E:E,MATCH(C1186,Dictionary!A:A,0)),"")</f>
        <v/>
      </c>
    </row>
    <row r="1187" spans="1:8" x14ac:dyDescent="0.2">
      <c r="A1187" t="s">
        <v>752</v>
      </c>
      <c r="B1187" t="s">
        <v>128</v>
      </c>
      <c r="C1187" t="s">
        <v>742</v>
      </c>
      <c r="D1187" t="s">
        <v>124</v>
      </c>
      <c r="E1187" s="7">
        <v>510370</v>
      </c>
      <c r="F1187" s="6">
        <v>72850000</v>
      </c>
      <c r="G1187" s="4">
        <v>2.0000000000000001E-4</v>
      </c>
      <c r="H1187" t="str">
        <f>IFERROR(INDEX(Dictionary!E:E,MATCH(C1187,Dictionary!A:A,0)),"")</f>
        <v/>
      </c>
    </row>
    <row r="1188" spans="1:8" x14ac:dyDescent="0.2">
      <c r="A1188" t="s">
        <v>752</v>
      </c>
      <c r="B1188" t="s">
        <v>128</v>
      </c>
      <c r="C1188" t="s">
        <v>743</v>
      </c>
      <c r="D1188" t="s">
        <v>124</v>
      </c>
      <c r="E1188" s="7">
        <v>505990</v>
      </c>
      <c r="F1188" s="6">
        <v>72230000</v>
      </c>
      <c r="G1188" s="4">
        <v>2.0000000000000001E-4</v>
      </c>
      <c r="H1188" t="str">
        <f>IFERROR(INDEX(Dictionary!E:E,MATCH(C1188,Dictionary!A:A,0)),"")</f>
        <v/>
      </c>
    </row>
    <row r="1189" spans="1:8" x14ac:dyDescent="0.2">
      <c r="A1189" t="s">
        <v>752</v>
      </c>
      <c r="B1189" t="s">
        <v>128</v>
      </c>
      <c r="C1189" t="s">
        <v>744</v>
      </c>
      <c r="D1189" t="s">
        <v>125</v>
      </c>
      <c r="E1189" s="7">
        <v>499400</v>
      </c>
      <c r="F1189" s="6">
        <v>71280000</v>
      </c>
      <c r="G1189" s="4">
        <v>1E-4</v>
      </c>
      <c r="H1189" t="str">
        <f>IFERROR(INDEX(Dictionary!E:E,MATCH(C1189,Dictionary!A:A,0)),"")</f>
        <v/>
      </c>
    </row>
    <row r="1190" spans="1:8" x14ac:dyDescent="0.2">
      <c r="A1190" t="s">
        <v>752</v>
      </c>
      <c r="B1190" t="s">
        <v>128</v>
      </c>
      <c r="C1190" t="s">
        <v>745</v>
      </c>
      <c r="D1190" t="s">
        <v>124</v>
      </c>
      <c r="E1190" s="7">
        <v>496210</v>
      </c>
      <c r="F1190" s="6">
        <v>70830000</v>
      </c>
      <c r="G1190" s="4">
        <v>1E-4</v>
      </c>
      <c r="H1190" t="str">
        <f>IFERROR(INDEX(Dictionary!E:E,MATCH(C1190,Dictionary!A:A,0)),"")</f>
        <v/>
      </c>
    </row>
    <row r="1191" spans="1:8" x14ac:dyDescent="0.2">
      <c r="A1191" t="s">
        <v>752</v>
      </c>
      <c r="B1191" t="s">
        <v>128</v>
      </c>
      <c r="C1191" t="s">
        <v>172</v>
      </c>
      <c r="D1191" t="s">
        <v>124</v>
      </c>
      <c r="E1191" s="7">
        <v>480070</v>
      </c>
      <c r="F1191" s="6">
        <v>68530000</v>
      </c>
      <c r="G1191" s="4">
        <v>1E-4</v>
      </c>
      <c r="H1191" t="str">
        <f>IFERROR(INDEX(Dictionary!E:E,MATCH(C1191,Dictionary!A:A,0)),"")</f>
        <v>BlackRock</v>
      </c>
    </row>
    <row r="1192" spans="1:8" x14ac:dyDescent="0.2">
      <c r="A1192" t="s">
        <v>752</v>
      </c>
      <c r="B1192" t="s">
        <v>128</v>
      </c>
      <c r="C1192" t="s">
        <v>746</v>
      </c>
      <c r="D1192" t="s">
        <v>124</v>
      </c>
      <c r="E1192" s="7">
        <v>469740</v>
      </c>
      <c r="F1192" s="6">
        <v>37380000</v>
      </c>
      <c r="G1192" s="4">
        <v>1E-4</v>
      </c>
      <c r="H1192" t="str">
        <f>IFERROR(INDEX(Dictionary!E:E,MATCH(C1192,Dictionary!A:A,0)),"")</f>
        <v/>
      </c>
    </row>
    <row r="1193" spans="1:8" x14ac:dyDescent="0.2">
      <c r="A1193" t="s">
        <v>752</v>
      </c>
      <c r="B1193" t="s">
        <v>128</v>
      </c>
      <c r="C1193" t="s">
        <v>747</v>
      </c>
      <c r="D1193" t="s">
        <v>124</v>
      </c>
      <c r="E1193" s="7">
        <v>461090</v>
      </c>
      <c r="F1193" s="6">
        <v>65820000</v>
      </c>
      <c r="G1193" s="4">
        <v>1E-4</v>
      </c>
      <c r="H1193" t="str">
        <f>IFERROR(INDEX(Dictionary!E:E,MATCH(C1193,Dictionary!A:A,0)),"")</f>
        <v/>
      </c>
    </row>
    <row r="1194" spans="1:8" x14ac:dyDescent="0.2">
      <c r="A1194" t="s">
        <v>752</v>
      </c>
      <c r="B1194" t="s">
        <v>128</v>
      </c>
      <c r="C1194" t="s">
        <v>748</v>
      </c>
      <c r="D1194" t="s">
        <v>124</v>
      </c>
      <c r="E1194" s="7">
        <v>454970</v>
      </c>
      <c r="F1194" s="6">
        <v>64940000</v>
      </c>
      <c r="G1194" s="4">
        <v>1E-4</v>
      </c>
      <c r="H1194" t="str">
        <f>IFERROR(INDEX(Dictionary!E:E,MATCH(C1194,Dictionary!A:A,0)),"")</f>
        <v/>
      </c>
    </row>
    <row r="1195" spans="1:8" x14ac:dyDescent="0.2">
      <c r="A1195" t="s">
        <v>752</v>
      </c>
      <c r="B1195" t="s">
        <v>128</v>
      </c>
      <c r="C1195" t="s">
        <v>749</v>
      </c>
      <c r="D1195" t="s">
        <v>124</v>
      </c>
      <c r="E1195" s="7">
        <v>448510</v>
      </c>
      <c r="F1195" s="6">
        <v>64020000</v>
      </c>
      <c r="G1195" s="4">
        <v>1E-4</v>
      </c>
      <c r="H1195" t="str">
        <f>IFERROR(INDEX(Dictionary!E:E,MATCH(C1195,Dictionary!A:A,0)),"")</f>
        <v/>
      </c>
    </row>
    <row r="1196" spans="1:8" x14ac:dyDescent="0.2">
      <c r="A1196" t="s">
        <v>752</v>
      </c>
      <c r="B1196" t="s">
        <v>128</v>
      </c>
      <c r="C1196" t="s">
        <v>750</v>
      </c>
      <c r="D1196" t="s">
        <v>124</v>
      </c>
      <c r="E1196" s="7">
        <v>443970</v>
      </c>
      <c r="F1196" s="6">
        <v>63370000</v>
      </c>
      <c r="G1196" s="4">
        <v>1E-4</v>
      </c>
      <c r="H1196" t="str">
        <f>IFERROR(INDEX(Dictionary!E:E,MATCH(C1196,Dictionary!A:A,0)),"")</f>
        <v/>
      </c>
    </row>
    <row r="1197" spans="1:8" x14ac:dyDescent="0.2">
      <c r="A1197" t="s">
        <v>752</v>
      </c>
      <c r="B1197" t="s">
        <v>128</v>
      </c>
      <c r="C1197" t="s">
        <v>689</v>
      </c>
      <c r="D1197" t="s">
        <v>124</v>
      </c>
      <c r="E1197" s="7">
        <v>443740</v>
      </c>
      <c r="F1197" s="6">
        <v>63340000</v>
      </c>
      <c r="G1197" s="4">
        <v>1E-4</v>
      </c>
      <c r="H1197" t="str">
        <f>IFERROR(INDEX(Dictionary!E:E,MATCH(C1197,Dictionary!A:A,0)),"")</f>
        <v/>
      </c>
    </row>
    <row r="1198" spans="1:8" x14ac:dyDescent="0.2">
      <c r="A1198" t="s">
        <v>752</v>
      </c>
      <c r="B1198" t="s">
        <v>128</v>
      </c>
      <c r="C1198" t="s">
        <v>751</v>
      </c>
      <c r="D1198" t="s">
        <v>124</v>
      </c>
      <c r="E1198" s="7">
        <v>434830</v>
      </c>
      <c r="F1198" s="6">
        <v>62070000</v>
      </c>
      <c r="G1198" s="4">
        <v>1E-4</v>
      </c>
      <c r="H1198" t="str">
        <f>IFERROR(INDEX(Dictionary!E:E,MATCH(C1198,Dictionary!A:A,0)),"")</f>
        <v/>
      </c>
    </row>
    <row r="1199" spans="1:8" x14ac:dyDescent="0.2">
      <c r="A1199" t="s">
        <v>752</v>
      </c>
      <c r="B1199" t="s">
        <v>127</v>
      </c>
      <c r="C1199" t="s">
        <v>219</v>
      </c>
      <c r="E1199" s="7">
        <v>70250</v>
      </c>
      <c r="F1199" s="6">
        <v>10030000</v>
      </c>
      <c r="G1199" s="4">
        <v>0</v>
      </c>
      <c r="H1199" t="str">
        <f>IFERROR(INDEX(Dictionary!E:E,MATCH(C1199,Dictionary!A:A,0)),"")</f>
        <v/>
      </c>
    </row>
    <row r="1200" spans="1:8" x14ac:dyDescent="0.2">
      <c r="A1200" t="s">
        <v>752</v>
      </c>
      <c r="B1200" t="s">
        <v>127</v>
      </c>
      <c r="C1200" t="s">
        <v>226</v>
      </c>
      <c r="E1200" s="7">
        <v>27610</v>
      </c>
      <c r="F1200" s="6">
        <v>3840000</v>
      </c>
      <c r="G1200" s="4">
        <v>0</v>
      </c>
      <c r="H1200" t="str">
        <f>IFERROR(INDEX(Dictionary!E:E,MATCH(C1200,Dictionary!A:A,0)),"")</f>
        <v/>
      </c>
    </row>
    <row r="1201" spans="1:8" x14ac:dyDescent="0.2">
      <c r="A1201" t="s">
        <v>752</v>
      </c>
      <c r="B1201" t="s">
        <v>127</v>
      </c>
      <c r="C1201" t="s">
        <v>639</v>
      </c>
      <c r="E1201" s="7">
        <v>23510</v>
      </c>
      <c r="F1201" s="6">
        <v>3360000</v>
      </c>
      <c r="G1201" s="4">
        <v>0</v>
      </c>
      <c r="H1201" t="str">
        <f>IFERROR(INDEX(Dictionary!E:E,MATCH(C1201,Dictionary!A:A,0)),"")</f>
        <v/>
      </c>
    </row>
    <row r="1202" spans="1:8" x14ac:dyDescent="0.2">
      <c r="A1202" t="s">
        <v>752</v>
      </c>
      <c r="B1202" t="s">
        <v>127</v>
      </c>
      <c r="C1202" t="s">
        <v>236</v>
      </c>
      <c r="E1202" s="7">
        <v>0</v>
      </c>
      <c r="F1202" s="6">
        <v>0</v>
      </c>
      <c r="G1202" s="4">
        <v>0</v>
      </c>
      <c r="H1202" t="str">
        <f>IFERROR(INDEX(Dictionary!E:E,MATCH(C1202,Dictionary!A:A,0)),"")</f>
        <v/>
      </c>
    </row>
    <row r="1203" spans="1:8" x14ac:dyDescent="0.2">
      <c r="A1203" t="s">
        <v>861</v>
      </c>
      <c r="B1203" t="s">
        <v>127</v>
      </c>
      <c r="C1203" t="s">
        <v>813</v>
      </c>
      <c r="E1203" s="7">
        <v>9620000</v>
      </c>
      <c r="F1203" s="6">
        <v>805680000</v>
      </c>
      <c r="G1203" s="4">
        <v>0.21199999999999999</v>
      </c>
      <c r="H1203" t="str">
        <f>IFERROR(INDEX(Dictionary!E:E,MATCH(C1203,Dictionary!A:A,0)),"")</f>
        <v/>
      </c>
    </row>
    <row r="1204" spans="1:8" x14ac:dyDescent="0.2">
      <c r="A1204" t="s">
        <v>861</v>
      </c>
      <c r="B1204" t="s">
        <v>127</v>
      </c>
      <c r="C1204" t="s">
        <v>814</v>
      </c>
      <c r="E1204" s="7">
        <v>7820000</v>
      </c>
      <c r="F1204" s="6">
        <v>654870000</v>
      </c>
      <c r="G1204" s="4">
        <v>0.17230000000000001</v>
      </c>
      <c r="H1204" t="str">
        <f>IFERROR(INDEX(Dictionary!E:E,MATCH(C1204,Dictionary!A:A,0)),"")</f>
        <v/>
      </c>
    </row>
    <row r="1205" spans="1:8" x14ac:dyDescent="0.2">
      <c r="A1205" t="s">
        <v>861</v>
      </c>
      <c r="B1205" t="s">
        <v>128</v>
      </c>
      <c r="C1205" t="s">
        <v>811</v>
      </c>
      <c r="D1205" t="s">
        <v>124</v>
      </c>
      <c r="E1205" s="7">
        <v>1340000</v>
      </c>
      <c r="F1205" s="6">
        <v>167700000</v>
      </c>
      <c r="G1205" s="4">
        <v>2.9499999999999998E-2</v>
      </c>
      <c r="H1205" t="str">
        <f>IFERROR(INDEX(Dictionary!E:E,MATCH(C1205,Dictionary!A:A,0)),"")</f>
        <v/>
      </c>
    </row>
    <row r="1206" spans="1:8" x14ac:dyDescent="0.2">
      <c r="A1206" t="s">
        <v>861</v>
      </c>
      <c r="B1206" t="s">
        <v>128</v>
      </c>
      <c r="C1206" t="s">
        <v>812</v>
      </c>
      <c r="D1206" t="s">
        <v>124</v>
      </c>
      <c r="E1206" s="7">
        <v>1250000</v>
      </c>
      <c r="F1206" s="6">
        <v>156200000</v>
      </c>
      <c r="G1206" s="4">
        <v>2.75E-2</v>
      </c>
      <c r="H1206" t="str">
        <f>IFERROR(INDEX(Dictionary!E:E,MATCH(C1206,Dictionary!A:A,0)),"")</f>
        <v/>
      </c>
    </row>
    <row r="1207" spans="1:8" x14ac:dyDescent="0.2">
      <c r="A1207" t="s">
        <v>861</v>
      </c>
      <c r="B1207" t="s">
        <v>128</v>
      </c>
      <c r="C1207" t="s">
        <v>44</v>
      </c>
      <c r="D1207" t="s">
        <v>124</v>
      </c>
      <c r="E1207" s="7">
        <v>951390</v>
      </c>
      <c r="F1207" s="6">
        <v>119150000</v>
      </c>
      <c r="G1207" s="4">
        <v>2.1000000000000001E-2</v>
      </c>
      <c r="H1207" t="str">
        <f>IFERROR(INDEX(Dictionary!E:E,MATCH(C1207,Dictionary!A:A,0)),"")</f>
        <v>Vanguard</v>
      </c>
    </row>
    <row r="1208" spans="1:8" x14ac:dyDescent="0.2">
      <c r="A1208" t="s">
        <v>861</v>
      </c>
      <c r="B1208" t="s">
        <v>128</v>
      </c>
      <c r="C1208" t="s">
        <v>619</v>
      </c>
      <c r="D1208" t="s">
        <v>124</v>
      </c>
      <c r="E1208" s="7">
        <v>892220</v>
      </c>
      <c r="F1208" s="6">
        <v>111740000</v>
      </c>
      <c r="G1208" s="4">
        <v>1.9699999999999999E-2</v>
      </c>
      <c r="H1208" t="str">
        <f>IFERROR(INDEX(Dictionary!E:E,MATCH(C1208,Dictionary!A:A,0)),"")</f>
        <v/>
      </c>
    </row>
    <row r="1209" spans="1:8" x14ac:dyDescent="0.2">
      <c r="A1209" t="s">
        <v>861</v>
      </c>
      <c r="B1209" t="s">
        <v>128</v>
      </c>
      <c r="C1209" t="s">
        <v>815</v>
      </c>
      <c r="D1209" t="s">
        <v>124</v>
      </c>
      <c r="E1209" s="7">
        <v>882160</v>
      </c>
      <c r="F1209" s="6">
        <v>110480000</v>
      </c>
      <c r="G1209" s="4">
        <v>1.9400000000000001E-2</v>
      </c>
      <c r="H1209" t="str">
        <f>IFERROR(INDEX(Dictionary!E:E,MATCH(C1209,Dictionary!A:A,0)),"")</f>
        <v/>
      </c>
    </row>
    <row r="1210" spans="1:8" x14ac:dyDescent="0.2">
      <c r="A1210" t="s">
        <v>861</v>
      </c>
      <c r="B1210" t="s">
        <v>128</v>
      </c>
      <c r="C1210" t="s">
        <v>816</v>
      </c>
      <c r="D1210" t="s">
        <v>124</v>
      </c>
      <c r="E1210" s="7">
        <v>796370</v>
      </c>
      <c r="F1210" s="6">
        <v>99740000</v>
      </c>
      <c r="G1210" s="4">
        <v>1.7600000000000001E-2</v>
      </c>
      <c r="H1210" t="str">
        <f>IFERROR(INDEX(Dictionary!E:E,MATCH(C1210,Dictionary!A:A,0)),"")</f>
        <v/>
      </c>
    </row>
    <row r="1211" spans="1:8" x14ac:dyDescent="0.2">
      <c r="A1211" t="s">
        <v>861</v>
      </c>
      <c r="B1211" t="s">
        <v>128</v>
      </c>
      <c r="C1211" t="s">
        <v>606</v>
      </c>
      <c r="D1211" t="s">
        <v>124</v>
      </c>
      <c r="E1211" s="7">
        <v>717740</v>
      </c>
      <c r="F1211" s="6">
        <v>89890000</v>
      </c>
      <c r="G1211" s="4">
        <v>1.5800000000000002E-2</v>
      </c>
      <c r="H1211" t="str">
        <f>IFERROR(INDEX(Dictionary!E:E,MATCH(C1211,Dictionary!A:A,0)),"")</f>
        <v/>
      </c>
    </row>
    <row r="1212" spans="1:8" x14ac:dyDescent="0.2">
      <c r="A1212" t="s">
        <v>861</v>
      </c>
      <c r="B1212" t="s">
        <v>128</v>
      </c>
      <c r="C1212" t="s">
        <v>612</v>
      </c>
      <c r="D1212" t="s">
        <v>124</v>
      </c>
      <c r="E1212" s="7">
        <v>687510</v>
      </c>
      <c r="F1212" s="6">
        <v>86100000</v>
      </c>
      <c r="G1212" s="4">
        <v>1.52E-2</v>
      </c>
      <c r="H1212" t="str">
        <f>IFERROR(INDEX(Dictionary!E:E,MATCH(C1212,Dictionary!A:A,0)),"")</f>
        <v/>
      </c>
    </row>
    <row r="1213" spans="1:8" x14ac:dyDescent="0.2">
      <c r="A1213" t="s">
        <v>861</v>
      </c>
      <c r="B1213" t="s">
        <v>128</v>
      </c>
      <c r="C1213" t="s">
        <v>152</v>
      </c>
      <c r="D1213" t="s">
        <v>124</v>
      </c>
      <c r="E1213" s="7">
        <v>628900</v>
      </c>
      <c r="F1213" s="6">
        <v>78760000</v>
      </c>
      <c r="G1213" s="4">
        <v>1.3899999999999999E-2</v>
      </c>
      <c r="H1213" t="str">
        <f>IFERROR(INDEX(Dictionary!E:E,MATCH(C1213,Dictionary!A:A,0)),"")</f>
        <v/>
      </c>
    </row>
    <row r="1214" spans="1:8" x14ac:dyDescent="0.2">
      <c r="A1214" t="s">
        <v>861</v>
      </c>
      <c r="B1214" t="s">
        <v>128</v>
      </c>
      <c r="C1214" t="s">
        <v>817</v>
      </c>
      <c r="D1214" t="s">
        <v>124</v>
      </c>
      <c r="E1214" s="7">
        <v>626970</v>
      </c>
      <c r="F1214" s="6">
        <v>78520000</v>
      </c>
      <c r="G1214" s="4">
        <v>1.38E-2</v>
      </c>
      <c r="H1214" t="str">
        <f>IFERROR(INDEX(Dictionary!E:E,MATCH(C1214,Dictionary!A:A,0)),"")</f>
        <v/>
      </c>
    </row>
    <row r="1215" spans="1:8" x14ac:dyDescent="0.2">
      <c r="A1215" t="s">
        <v>861</v>
      </c>
      <c r="B1215" t="s">
        <v>128</v>
      </c>
      <c r="C1215" t="s">
        <v>818</v>
      </c>
      <c r="D1215" t="s">
        <v>124</v>
      </c>
      <c r="E1215" s="7">
        <v>585240</v>
      </c>
      <c r="F1215" s="6">
        <v>73300000</v>
      </c>
      <c r="G1215" s="4">
        <v>1.29E-2</v>
      </c>
      <c r="H1215" t="str">
        <f>IFERROR(INDEX(Dictionary!E:E,MATCH(C1215,Dictionary!A:A,0)),"")</f>
        <v/>
      </c>
    </row>
    <row r="1216" spans="1:8" x14ac:dyDescent="0.2">
      <c r="A1216" t="s">
        <v>861</v>
      </c>
      <c r="B1216" t="s">
        <v>128</v>
      </c>
      <c r="C1216" t="s">
        <v>819</v>
      </c>
      <c r="D1216" t="s">
        <v>124</v>
      </c>
      <c r="E1216" s="7">
        <v>551690</v>
      </c>
      <c r="F1216" s="6">
        <v>69090000</v>
      </c>
      <c r="G1216" s="4">
        <v>1.2200000000000001E-2</v>
      </c>
      <c r="H1216" t="str">
        <f>IFERROR(INDEX(Dictionary!E:E,MATCH(C1216,Dictionary!A:A,0)),"")</f>
        <v/>
      </c>
    </row>
    <row r="1217" spans="1:8" x14ac:dyDescent="0.2">
      <c r="A1217" t="s">
        <v>861</v>
      </c>
      <c r="B1217" t="s">
        <v>128</v>
      </c>
      <c r="C1217" t="s">
        <v>186</v>
      </c>
      <c r="D1217" t="s">
        <v>125</v>
      </c>
      <c r="E1217" s="7">
        <v>431250</v>
      </c>
      <c r="F1217" s="6">
        <v>54010000</v>
      </c>
      <c r="G1217" s="4">
        <v>9.4999999999999998E-3</v>
      </c>
      <c r="H1217" t="str">
        <f>IFERROR(INDEX(Dictionary!E:E,MATCH(C1217,Dictionary!A:A,0)),"")</f>
        <v/>
      </c>
    </row>
    <row r="1218" spans="1:8" x14ac:dyDescent="0.2">
      <c r="A1218" t="s">
        <v>861</v>
      </c>
      <c r="B1218" t="s">
        <v>128</v>
      </c>
      <c r="C1218" t="s">
        <v>351</v>
      </c>
      <c r="D1218" t="s">
        <v>124</v>
      </c>
      <c r="E1218" s="7">
        <v>427390</v>
      </c>
      <c r="F1218" s="6">
        <v>53530000</v>
      </c>
      <c r="G1218" s="4">
        <v>9.4000000000000004E-3</v>
      </c>
      <c r="H1218" t="str">
        <f>IFERROR(INDEX(Dictionary!E:E,MATCH(C1218,Dictionary!A:A,0)),"")</f>
        <v/>
      </c>
    </row>
    <row r="1219" spans="1:8" x14ac:dyDescent="0.2">
      <c r="A1219" t="s">
        <v>861</v>
      </c>
      <c r="B1219" t="s">
        <v>128</v>
      </c>
      <c r="C1219" t="s">
        <v>24</v>
      </c>
      <c r="D1219" t="s">
        <v>124</v>
      </c>
      <c r="E1219" s="7">
        <v>383780</v>
      </c>
      <c r="F1219" s="6">
        <v>48060000</v>
      </c>
      <c r="G1219" s="4">
        <v>8.5000000000000006E-3</v>
      </c>
      <c r="H1219" t="str">
        <f>IFERROR(INDEX(Dictionary!E:E,MATCH(C1219,Dictionary!A:A,0)),"")</f>
        <v/>
      </c>
    </row>
    <row r="1220" spans="1:8" x14ac:dyDescent="0.2">
      <c r="A1220" t="s">
        <v>861</v>
      </c>
      <c r="B1220" t="s">
        <v>128</v>
      </c>
      <c r="C1220" t="s">
        <v>60</v>
      </c>
      <c r="D1220" t="s">
        <v>124</v>
      </c>
      <c r="E1220" s="7">
        <v>327540</v>
      </c>
      <c r="F1220" s="6">
        <v>41020000</v>
      </c>
      <c r="G1220" s="4">
        <v>7.1999999999999998E-3</v>
      </c>
      <c r="H1220" t="str">
        <f>IFERROR(INDEX(Dictionary!E:E,MATCH(C1220,Dictionary!A:A,0)),"")</f>
        <v/>
      </c>
    </row>
    <row r="1221" spans="1:8" x14ac:dyDescent="0.2">
      <c r="A1221" t="s">
        <v>861</v>
      </c>
      <c r="B1221" t="s">
        <v>128</v>
      </c>
      <c r="C1221" t="s">
        <v>820</v>
      </c>
      <c r="D1221" t="s">
        <v>124</v>
      </c>
      <c r="E1221" s="7">
        <v>327030</v>
      </c>
      <c r="F1221" s="6">
        <v>40960000</v>
      </c>
      <c r="G1221" s="4">
        <v>7.1999999999999998E-3</v>
      </c>
      <c r="H1221" t="str">
        <f>IFERROR(INDEX(Dictionary!E:E,MATCH(C1221,Dictionary!A:A,0)),"")</f>
        <v/>
      </c>
    </row>
    <row r="1222" spans="1:8" x14ac:dyDescent="0.2">
      <c r="A1222" t="s">
        <v>861</v>
      </c>
      <c r="B1222" t="s">
        <v>128</v>
      </c>
      <c r="C1222" t="s">
        <v>359</v>
      </c>
      <c r="D1222" t="s">
        <v>124</v>
      </c>
      <c r="E1222" s="7">
        <v>324240</v>
      </c>
      <c r="F1222" s="6">
        <v>40610000</v>
      </c>
      <c r="G1222" s="4">
        <v>7.1000000000000004E-3</v>
      </c>
      <c r="H1222" t="str">
        <f>IFERROR(INDEX(Dictionary!E:E,MATCH(C1222,Dictionary!A:A,0)),"")</f>
        <v/>
      </c>
    </row>
    <row r="1223" spans="1:8" x14ac:dyDescent="0.2">
      <c r="A1223" t="s">
        <v>861</v>
      </c>
      <c r="B1223" t="s">
        <v>128</v>
      </c>
      <c r="C1223" t="s">
        <v>203</v>
      </c>
      <c r="D1223" t="s">
        <v>124</v>
      </c>
      <c r="E1223" s="7">
        <v>316180</v>
      </c>
      <c r="F1223" s="6">
        <v>39600000</v>
      </c>
      <c r="G1223" s="4">
        <v>7.0000000000000001E-3</v>
      </c>
      <c r="H1223" t="str">
        <f>IFERROR(INDEX(Dictionary!E:E,MATCH(C1223,Dictionary!A:A,0)),"")</f>
        <v/>
      </c>
    </row>
    <row r="1224" spans="1:8" x14ac:dyDescent="0.2">
      <c r="A1224" t="s">
        <v>861</v>
      </c>
      <c r="B1224" t="s">
        <v>128</v>
      </c>
      <c r="C1224" t="s">
        <v>375</v>
      </c>
      <c r="D1224" t="s">
        <v>124</v>
      </c>
      <c r="E1224" s="7">
        <v>304170</v>
      </c>
      <c r="F1224" s="6">
        <v>38090000</v>
      </c>
      <c r="G1224" s="4">
        <v>6.7000000000000002E-3</v>
      </c>
      <c r="H1224" t="str">
        <f>IFERROR(INDEX(Dictionary!E:E,MATCH(C1224,Dictionary!A:A,0)),"")</f>
        <v/>
      </c>
    </row>
    <row r="1225" spans="1:8" x14ac:dyDescent="0.2">
      <c r="A1225" t="s">
        <v>861</v>
      </c>
      <c r="B1225" t="s">
        <v>128</v>
      </c>
      <c r="C1225" t="s">
        <v>59</v>
      </c>
      <c r="D1225" t="s">
        <v>125</v>
      </c>
      <c r="E1225" s="7">
        <v>274390</v>
      </c>
      <c r="F1225" s="6">
        <v>34360000</v>
      </c>
      <c r="G1225" s="4">
        <v>6.0000000000000001E-3</v>
      </c>
      <c r="H1225" t="str">
        <f>IFERROR(INDEX(Dictionary!E:E,MATCH(C1225,Dictionary!A:A,0)),"")</f>
        <v/>
      </c>
    </row>
    <row r="1226" spans="1:8" x14ac:dyDescent="0.2">
      <c r="A1226" t="s">
        <v>861</v>
      </c>
      <c r="B1226" t="s">
        <v>128</v>
      </c>
      <c r="C1226" t="s">
        <v>821</v>
      </c>
      <c r="D1226" t="s">
        <v>124</v>
      </c>
      <c r="E1226" s="7">
        <v>260630</v>
      </c>
      <c r="F1226" s="6">
        <v>32640000</v>
      </c>
      <c r="G1226" s="4">
        <v>5.7000000000000002E-3</v>
      </c>
      <c r="H1226" t="str">
        <f>IFERROR(INDEX(Dictionary!E:E,MATCH(C1226,Dictionary!A:A,0)),"")</f>
        <v/>
      </c>
    </row>
    <row r="1227" spans="1:8" x14ac:dyDescent="0.2">
      <c r="A1227" t="s">
        <v>861</v>
      </c>
      <c r="B1227" t="s">
        <v>128</v>
      </c>
      <c r="C1227" t="s">
        <v>50</v>
      </c>
      <c r="D1227" t="s">
        <v>124</v>
      </c>
      <c r="E1227" s="7">
        <v>229450</v>
      </c>
      <c r="F1227" s="6">
        <v>28740000</v>
      </c>
      <c r="G1227" s="4">
        <v>5.1000000000000004E-3</v>
      </c>
      <c r="H1227" t="str">
        <f>IFERROR(INDEX(Dictionary!E:E,MATCH(C1227,Dictionary!A:A,0)),"")</f>
        <v/>
      </c>
    </row>
    <row r="1228" spans="1:8" x14ac:dyDescent="0.2">
      <c r="A1228" t="s">
        <v>861</v>
      </c>
      <c r="B1228" t="s">
        <v>128</v>
      </c>
      <c r="C1228" t="s">
        <v>93</v>
      </c>
      <c r="D1228" t="s">
        <v>124</v>
      </c>
      <c r="E1228" s="7">
        <v>227400</v>
      </c>
      <c r="F1228" s="6">
        <v>28480000</v>
      </c>
      <c r="G1228" s="4">
        <v>5.0000000000000001E-3</v>
      </c>
      <c r="H1228" t="str">
        <f>IFERROR(INDEX(Dictionary!E:E,MATCH(C1228,Dictionary!A:A,0)),"")</f>
        <v/>
      </c>
    </row>
    <row r="1229" spans="1:8" x14ac:dyDescent="0.2">
      <c r="A1229" t="s">
        <v>861</v>
      </c>
      <c r="B1229" t="s">
        <v>128</v>
      </c>
      <c r="C1229" t="s">
        <v>49</v>
      </c>
      <c r="D1229" t="s">
        <v>124</v>
      </c>
      <c r="E1229" s="7">
        <v>224300</v>
      </c>
      <c r="F1229" s="6">
        <v>28090000</v>
      </c>
      <c r="G1229" s="4">
        <v>4.8999999999999998E-3</v>
      </c>
      <c r="H1229" t="str">
        <f>IFERROR(INDEX(Dictionary!E:E,MATCH(C1229,Dictionary!A:A,0)),"")</f>
        <v/>
      </c>
    </row>
    <row r="1230" spans="1:8" x14ac:dyDescent="0.2">
      <c r="A1230" t="s">
        <v>861</v>
      </c>
      <c r="B1230" t="s">
        <v>128</v>
      </c>
      <c r="C1230" t="s">
        <v>142</v>
      </c>
      <c r="D1230" t="s">
        <v>124</v>
      </c>
      <c r="E1230" s="7">
        <v>221390</v>
      </c>
      <c r="F1230" s="6">
        <v>27730000</v>
      </c>
      <c r="G1230" s="4">
        <v>4.8999999999999998E-3</v>
      </c>
      <c r="H1230" t="str">
        <f>IFERROR(INDEX(Dictionary!E:E,MATCH(C1230,Dictionary!A:A,0)),"")</f>
        <v/>
      </c>
    </row>
    <row r="1231" spans="1:8" x14ac:dyDescent="0.2">
      <c r="A1231" t="s">
        <v>861</v>
      </c>
      <c r="B1231" t="s">
        <v>128</v>
      </c>
      <c r="C1231" t="s">
        <v>78</v>
      </c>
      <c r="D1231" t="s">
        <v>124</v>
      </c>
      <c r="E1231" s="7">
        <v>217620</v>
      </c>
      <c r="F1231" s="6">
        <v>27250000</v>
      </c>
      <c r="G1231" s="4">
        <v>4.7999999999999996E-3</v>
      </c>
      <c r="H1231" t="str">
        <f>IFERROR(INDEX(Dictionary!E:E,MATCH(C1231,Dictionary!A:A,0)),"")</f>
        <v/>
      </c>
    </row>
    <row r="1232" spans="1:8" x14ac:dyDescent="0.2">
      <c r="A1232" t="s">
        <v>861</v>
      </c>
      <c r="B1232" t="s">
        <v>128</v>
      </c>
      <c r="C1232" t="s">
        <v>92</v>
      </c>
      <c r="D1232" t="s">
        <v>125</v>
      </c>
      <c r="E1232" s="7">
        <v>217120</v>
      </c>
      <c r="F1232" s="6">
        <v>27190000</v>
      </c>
      <c r="G1232" s="4">
        <v>4.7999999999999996E-3</v>
      </c>
      <c r="H1232" t="str">
        <f>IFERROR(INDEX(Dictionary!E:E,MATCH(C1232,Dictionary!A:A,0)),"")</f>
        <v/>
      </c>
    </row>
    <row r="1233" spans="1:8" x14ac:dyDescent="0.2">
      <c r="A1233" t="s">
        <v>861</v>
      </c>
      <c r="B1233" t="s">
        <v>128</v>
      </c>
      <c r="C1233" t="s">
        <v>748</v>
      </c>
      <c r="D1233" t="s">
        <v>124</v>
      </c>
      <c r="E1233" s="7">
        <v>207040</v>
      </c>
      <c r="F1233" s="6">
        <v>25930000</v>
      </c>
      <c r="G1233" s="4">
        <v>4.5999999999999999E-3</v>
      </c>
      <c r="H1233" t="str">
        <f>IFERROR(INDEX(Dictionary!E:E,MATCH(C1233,Dictionary!A:A,0)),"")</f>
        <v/>
      </c>
    </row>
    <row r="1234" spans="1:8" x14ac:dyDescent="0.2">
      <c r="A1234" t="s">
        <v>861</v>
      </c>
      <c r="B1234" t="s">
        <v>128</v>
      </c>
      <c r="C1234" t="s">
        <v>43</v>
      </c>
      <c r="D1234" t="s">
        <v>124</v>
      </c>
      <c r="E1234" s="7">
        <v>206190</v>
      </c>
      <c r="F1234" s="6">
        <v>25820000</v>
      </c>
      <c r="G1234" s="4">
        <v>4.4999999999999997E-3</v>
      </c>
      <c r="H1234" t="str">
        <f>IFERROR(INDEX(Dictionary!E:E,MATCH(C1234,Dictionary!A:A,0)),"")</f>
        <v/>
      </c>
    </row>
    <row r="1235" spans="1:8" x14ac:dyDescent="0.2">
      <c r="A1235" t="s">
        <v>861</v>
      </c>
      <c r="B1235" t="s">
        <v>128</v>
      </c>
      <c r="C1235" t="s">
        <v>57</v>
      </c>
      <c r="D1235" t="s">
        <v>125</v>
      </c>
      <c r="E1235" s="7">
        <v>201950</v>
      </c>
      <c r="F1235" s="6">
        <v>25290000</v>
      </c>
      <c r="G1235" s="4">
        <v>4.4999999999999997E-3</v>
      </c>
      <c r="H1235" t="str">
        <f>IFERROR(INDEX(Dictionary!E:E,MATCH(C1235,Dictionary!A:A,0)),"")</f>
        <v/>
      </c>
    </row>
    <row r="1236" spans="1:8" x14ac:dyDescent="0.2">
      <c r="A1236" t="s">
        <v>861</v>
      </c>
      <c r="B1236" t="s">
        <v>128</v>
      </c>
      <c r="C1236" t="s">
        <v>822</v>
      </c>
      <c r="D1236" t="s">
        <v>124</v>
      </c>
      <c r="E1236" s="7">
        <v>196750</v>
      </c>
      <c r="F1236" s="6">
        <v>24640000</v>
      </c>
      <c r="G1236" s="4">
        <v>4.3E-3</v>
      </c>
      <c r="H1236" t="str">
        <f>IFERROR(INDEX(Dictionary!E:E,MATCH(C1236,Dictionary!A:A,0)),"")</f>
        <v/>
      </c>
    </row>
    <row r="1237" spans="1:8" x14ac:dyDescent="0.2">
      <c r="A1237" t="s">
        <v>861</v>
      </c>
      <c r="B1237" t="s">
        <v>128</v>
      </c>
      <c r="C1237" t="s">
        <v>823</v>
      </c>
      <c r="D1237" t="s">
        <v>124</v>
      </c>
      <c r="E1237" s="7">
        <v>195610</v>
      </c>
      <c r="F1237" s="6">
        <v>24500000</v>
      </c>
      <c r="G1237" s="4">
        <v>4.3E-3</v>
      </c>
      <c r="H1237" t="str">
        <f>IFERROR(INDEX(Dictionary!E:E,MATCH(C1237,Dictionary!A:A,0)),"")</f>
        <v/>
      </c>
    </row>
    <row r="1238" spans="1:8" x14ac:dyDescent="0.2">
      <c r="A1238" t="s">
        <v>861</v>
      </c>
      <c r="B1238" t="s">
        <v>128</v>
      </c>
      <c r="C1238" t="s">
        <v>160</v>
      </c>
      <c r="D1238" t="s">
        <v>124</v>
      </c>
      <c r="E1238" s="7">
        <v>180150</v>
      </c>
      <c r="F1238" s="6">
        <v>22560000</v>
      </c>
      <c r="G1238" s="4">
        <v>4.0000000000000001E-3</v>
      </c>
      <c r="H1238" t="str">
        <f>IFERROR(INDEX(Dictionary!E:E,MATCH(C1238,Dictionary!A:A,0)),"")</f>
        <v/>
      </c>
    </row>
    <row r="1239" spans="1:8" x14ac:dyDescent="0.2">
      <c r="A1239" t="s">
        <v>861</v>
      </c>
      <c r="B1239" t="s">
        <v>128</v>
      </c>
      <c r="C1239" t="s">
        <v>824</v>
      </c>
      <c r="D1239" t="s">
        <v>124</v>
      </c>
      <c r="E1239" s="7">
        <v>178180</v>
      </c>
      <c r="F1239" s="6">
        <v>22320000</v>
      </c>
      <c r="G1239" s="4">
        <v>3.8999999999999998E-3</v>
      </c>
      <c r="H1239" t="str">
        <f>IFERROR(INDEX(Dictionary!E:E,MATCH(C1239,Dictionary!A:A,0)),"")</f>
        <v/>
      </c>
    </row>
    <row r="1240" spans="1:8" x14ac:dyDescent="0.2">
      <c r="A1240" t="s">
        <v>861</v>
      </c>
      <c r="B1240" t="s">
        <v>128</v>
      </c>
      <c r="C1240" t="s">
        <v>362</v>
      </c>
      <c r="D1240" t="s">
        <v>124</v>
      </c>
      <c r="E1240" s="7">
        <v>165490</v>
      </c>
      <c r="F1240" s="6">
        <v>20730000</v>
      </c>
      <c r="G1240" s="4">
        <v>3.5999999999999999E-3</v>
      </c>
      <c r="H1240" t="str">
        <f>IFERROR(INDEX(Dictionary!E:E,MATCH(C1240,Dictionary!A:A,0)),"")</f>
        <v/>
      </c>
    </row>
    <row r="1241" spans="1:8" x14ac:dyDescent="0.2">
      <c r="A1241" t="s">
        <v>861</v>
      </c>
      <c r="B1241" t="s">
        <v>128</v>
      </c>
      <c r="C1241" t="s">
        <v>168</v>
      </c>
      <c r="D1241" t="s">
        <v>124</v>
      </c>
      <c r="E1241" s="7">
        <v>163200</v>
      </c>
      <c r="F1241" s="6">
        <v>20440000</v>
      </c>
      <c r="G1241" s="4">
        <v>3.5999999999999999E-3</v>
      </c>
      <c r="H1241" t="str">
        <f>IFERROR(INDEX(Dictionary!E:E,MATCH(C1241,Dictionary!A:A,0)),"")</f>
        <v/>
      </c>
    </row>
    <row r="1242" spans="1:8" x14ac:dyDescent="0.2">
      <c r="A1242" t="s">
        <v>861</v>
      </c>
      <c r="B1242" t="s">
        <v>128</v>
      </c>
      <c r="C1242" t="s">
        <v>67</v>
      </c>
      <c r="D1242" t="s">
        <v>124</v>
      </c>
      <c r="E1242" s="7">
        <v>147450</v>
      </c>
      <c r="F1242" s="6">
        <v>18470000</v>
      </c>
      <c r="G1242" s="4">
        <v>3.3E-3</v>
      </c>
      <c r="H1242" t="str">
        <f>IFERROR(INDEX(Dictionary!E:E,MATCH(C1242,Dictionary!A:A,0)),"")</f>
        <v/>
      </c>
    </row>
    <row r="1243" spans="1:8" x14ac:dyDescent="0.2">
      <c r="A1243" t="s">
        <v>861</v>
      </c>
      <c r="B1243" t="s">
        <v>128</v>
      </c>
      <c r="C1243" t="s">
        <v>825</v>
      </c>
      <c r="D1243" t="s">
        <v>124</v>
      </c>
      <c r="E1243" s="7">
        <v>139500</v>
      </c>
      <c r="F1243" s="6">
        <v>17470000</v>
      </c>
      <c r="G1243" s="4">
        <v>3.0999999999999999E-3</v>
      </c>
      <c r="H1243" t="str">
        <f>IFERROR(INDEX(Dictionary!E:E,MATCH(C1243,Dictionary!A:A,0)),"")</f>
        <v/>
      </c>
    </row>
    <row r="1244" spans="1:8" x14ac:dyDescent="0.2">
      <c r="A1244" t="s">
        <v>861</v>
      </c>
      <c r="B1244" t="s">
        <v>128</v>
      </c>
      <c r="C1244" t="s">
        <v>209</v>
      </c>
      <c r="D1244" t="s">
        <v>124</v>
      </c>
      <c r="E1244" s="7">
        <v>134400</v>
      </c>
      <c r="F1244" s="6">
        <v>16830000</v>
      </c>
      <c r="G1244" s="4">
        <v>3.0000000000000001E-3</v>
      </c>
      <c r="H1244" t="str">
        <f>IFERROR(INDEX(Dictionary!E:E,MATCH(C1244,Dictionary!A:A,0)),"")</f>
        <v/>
      </c>
    </row>
    <row r="1245" spans="1:8" x14ac:dyDescent="0.2">
      <c r="A1245" t="s">
        <v>861</v>
      </c>
      <c r="B1245" t="s">
        <v>128</v>
      </c>
      <c r="C1245" t="s">
        <v>56</v>
      </c>
      <c r="D1245" t="s">
        <v>124</v>
      </c>
      <c r="E1245" s="7">
        <v>124400</v>
      </c>
      <c r="F1245" s="6">
        <v>15580000</v>
      </c>
      <c r="G1245" s="4">
        <v>2.7000000000000001E-3</v>
      </c>
      <c r="H1245" t="str">
        <f>IFERROR(INDEX(Dictionary!E:E,MATCH(C1245,Dictionary!A:A,0)),"")</f>
        <v/>
      </c>
    </row>
    <row r="1246" spans="1:8" x14ac:dyDescent="0.2">
      <c r="A1246" t="s">
        <v>861</v>
      </c>
      <c r="B1246" t="s">
        <v>128</v>
      </c>
      <c r="C1246" t="s">
        <v>345</v>
      </c>
      <c r="D1246" t="s">
        <v>124</v>
      </c>
      <c r="E1246" s="7">
        <v>123900</v>
      </c>
      <c r="F1246" s="6">
        <v>15520000</v>
      </c>
      <c r="G1246" s="4">
        <v>2.7000000000000001E-3</v>
      </c>
      <c r="H1246" t="str">
        <f>IFERROR(INDEX(Dictionary!E:E,MATCH(C1246,Dictionary!A:A,0)),"")</f>
        <v/>
      </c>
    </row>
    <row r="1247" spans="1:8" x14ac:dyDescent="0.2">
      <c r="A1247" t="s">
        <v>861</v>
      </c>
      <c r="B1247" t="s">
        <v>128</v>
      </c>
      <c r="C1247" t="s">
        <v>80</v>
      </c>
      <c r="D1247" t="s">
        <v>124</v>
      </c>
      <c r="E1247" s="7">
        <v>122290</v>
      </c>
      <c r="F1247" s="6">
        <v>15320000</v>
      </c>
      <c r="G1247" s="4">
        <v>2.7000000000000001E-3</v>
      </c>
      <c r="H1247" t="str">
        <f>IFERROR(INDEX(Dictionary!E:E,MATCH(C1247,Dictionary!A:A,0)),"")</f>
        <v/>
      </c>
    </row>
    <row r="1248" spans="1:8" x14ac:dyDescent="0.2">
      <c r="A1248" t="s">
        <v>861</v>
      </c>
      <c r="B1248" t="s">
        <v>128</v>
      </c>
      <c r="C1248" t="s">
        <v>826</v>
      </c>
      <c r="D1248" t="s">
        <v>124</v>
      </c>
      <c r="E1248" s="7">
        <v>120000</v>
      </c>
      <c r="F1248" s="6">
        <v>15030000</v>
      </c>
      <c r="G1248" s="4">
        <v>2.5999999999999999E-3</v>
      </c>
      <c r="H1248" t="str">
        <f>IFERROR(INDEX(Dictionary!E:E,MATCH(C1248,Dictionary!A:A,0)),"")</f>
        <v/>
      </c>
    </row>
    <row r="1249" spans="1:8" x14ac:dyDescent="0.2">
      <c r="A1249" t="s">
        <v>861</v>
      </c>
      <c r="B1249" t="s">
        <v>128</v>
      </c>
      <c r="C1249" t="s">
        <v>357</v>
      </c>
      <c r="D1249" t="s">
        <v>124</v>
      </c>
      <c r="E1249" s="7">
        <v>110160</v>
      </c>
      <c r="F1249" s="6">
        <v>13800000</v>
      </c>
      <c r="G1249" s="4">
        <v>2.3999999999999998E-3</v>
      </c>
      <c r="H1249" t="str">
        <f>IFERROR(INDEX(Dictionary!E:E,MATCH(C1249,Dictionary!A:A,0)),"")</f>
        <v/>
      </c>
    </row>
    <row r="1250" spans="1:8" x14ac:dyDescent="0.2">
      <c r="A1250" t="s">
        <v>861</v>
      </c>
      <c r="B1250" t="s">
        <v>128</v>
      </c>
      <c r="C1250" t="s">
        <v>163</v>
      </c>
      <c r="D1250" t="s">
        <v>124</v>
      </c>
      <c r="E1250" s="7">
        <v>84370</v>
      </c>
      <c r="F1250" s="6">
        <v>10570000</v>
      </c>
      <c r="G1250" s="4">
        <v>1.9E-3</v>
      </c>
      <c r="H1250" t="str">
        <f>IFERROR(INDEX(Dictionary!E:E,MATCH(C1250,Dictionary!A:A,0)),"")</f>
        <v/>
      </c>
    </row>
    <row r="1251" spans="1:8" x14ac:dyDescent="0.2">
      <c r="A1251" t="s">
        <v>861</v>
      </c>
      <c r="B1251" t="s">
        <v>128</v>
      </c>
      <c r="C1251" t="s">
        <v>827</v>
      </c>
      <c r="D1251" t="s">
        <v>124</v>
      </c>
      <c r="E1251" s="7">
        <v>82600</v>
      </c>
      <c r="F1251" s="6">
        <v>10340000</v>
      </c>
      <c r="G1251" s="4">
        <v>1.8E-3</v>
      </c>
      <c r="H1251" t="str">
        <f>IFERROR(INDEX(Dictionary!E:E,MATCH(C1251,Dictionary!A:A,0)),"")</f>
        <v/>
      </c>
    </row>
    <row r="1252" spans="1:8" x14ac:dyDescent="0.2">
      <c r="A1252" t="s">
        <v>861</v>
      </c>
      <c r="B1252" t="s">
        <v>128</v>
      </c>
      <c r="C1252" t="s">
        <v>611</v>
      </c>
      <c r="D1252" t="s">
        <v>125</v>
      </c>
      <c r="E1252" s="7">
        <v>79760</v>
      </c>
      <c r="F1252" s="6">
        <v>9990000</v>
      </c>
      <c r="G1252" s="4">
        <v>1.8E-3</v>
      </c>
      <c r="H1252" t="str">
        <f>IFERROR(INDEX(Dictionary!E:E,MATCH(C1252,Dictionary!A:A,0)),"")</f>
        <v/>
      </c>
    </row>
    <row r="1253" spans="1:8" x14ac:dyDescent="0.2">
      <c r="A1253" t="s">
        <v>861</v>
      </c>
      <c r="B1253" t="s">
        <v>128</v>
      </c>
      <c r="C1253" t="s">
        <v>828</v>
      </c>
      <c r="D1253" t="s">
        <v>124</v>
      </c>
      <c r="E1253" s="7">
        <v>79250</v>
      </c>
      <c r="F1253" s="6">
        <v>9920000</v>
      </c>
      <c r="G1253" s="4">
        <v>1.6999999999999999E-3</v>
      </c>
      <c r="H1253" t="str">
        <f>IFERROR(INDEX(Dictionary!E:E,MATCH(C1253,Dictionary!A:A,0)),"")</f>
        <v/>
      </c>
    </row>
    <row r="1254" spans="1:8" x14ac:dyDescent="0.2">
      <c r="A1254" t="s">
        <v>861</v>
      </c>
      <c r="B1254" t="s">
        <v>128</v>
      </c>
      <c r="C1254" t="s">
        <v>63</v>
      </c>
      <c r="D1254" t="s">
        <v>124</v>
      </c>
      <c r="E1254" s="7">
        <v>75360</v>
      </c>
      <c r="F1254" s="6">
        <v>6860000</v>
      </c>
      <c r="G1254" s="4">
        <v>1.6999999999999999E-3</v>
      </c>
      <c r="H1254" t="str">
        <f>IFERROR(INDEX(Dictionary!E:E,MATCH(C1254,Dictionary!A:A,0)),"")</f>
        <v/>
      </c>
    </row>
    <row r="1255" spans="1:8" x14ac:dyDescent="0.2">
      <c r="A1255" t="s">
        <v>861</v>
      </c>
      <c r="B1255" t="s">
        <v>128</v>
      </c>
      <c r="C1255" t="s">
        <v>308</v>
      </c>
      <c r="D1255" t="s">
        <v>124</v>
      </c>
      <c r="E1255" s="7">
        <v>70000</v>
      </c>
      <c r="F1255" s="6">
        <v>8770000</v>
      </c>
      <c r="G1255" s="4">
        <v>1.5E-3</v>
      </c>
      <c r="H1255" t="str">
        <f>IFERROR(INDEX(Dictionary!E:E,MATCH(C1255,Dictionary!A:A,0)),"")</f>
        <v/>
      </c>
    </row>
    <row r="1256" spans="1:8" x14ac:dyDescent="0.2">
      <c r="A1256" t="s">
        <v>861</v>
      </c>
      <c r="B1256" t="s">
        <v>128</v>
      </c>
      <c r="C1256" t="s">
        <v>76</v>
      </c>
      <c r="D1256" t="s">
        <v>124</v>
      </c>
      <c r="E1256" s="7">
        <v>69740</v>
      </c>
      <c r="F1256" s="6">
        <v>8730000</v>
      </c>
      <c r="G1256" s="4">
        <v>1.5E-3</v>
      </c>
      <c r="H1256" t="str">
        <f>IFERROR(INDEX(Dictionary!E:E,MATCH(C1256,Dictionary!A:A,0)),"")</f>
        <v/>
      </c>
    </row>
    <row r="1257" spans="1:8" x14ac:dyDescent="0.2">
      <c r="A1257" t="s">
        <v>861</v>
      </c>
      <c r="B1257" t="s">
        <v>128</v>
      </c>
      <c r="C1257" t="s">
        <v>829</v>
      </c>
      <c r="D1257" t="s">
        <v>124</v>
      </c>
      <c r="E1257" s="7">
        <v>66960</v>
      </c>
      <c r="F1257" s="6">
        <v>8390000</v>
      </c>
      <c r="G1257" s="4">
        <v>1.5E-3</v>
      </c>
      <c r="H1257" t="str">
        <f>IFERROR(INDEX(Dictionary!E:E,MATCH(C1257,Dictionary!A:A,0)),"")</f>
        <v/>
      </c>
    </row>
    <row r="1258" spans="1:8" x14ac:dyDescent="0.2">
      <c r="A1258" t="s">
        <v>861</v>
      </c>
      <c r="B1258" t="s">
        <v>128</v>
      </c>
      <c r="C1258" t="s">
        <v>830</v>
      </c>
      <c r="D1258" t="s">
        <v>124</v>
      </c>
      <c r="E1258" s="7">
        <v>64490</v>
      </c>
      <c r="F1258" s="6">
        <v>8080000</v>
      </c>
      <c r="G1258" s="4">
        <v>1.4E-3</v>
      </c>
      <c r="H1258" t="str">
        <f>IFERROR(INDEX(Dictionary!E:E,MATCH(C1258,Dictionary!A:A,0)),"")</f>
        <v/>
      </c>
    </row>
    <row r="1259" spans="1:8" x14ac:dyDescent="0.2">
      <c r="A1259" t="s">
        <v>861</v>
      </c>
      <c r="B1259" t="s">
        <v>128</v>
      </c>
      <c r="C1259" t="s">
        <v>831</v>
      </c>
      <c r="D1259" t="s">
        <v>124</v>
      </c>
      <c r="E1259" s="7">
        <v>63500</v>
      </c>
      <c r="F1259" s="6">
        <v>6670000</v>
      </c>
      <c r="G1259" s="4">
        <v>1.4E-3</v>
      </c>
      <c r="H1259" t="str">
        <f>IFERROR(INDEX(Dictionary!E:E,MATCH(C1259,Dictionary!A:A,0)),"")</f>
        <v/>
      </c>
    </row>
    <row r="1260" spans="1:8" x14ac:dyDescent="0.2">
      <c r="A1260" t="s">
        <v>861</v>
      </c>
      <c r="B1260" t="s">
        <v>128</v>
      </c>
      <c r="C1260" t="s">
        <v>200</v>
      </c>
      <c r="D1260" t="s">
        <v>124</v>
      </c>
      <c r="E1260" s="7">
        <v>63170</v>
      </c>
      <c r="F1260" s="6">
        <v>7910000</v>
      </c>
      <c r="G1260" s="4">
        <v>1.4E-3</v>
      </c>
      <c r="H1260" t="str">
        <f>IFERROR(INDEX(Dictionary!E:E,MATCH(C1260,Dictionary!A:A,0)),"")</f>
        <v/>
      </c>
    </row>
    <row r="1261" spans="1:8" x14ac:dyDescent="0.2">
      <c r="A1261" t="s">
        <v>861</v>
      </c>
      <c r="B1261" t="s">
        <v>128</v>
      </c>
      <c r="C1261" t="s">
        <v>832</v>
      </c>
      <c r="D1261" t="s">
        <v>124</v>
      </c>
      <c r="E1261" s="7">
        <v>62550</v>
      </c>
      <c r="F1261" s="6">
        <v>7830000</v>
      </c>
      <c r="G1261" s="4">
        <v>1.4E-3</v>
      </c>
      <c r="H1261" t="str">
        <f>IFERROR(INDEX(Dictionary!E:E,MATCH(C1261,Dictionary!A:A,0)),"")</f>
        <v/>
      </c>
    </row>
    <row r="1262" spans="1:8" x14ac:dyDescent="0.2">
      <c r="A1262" t="s">
        <v>861</v>
      </c>
      <c r="B1262" t="s">
        <v>128</v>
      </c>
      <c r="C1262" t="s">
        <v>111</v>
      </c>
      <c r="D1262" t="s">
        <v>124</v>
      </c>
      <c r="E1262" s="7">
        <v>61770</v>
      </c>
      <c r="F1262" s="6">
        <v>7740000</v>
      </c>
      <c r="G1262" s="4">
        <v>1.4E-3</v>
      </c>
      <c r="H1262" t="str">
        <f>IFERROR(INDEX(Dictionary!E:E,MATCH(C1262,Dictionary!A:A,0)),"")</f>
        <v/>
      </c>
    </row>
    <row r="1263" spans="1:8" x14ac:dyDescent="0.2">
      <c r="A1263" t="s">
        <v>861</v>
      </c>
      <c r="B1263" t="s">
        <v>128</v>
      </c>
      <c r="C1263" t="s">
        <v>177</v>
      </c>
      <c r="D1263" t="s">
        <v>124</v>
      </c>
      <c r="E1263" s="7">
        <v>59910</v>
      </c>
      <c r="F1263" s="6">
        <v>6290000</v>
      </c>
      <c r="G1263" s="4">
        <v>1.2999999999999999E-3</v>
      </c>
      <c r="H1263" t="str">
        <f>IFERROR(INDEX(Dictionary!E:E,MATCH(C1263,Dictionary!A:A,0)),"")</f>
        <v/>
      </c>
    </row>
    <row r="1264" spans="1:8" x14ac:dyDescent="0.2">
      <c r="A1264" t="s">
        <v>861</v>
      </c>
      <c r="B1264" t="s">
        <v>128</v>
      </c>
      <c r="C1264" t="s">
        <v>71</v>
      </c>
      <c r="D1264" t="s">
        <v>125</v>
      </c>
      <c r="E1264" s="7">
        <v>59180</v>
      </c>
      <c r="F1264" s="6">
        <v>7410000</v>
      </c>
      <c r="G1264" s="4">
        <v>1.2999999999999999E-3</v>
      </c>
      <c r="H1264" t="str">
        <f>IFERROR(INDEX(Dictionary!E:E,MATCH(C1264,Dictionary!A:A,0)),"")</f>
        <v/>
      </c>
    </row>
    <row r="1265" spans="1:8" x14ac:dyDescent="0.2">
      <c r="A1265" t="s">
        <v>861</v>
      </c>
      <c r="B1265" t="s">
        <v>128</v>
      </c>
      <c r="C1265" t="s">
        <v>175</v>
      </c>
      <c r="D1265" t="s">
        <v>124</v>
      </c>
      <c r="E1265" s="7">
        <v>58160</v>
      </c>
      <c r="F1265" s="6">
        <v>7280000</v>
      </c>
      <c r="G1265" s="4">
        <v>1.2999999999999999E-3</v>
      </c>
      <c r="H1265" t="str">
        <f>IFERROR(INDEX(Dictionary!E:E,MATCH(C1265,Dictionary!A:A,0)),"")</f>
        <v/>
      </c>
    </row>
    <row r="1266" spans="1:8" x14ac:dyDescent="0.2">
      <c r="A1266" t="s">
        <v>861</v>
      </c>
      <c r="B1266" t="s">
        <v>128</v>
      </c>
      <c r="C1266" t="s">
        <v>833</v>
      </c>
      <c r="D1266" t="s">
        <v>124</v>
      </c>
      <c r="E1266" s="7">
        <v>57400</v>
      </c>
      <c r="F1266" s="6">
        <v>3640000</v>
      </c>
      <c r="G1266" s="4">
        <v>1.2999999999999999E-3</v>
      </c>
      <c r="H1266" t="str">
        <f>IFERROR(INDEX(Dictionary!E:E,MATCH(C1266,Dictionary!A:A,0)),"")</f>
        <v/>
      </c>
    </row>
    <row r="1267" spans="1:8" x14ac:dyDescent="0.2">
      <c r="A1267" t="s">
        <v>861</v>
      </c>
      <c r="B1267" t="s">
        <v>128</v>
      </c>
      <c r="C1267" t="s">
        <v>834</v>
      </c>
      <c r="D1267" t="s">
        <v>124</v>
      </c>
      <c r="E1267" s="7">
        <v>53630</v>
      </c>
      <c r="F1267" s="6">
        <v>6720000</v>
      </c>
      <c r="G1267" s="4">
        <v>1.1999999999999999E-3</v>
      </c>
      <c r="H1267" t="str">
        <f>IFERROR(INDEX(Dictionary!E:E,MATCH(C1267,Dictionary!A:A,0)),"")</f>
        <v/>
      </c>
    </row>
    <row r="1268" spans="1:8" x14ac:dyDescent="0.2">
      <c r="A1268" t="s">
        <v>861</v>
      </c>
      <c r="B1268" t="s">
        <v>128</v>
      </c>
      <c r="C1268" t="s">
        <v>835</v>
      </c>
      <c r="D1268" t="s">
        <v>124</v>
      </c>
      <c r="E1268" s="7">
        <v>53000</v>
      </c>
      <c r="F1268" s="6">
        <v>6640000</v>
      </c>
      <c r="G1268" s="4">
        <v>1.1999999999999999E-3</v>
      </c>
      <c r="H1268" t="str">
        <f>IFERROR(INDEX(Dictionary!E:E,MATCH(C1268,Dictionary!A:A,0)),"")</f>
        <v/>
      </c>
    </row>
    <row r="1269" spans="1:8" x14ac:dyDescent="0.2">
      <c r="A1269" t="s">
        <v>861</v>
      </c>
      <c r="B1269" t="s">
        <v>128</v>
      </c>
      <c r="C1269" t="s">
        <v>836</v>
      </c>
      <c r="D1269" t="s">
        <v>125</v>
      </c>
      <c r="E1269" s="7">
        <v>50130</v>
      </c>
      <c r="F1269" s="6">
        <v>6280000</v>
      </c>
      <c r="G1269" s="4">
        <v>1.1000000000000001E-3</v>
      </c>
      <c r="H1269" t="str">
        <f>IFERROR(INDEX(Dictionary!E:E,MATCH(C1269,Dictionary!A:A,0)),"")</f>
        <v/>
      </c>
    </row>
    <row r="1270" spans="1:8" x14ac:dyDescent="0.2">
      <c r="A1270" t="s">
        <v>861</v>
      </c>
      <c r="B1270" t="s">
        <v>128</v>
      </c>
      <c r="C1270" t="s">
        <v>178</v>
      </c>
      <c r="D1270" t="s">
        <v>124</v>
      </c>
      <c r="E1270" s="7">
        <v>48870</v>
      </c>
      <c r="F1270" s="6">
        <v>1740000</v>
      </c>
      <c r="G1270" s="4">
        <v>1.1000000000000001E-3</v>
      </c>
      <c r="H1270" t="str">
        <f>IFERROR(INDEX(Dictionary!E:E,MATCH(C1270,Dictionary!A:A,0)),"")</f>
        <v/>
      </c>
    </row>
    <row r="1271" spans="1:8" x14ac:dyDescent="0.2">
      <c r="A1271" t="s">
        <v>861</v>
      </c>
      <c r="B1271" t="s">
        <v>128</v>
      </c>
      <c r="C1271" t="s">
        <v>837</v>
      </c>
      <c r="D1271" t="s">
        <v>124</v>
      </c>
      <c r="E1271" s="7">
        <v>46420</v>
      </c>
      <c r="F1271" s="6">
        <v>5810000</v>
      </c>
      <c r="G1271" s="4">
        <v>1E-3</v>
      </c>
      <c r="H1271" t="str">
        <f>IFERROR(INDEX(Dictionary!E:E,MATCH(C1271,Dictionary!A:A,0)),"")</f>
        <v/>
      </c>
    </row>
    <row r="1272" spans="1:8" x14ac:dyDescent="0.2">
      <c r="A1272" t="s">
        <v>861</v>
      </c>
      <c r="B1272" t="s">
        <v>128</v>
      </c>
      <c r="C1272" t="s">
        <v>838</v>
      </c>
      <c r="D1272" t="s">
        <v>124</v>
      </c>
      <c r="E1272" s="7">
        <v>45660</v>
      </c>
      <c r="F1272" s="6">
        <v>4160000</v>
      </c>
      <c r="G1272" s="4">
        <v>1E-3</v>
      </c>
      <c r="H1272" t="str">
        <f>IFERROR(INDEX(Dictionary!E:E,MATCH(C1272,Dictionary!A:A,0)),"")</f>
        <v/>
      </c>
    </row>
    <row r="1273" spans="1:8" x14ac:dyDescent="0.2">
      <c r="A1273" t="s">
        <v>861</v>
      </c>
      <c r="B1273" t="s">
        <v>128</v>
      </c>
      <c r="C1273" t="s">
        <v>788</v>
      </c>
      <c r="D1273" t="s">
        <v>124</v>
      </c>
      <c r="E1273" s="7">
        <v>45000</v>
      </c>
      <c r="F1273" s="6">
        <v>4720000</v>
      </c>
      <c r="G1273" s="4">
        <v>1E-3</v>
      </c>
      <c r="H1273" t="str">
        <f>IFERROR(INDEX(Dictionary!E:E,MATCH(C1273,Dictionary!A:A,0)),"")</f>
        <v/>
      </c>
    </row>
    <row r="1274" spans="1:8" x14ac:dyDescent="0.2">
      <c r="A1274" t="s">
        <v>861</v>
      </c>
      <c r="B1274" t="s">
        <v>128</v>
      </c>
      <c r="C1274" t="s">
        <v>192</v>
      </c>
      <c r="D1274" t="s">
        <v>125</v>
      </c>
      <c r="E1274" s="7">
        <v>44250</v>
      </c>
      <c r="F1274" s="6">
        <v>5540000</v>
      </c>
      <c r="G1274" s="4">
        <v>1E-3</v>
      </c>
      <c r="H1274" t="str">
        <f>IFERROR(INDEX(Dictionary!E:E,MATCH(C1274,Dictionary!A:A,0)),"")</f>
        <v/>
      </c>
    </row>
    <row r="1275" spans="1:8" x14ac:dyDescent="0.2">
      <c r="A1275" t="s">
        <v>861</v>
      </c>
      <c r="B1275" t="s">
        <v>128</v>
      </c>
      <c r="C1275" t="s">
        <v>839</v>
      </c>
      <c r="D1275" t="s">
        <v>124</v>
      </c>
      <c r="E1275" s="7">
        <v>40650</v>
      </c>
      <c r="F1275" s="6">
        <v>5090000</v>
      </c>
      <c r="G1275" s="4">
        <v>8.9999999999999998E-4</v>
      </c>
      <c r="H1275" t="str">
        <f>IFERROR(INDEX(Dictionary!E:E,MATCH(C1275,Dictionary!A:A,0)),"")</f>
        <v/>
      </c>
    </row>
    <row r="1276" spans="1:8" x14ac:dyDescent="0.2">
      <c r="A1276" t="s">
        <v>861</v>
      </c>
      <c r="B1276" t="s">
        <v>128</v>
      </c>
      <c r="C1276" t="s">
        <v>89</v>
      </c>
      <c r="D1276" t="s">
        <v>124</v>
      </c>
      <c r="E1276" s="7">
        <v>38910</v>
      </c>
      <c r="F1276" s="6">
        <v>4870000</v>
      </c>
      <c r="G1276" s="4">
        <v>8.9999999999999998E-4</v>
      </c>
      <c r="H1276" t="str">
        <f>IFERROR(INDEX(Dictionary!E:E,MATCH(C1276,Dictionary!A:A,0)),"")</f>
        <v/>
      </c>
    </row>
    <row r="1277" spans="1:8" x14ac:dyDescent="0.2">
      <c r="A1277" t="s">
        <v>861</v>
      </c>
      <c r="B1277" t="s">
        <v>128</v>
      </c>
      <c r="C1277" t="s">
        <v>840</v>
      </c>
      <c r="D1277" t="s">
        <v>124</v>
      </c>
      <c r="E1277" s="7">
        <v>38820</v>
      </c>
      <c r="F1277" s="6">
        <v>3020000</v>
      </c>
      <c r="G1277" s="4">
        <v>8.9999999999999998E-4</v>
      </c>
      <c r="H1277" t="str">
        <f>IFERROR(INDEX(Dictionary!E:E,MATCH(C1277,Dictionary!A:A,0)),"")</f>
        <v/>
      </c>
    </row>
    <row r="1278" spans="1:8" x14ac:dyDescent="0.2">
      <c r="A1278" t="s">
        <v>861</v>
      </c>
      <c r="B1278" t="s">
        <v>128</v>
      </c>
      <c r="C1278" t="s">
        <v>46</v>
      </c>
      <c r="D1278" t="s">
        <v>124</v>
      </c>
      <c r="E1278" s="7">
        <v>38820</v>
      </c>
      <c r="F1278" s="6">
        <v>4860000</v>
      </c>
      <c r="G1278" s="4">
        <v>8.9999999999999998E-4</v>
      </c>
      <c r="H1278" t="str">
        <f>IFERROR(INDEX(Dictionary!E:E,MATCH(C1278,Dictionary!A:A,0)),"")</f>
        <v/>
      </c>
    </row>
    <row r="1279" spans="1:8" x14ac:dyDescent="0.2">
      <c r="A1279" t="s">
        <v>861</v>
      </c>
      <c r="B1279" t="s">
        <v>128</v>
      </c>
      <c r="C1279" t="s">
        <v>841</v>
      </c>
      <c r="D1279" t="s">
        <v>124</v>
      </c>
      <c r="E1279" s="7">
        <v>37880</v>
      </c>
      <c r="F1279" s="6">
        <v>4740000</v>
      </c>
      <c r="G1279" s="4">
        <v>8.0000000000000004E-4</v>
      </c>
      <c r="H1279" t="str">
        <f>IFERROR(INDEX(Dictionary!E:E,MATCH(C1279,Dictionary!A:A,0)),"")</f>
        <v/>
      </c>
    </row>
    <row r="1280" spans="1:8" x14ac:dyDescent="0.2">
      <c r="A1280" t="s">
        <v>861</v>
      </c>
      <c r="B1280" t="s">
        <v>128</v>
      </c>
      <c r="C1280" t="s">
        <v>161</v>
      </c>
      <c r="D1280" t="s">
        <v>124</v>
      </c>
      <c r="E1280" s="7">
        <v>37360</v>
      </c>
      <c r="F1280" s="6">
        <v>4680000</v>
      </c>
      <c r="G1280" s="4">
        <v>8.0000000000000004E-4</v>
      </c>
      <c r="H1280" t="str">
        <f>IFERROR(INDEX(Dictionary!E:E,MATCH(C1280,Dictionary!A:A,0)),"")</f>
        <v/>
      </c>
    </row>
    <row r="1281" spans="1:8" x14ac:dyDescent="0.2">
      <c r="A1281" t="s">
        <v>861</v>
      </c>
      <c r="B1281" t="s">
        <v>128</v>
      </c>
      <c r="C1281" t="s">
        <v>842</v>
      </c>
      <c r="D1281" t="s">
        <v>124</v>
      </c>
      <c r="E1281" s="7">
        <v>35600</v>
      </c>
      <c r="F1281" s="6">
        <v>4460000</v>
      </c>
      <c r="G1281" s="4">
        <v>8.0000000000000004E-4</v>
      </c>
      <c r="H1281" t="str">
        <f>IFERROR(INDEX(Dictionary!E:E,MATCH(C1281,Dictionary!A:A,0)),"")</f>
        <v/>
      </c>
    </row>
    <row r="1282" spans="1:8" x14ac:dyDescent="0.2">
      <c r="A1282" t="s">
        <v>861</v>
      </c>
      <c r="B1282" t="s">
        <v>128</v>
      </c>
      <c r="C1282" t="s">
        <v>435</v>
      </c>
      <c r="D1282" t="s">
        <v>124</v>
      </c>
      <c r="E1282" s="7">
        <v>34650</v>
      </c>
      <c r="F1282" s="6">
        <v>4340000</v>
      </c>
      <c r="G1282" s="4">
        <v>8.0000000000000004E-4</v>
      </c>
      <c r="H1282" t="str">
        <f>IFERROR(INDEX(Dictionary!E:E,MATCH(C1282,Dictionary!A:A,0)),"")</f>
        <v/>
      </c>
    </row>
    <row r="1283" spans="1:8" x14ac:dyDescent="0.2">
      <c r="A1283" t="s">
        <v>861</v>
      </c>
      <c r="B1283" t="s">
        <v>128</v>
      </c>
      <c r="C1283" t="s">
        <v>610</v>
      </c>
      <c r="D1283" t="s">
        <v>124</v>
      </c>
      <c r="E1283" s="7">
        <v>34390</v>
      </c>
      <c r="F1283" s="6">
        <v>974840</v>
      </c>
      <c r="G1283" s="4">
        <v>8.0000000000000004E-4</v>
      </c>
      <c r="H1283" t="str">
        <f>IFERROR(INDEX(Dictionary!E:E,MATCH(C1283,Dictionary!A:A,0)),"")</f>
        <v/>
      </c>
    </row>
    <row r="1284" spans="1:8" x14ac:dyDescent="0.2">
      <c r="A1284" t="s">
        <v>861</v>
      </c>
      <c r="B1284" t="s">
        <v>128</v>
      </c>
      <c r="C1284" t="s">
        <v>17</v>
      </c>
      <c r="D1284" t="s">
        <v>124</v>
      </c>
      <c r="E1284" s="7">
        <v>33770</v>
      </c>
      <c r="F1284" s="6">
        <v>3070000</v>
      </c>
      <c r="G1284" s="4">
        <v>6.9999999999999999E-4</v>
      </c>
      <c r="H1284" t="str">
        <f>IFERROR(INDEX(Dictionary!E:E,MATCH(C1284,Dictionary!A:A,0)),"")</f>
        <v>BlackRock</v>
      </c>
    </row>
    <row r="1285" spans="1:8" x14ac:dyDescent="0.2">
      <c r="A1285" t="s">
        <v>861</v>
      </c>
      <c r="B1285" t="s">
        <v>128</v>
      </c>
      <c r="C1285" t="s">
        <v>144</v>
      </c>
      <c r="D1285" t="s">
        <v>125</v>
      </c>
      <c r="E1285" s="7">
        <v>33180</v>
      </c>
      <c r="F1285" s="6">
        <v>4160000</v>
      </c>
      <c r="G1285" s="4">
        <v>6.9999999999999999E-4</v>
      </c>
      <c r="H1285" t="str">
        <f>IFERROR(INDEX(Dictionary!E:E,MATCH(C1285,Dictionary!A:A,0)),"")</f>
        <v/>
      </c>
    </row>
    <row r="1286" spans="1:8" x14ac:dyDescent="0.2">
      <c r="A1286" t="s">
        <v>861</v>
      </c>
      <c r="B1286" t="s">
        <v>128</v>
      </c>
      <c r="C1286" t="s">
        <v>843</v>
      </c>
      <c r="D1286" t="s">
        <v>124</v>
      </c>
      <c r="E1286" s="7">
        <v>33000</v>
      </c>
      <c r="F1286" s="6">
        <v>4130000</v>
      </c>
      <c r="G1286" s="4">
        <v>6.9999999999999999E-4</v>
      </c>
      <c r="H1286" t="str">
        <f>IFERROR(INDEX(Dictionary!E:E,MATCH(C1286,Dictionary!A:A,0)),"")</f>
        <v/>
      </c>
    </row>
    <row r="1287" spans="1:8" x14ac:dyDescent="0.2">
      <c r="A1287" t="s">
        <v>861</v>
      </c>
      <c r="B1287" t="s">
        <v>128</v>
      </c>
      <c r="C1287" t="s">
        <v>191</v>
      </c>
      <c r="D1287" t="s">
        <v>124</v>
      </c>
      <c r="E1287" s="7">
        <v>32770</v>
      </c>
      <c r="F1287" s="6">
        <v>1170000</v>
      </c>
      <c r="G1287" s="4">
        <v>6.9999999999999999E-4</v>
      </c>
      <c r="H1287" t="str">
        <f>IFERROR(INDEX(Dictionary!E:E,MATCH(C1287,Dictionary!A:A,0)),"")</f>
        <v/>
      </c>
    </row>
    <row r="1288" spans="1:8" x14ac:dyDescent="0.2">
      <c r="A1288" t="s">
        <v>861</v>
      </c>
      <c r="B1288" t="s">
        <v>128</v>
      </c>
      <c r="C1288" t="s">
        <v>462</v>
      </c>
      <c r="D1288" t="s">
        <v>124</v>
      </c>
      <c r="E1288" s="7">
        <v>32470</v>
      </c>
      <c r="F1288" s="6">
        <v>4070000</v>
      </c>
      <c r="G1288" s="4">
        <v>6.9999999999999999E-4</v>
      </c>
      <c r="H1288" t="str">
        <f>IFERROR(INDEX(Dictionary!E:E,MATCH(C1288,Dictionary!A:A,0)),"")</f>
        <v/>
      </c>
    </row>
    <row r="1289" spans="1:8" x14ac:dyDescent="0.2">
      <c r="A1289" t="s">
        <v>861</v>
      </c>
      <c r="B1289" t="s">
        <v>128</v>
      </c>
      <c r="C1289" t="s">
        <v>383</v>
      </c>
      <c r="D1289" t="s">
        <v>124</v>
      </c>
      <c r="E1289" s="7">
        <v>30140</v>
      </c>
      <c r="F1289" s="6">
        <v>3770000</v>
      </c>
      <c r="G1289" s="4">
        <v>6.9999999999999999E-4</v>
      </c>
      <c r="H1289" t="str">
        <f>IFERROR(INDEX(Dictionary!E:E,MATCH(C1289,Dictionary!A:A,0)),"")</f>
        <v/>
      </c>
    </row>
    <row r="1290" spans="1:8" x14ac:dyDescent="0.2">
      <c r="A1290" t="s">
        <v>861</v>
      </c>
      <c r="B1290" t="s">
        <v>128</v>
      </c>
      <c r="C1290" t="s">
        <v>844</v>
      </c>
      <c r="D1290" t="s">
        <v>124</v>
      </c>
      <c r="E1290" s="7">
        <v>30010</v>
      </c>
      <c r="F1290" s="6">
        <v>3760000</v>
      </c>
      <c r="G1290" s="4">
        <v>6.9999999999999999E-4</v>
      </c>
      <c r="H1290" t="str">
        <f>IFERROR(INDEX(Dictionary!E:E,MATCH(C1290,Dictionary!A:A,0)),"")</f>
        <v/>
      </c>
    </row>
    <row r="1291" spans="1:8" x14ac:dyDescent="0.2">
      <c r="A1291" t="s">
        <v>861</v>
      </c>
      <c r="B1291" t="s">
        <v>128</v>
      </c>
      <c r="C1291" t="s">
        <v>845</v>
      </c>
      <c r="D1291" t="s">
        <v>124</v>
      </c>
      <c r="E1291" s="7">
        <v>28610</v>
      </c>
      <c r="F1291" s="6">
        <v>3580000</v>
      </c>
      <c r="G1291" s="4">
        <v>5.9999999999999995E-4</v>
      </c>
      <c r="H1291" t="str">
        <f>IFERROR(INDEX(Dictionary!E:E,MATCH(C1291,Dictionary!A:A,0)),"")</f>
        <v/>
      </c>
    </row>
    <row r="1292" spans="1:8" x14ac:dyDescent="0.2">
      <c r="A1292" t="s">
        <v>861</v>
      </c>
      <c r="B1292" t="s">
        <v>128</v>
      </c>
      <c r="C1292" t="s">
        <v>846</v>
      </c>
      <c r="D1292" t="s">
        <v>124</v>
      </c>
      <c r="E1292" s="7">
        <v>28470</v>
      </c>
      <c r="F1292" s="6">
        <v>3570000</v>
      </c>
      <c r="G1292" s="4">
        <v>5.9999999999999995E-4</v>
      </c>
      <c r="H1292" t="str">
        <f>IFERROR(INDEX(Dictionary!E:E,MATCH(C1292,Dictionary!A:A,0)),"")</f>
        <v/>
      </c>
    </row>
    <row r="1293" spans="1:8" x14ac:dyDescent="0.2">
      <c r="A1293" t="s">
        <v>861</v>
      </c>
      <c r="B1293" t="s">
        <v>128</v>
      </c>
      <c r="C1293" t="s">
        <v>419</v>
      </c>
      <c r="D1293" t="s">
        <v>124</v>
      </c>
      <c r="E1293" s="7">
        <v>28140</v>
      </c>
      <c r="F1293" s="6">
        <v>2950000</v>
      </c>
      <c r="G1293" s="4">
        <v>5.9999999999999995E-4</v>
      </c>
      <c r="H1293" t="str">
        <f>IFERROR(INDEX(Dictionary!E:E,MATCH(C1293,Dictionary!A:A,0)),"")</f>
        <v/>
      </c>
    </row>
    <row r="1294" spans="1:8" x14ac:dyDescent="0.2">
      <c r="A1294" t="s">
        <v>861</v>
      </c>
      <c r="B1294" t="s">
        <v>128</v>
      </c>
      <c r="C1294" t="s">
        <v>847</v>
      </c>
      <c r="D1294" t="s">
        <v>124</v>
      </c>
      <c r="E1294" s="7">
        <v>27430</v>
      </c>
      <c r="F1294" s="6">
        <v>3440000</v>
      </c>
      <c r="G1294" s="4">
        <v>5.9999999999999995E-4</v>
      </c>
      <c r="H1294" t="str">
        <f>IFERROR(INDEX(Dictionary!E:E,MATCH(C1294,Dictionary!A:A,0)),"")</f>
        <v/>
      </c>
    </row>
    <row r="1295" spans="1:8" x14ac:dyDescent="0.2">
      <c r="A1295" t="s">
        <v>861</v>
      </c>
      <c r="B1295" t="s">
        <v>128</v>
      </c>
      <c r="C1295" t="s">
        <v>848</v>
      </c>
      <c r="D1295" t="s">
        <v>124</v>
      </c>
      <c r="E1295" s="7">
        <v>26620</v>
      </c>
      <c r="F1295" s="6">
        <v>3330000</v>
      </c>
      <c r="G1295" s="4">
        <v>5.9999999999999995E-4</v>
      </c>
      <c r="H1295" t="str">
        <f>IFERROR(INDEX(Dictionary!E:E,MATCH(C1295,Dictionary!A:A,0)),"")</f>
        <v/>
      </c>
    </row>
    <row r="1296" spans="1:8" x14ac:dyDescent="0.2">
      <c r="A1296" t="s">
        <v>861</v>
      </c>
      <c r="B1296" t="s">
        <v>128</v>
      </c>
      <c r="C1296" t="s">
        <v>85</v>
      </c>
      <c r="D1296" t="s">
        <v>124</v>
      </c>
      <c r="E1296" s="7">
        <v>26280</v>
      </c>
      <c r="F1296" s="6">
        <v>3290000</v>
      </c>
      <c r="G1296" s="4">
        <v>5.9999999999999995E-4</v>
      </c>
      <c r="H1296" t="str">
        <f>IFERROR(INDEX(Dictionary!E:E,MATCH(C1296,Dictionary!A:A,0)),"")</f>
        <v/>
      </c>
    </row>
    <row r="1297" spans="1:8" x14ac:dyDescent="0.2">
      <c r="A1297" t="s">
        <v>861</v>
      </c>
      <c r="B1297" t="s">
        <v>128</v>
      </c>
      <c r="C1297" t="s">
        <v>23</v>
      </c>
      <c r="D1297" t="s">
        <v>124</v>
      </c>
      <c r="E1297" s="7">
        <v>26000</v>
      </c>
      <c r="F1297" s="6">
        <v>2370000</v>
      </c>
      <c r="G1297" s="4">
        <v>5.9999999999999995E-4</v>
      </c>
      <c r="H1297" t="str">
        <f>IFERROR(INDEX(Dictionary!E:E,MATCH(C1297,Dictionary!A:A,0)),"")</f>
        <v/>
      </c>
    </row>
    <row r="1298" spans="1:8" x14ac:dyDescent="0.2">
      <c r="A1298" t="s">
        <v>861</v>
      </c>
      <c r="B1298" t="s">
        <v>128</v>
      </c>
      <c r="C1298" t="s">
        <v>469</v>
      </c>
      <c r="D1298" t="s">
        <v>124</v>
      </c>
      <c r="E1298" s="7">
        <v>24760</v>
      </c>
      <c r="F1298" s="6">
        <v>3100000</v>
      </c>
      <c r="G1298" s="4">
        <v>5.0000000000000001E-4</v>
      </c>
      <c r="H1298" t="str">
        <f>IFERROR(INDEX(Dictionary!E:E,MATCH(C1298,Dictionary!A:A,0)),"")</f>
        <v/>
      </c>
    </row>
    <row r="1299" spans="1:8" x14ac:dyDescent="0.2">
      <c r="A1299" t="s">
        <v>861</v>
      </c>
      <c r="B1299" t="s">
        <v>128</v>
      </c>
      <c r="C1299" t="s">
        <v>849</v>
      </c>
      <c r="D1299" t="s">
        <v>124</v>
      </c>
      <c r="E1299" s="7">
        <v>24300</v>
      </c>
      <c r="F1299" s="6">
        <v>3040000</v>
      </c>
      <c r="G1299" s="4">
        <v>5.0000000000000001E-4</v>
      </c>
      <c r="H1299" t="str">
        <f>IFERROR(INDEX(Dictionary!E:E,MATCH(C1299,Dictionary!A:A,0)),"")</f>
        <v/>
      </c>
    </row>
    <row r="1300" spans="1:8" x14ac:dyDescent="0.2">
      <c r="A1300" t="s">
        <v>861</v>
      </c>
      <c r="B1300" t="s">
        <v>128</v>
      </c>
      <c r="C1300" t="s">
        <v>850</v>
      </c>
      <c r="D1300" t="s">
        <v>124</v>
      </c>
      <c r="E1300" s="7">
        <v>22130</v>
      </c>
      <c r="F1300" s="6">
        <v>2770000</v>
      </c>
      <c r="G1300" s="4">
        <v>5.0000000000000001E-4</v>
      </c>
      <c r="H1300" t="str">
        <f>IFERROR(INDEX(Dictionary!E:E,MATCH(C1300,Dictionary!A:A,0)),"")</f>
        <v/>
      </c>
    </row>
    <row r="1301" spans="1:8" x14ac:dyDescent="0.2">
      <c r="A1301" t="s">
        <v>861</v>
      </c>
      <c r="B1301" t="s">
        <v>128</v>
      </c>
      <c r="C1301" t="s">
        <v>164</v>
      </c>
      <c r="D1301" t="s">
        <v>124</v>
      </c>
      <c r="E1301" s="7">
        <v>22070</v>
      </c>
      <c r="F1301" s="6">
        <v>2760000</v>
      </c>
      <c r="G1301" s="4">
        <v>5.0000000000000001E-4</v>
      </c>
      <c r="H1301" t="str">
        <f>IFERROR(INDEX(Dictionary!E:E,MATCH(C1301,Dictionary!A:A,0)),"")</f>
        <v/>
      </c>
    </row>
    <row r="1302" spans="1:8" x14ac:dyDescent="0.2">
      <c r="A1302" t="s">
        <v>861</v>
      </c>
      <c r="B1302" t="s">
        <v>128</v>
      </c>
      <c r="C1302" t="s">
        <v>851</v>
      </c>
      <c r="D1302" t="s">
        <v>124</v>
      </c>
      <c r="E1302" s="7">
        <v>22040</v>
      </c>
      <c r="F1302" s="6">
        <v>2760000</v>
      </c>
      <c r="G1302" s="4">
        <v>5.0000000000000001E-4</v>
      </c>
      <c r="H1302" t="str">
        <f>IFERROR(INDEX(Dictionary!E:E,MATCH(C1302,Dictionary!A:A,0)),"")</f>
        <v/>
      </c>
    </row>
    <row r="1303" spans="1:8" x14ac:dyDescent="0.2">
      <c r="A1303" t="s">
        <v>861</v>
      </c>
      <c r="B1303" t="s">
        <v>128</v>
      </c>
      <c r="C1303" t="s">
        <v>47</v>
      </c>
      <c r="D1303" t="s">
        <v>124</v>
      </c>
      <c r="E1303" s="7">
        <v>21890</v>
      </c>
      <c r="F1303" s="6">
        <v>2740000</v>
      </c>
      <c r="G1303" s="4">
        <v>5.0000000000000001E-4</v>
      </c>
      <c r="H1303" t="str">
        <f>IFERROR(INDEX(Dictionary!E:E,MATCH(C1303,Dictionary!A:A,0)),"")</f>
        <v>State Street</v>
      </c>
    </row>
    <row r="1304" spans="1:8" x14ac:dyDescent="0.2">
      <c r="A1304" t="s">
        <v>861</v>
      </c>
      <c r="B1304" t="s">
        <v>128</v>
      </c>
      <c r="C1304" t="s">
        <v>852</v>
      </c>
      <c r="D1304" t="s">
        <v>124</v>
      </c>
      <c r="E1304" s="7">
        <v>21100</v>
      </c>
      <c r="F1304" s="6">
        <v>2640000</v>
      </c>
      <c r="G1304" s="4">
        <v>5.0000000000000001E-4</v>
      </c>
      <c r="H1304" t="str">
        <f>IFERROR(INDEX(Dictionary!E:E,MATCH(C1304,Dictionary!A:A,0)),"")</f>
        <v/>
      </c>
    </row>
    <row r="1305" spans="1:8" x14ac:dyDescent="0.2">
      <c r="A1305" t="s">
        <v>861</v>
      </c>
      <c r="B1305" t="s">
        <v>127</v>
      </c>
      <c r="C1305" t="s">
        <v>853</v>
      </c>
      <c r="E1305" s="7">
        <v>15510</v>
      </c>
      <c r="F1305" s="6">
        <v>1080000</v>
      </c>
      <c r="G1305" s="4">
        <v>2.9999999999999997E-4</v>
      </c>
      <c r="H1305" t="str">
        <f>IFERROR(INDEX(Dictionary!E:E,MATCH(C1305,Dictionary!A:A,0)),"")</f>
        <v/>
      </c>
    </row>
    <row r="1306" spans="1:8" x14ac:dyDescent="0.2">
      <c r="A1306" t="s">
        <v>861</v>
      </c>
      <c r="B1306" t="s">
        <v>127</v>
      </c>
      <c r="C1306" t="s">
        <v>854</v>
      </c>
      <c r="E1306" s="7">
        <v>8680</v>
      </c>
      <c r="F1306" s="6">
        <v>602360</v>
      </c>
      <c r="G1306" s="4">
        <v>2.0000000000000001E-4</v>
      </c>
      <c r="H1306" t="str">
        <f>IFERROR(INDEX(Dictionary!E:E,MATCH(C1306,Dictionary!A:A,0)),"")</f>
        <v/>
      </c>
    </row>
    <row r="1307" spans="1:8" x14ac:dyDescent="0.2">
      <c r="A1307" t="s">
        <v>861</v>
      </c>
      <c r="B1307" t="s">
        <v>127</v>
      </c>
      <c r="C1307" t="s">
        <v>855</v>
      </c>
      <c r="E1307" s="7">
        <v>7690</v>
      </c>
      <c r="F1307" s="6">
        <v>533460</v>
      </c>
      <c r="G1307" s="4">
        <v>2.0000000000000001E-4</v>
      </c>
      <c r="H1307" t="str">
        <f>IFERROR(INDEX(Dictionary!E:E,MATCH(C1307,Dictionary!A:A,0)),"")</f>
        <v/>
      </c>
    </row>
    <row r="1308" spans="1:8" x14ac:dyDescent="0.2">
      <c r="A1308" t="s">
        <v>861</v>
      </c>
      <c r="B1308" t="s">
        <v>127</v>
      </c>
      <c r="C1308" t="s">
        <v>856</v>
      </c>
      <c r="E1308" s="7">
        <v>6920</v>
      </c>
      <c r="F1308" s="6">
        <v>480390</v>
      </c>
      <c r="G1308" s="4">
        <v>2.0000000000000001E-4</v>
      </c>
      <c r="H1308" t="str">
        <f>IFERROR(INDEX(Dictionary!E:E,MATCH(C1308,Dictionary!A:A,0)),"")</f>
        <v/>
      </c>
    </row>
    <row r="1309" spans="1:8" x14ac:dyDescent="0.2">
      <c r="A1309" t="s">
        <v>861</v>
      </c>
      <c r="B1309" t="s">
        <v>127</v>
      </c>
      <c r="C1309" t="s">
        <v>857</v>
      </c>
      <c r="E1309" s="7">
        <v>5000</v>
      </c>
      <c r="F1309" s="6">
        <v>346690</v>
      </c>
      <c r="G1309" s="4">
        <v>1E-4</v>
      </c>
      <c r="H1309" t="str">
        <f>IFERROR(INDEX(Dictionary!E:E,MATCH(C1309,Dictionary!A:A,0)),"")</f>
        <v/>
      </c>
    </row>
    <row r="1310" spans="1:8" x14ac:dyDescent="0.2">
      <c r="A1310" t="s">
        <v>861</v>
      </c>
      <c r="B1310" t="s">
        <v>127</v>
      </c>
      <c r="C1310" t="s">
        <v>858</v>
      </c>
      <c r="E1310" s="7">
        <v>4260</v>
      </c>
      <c r="F1310" s="6">
        <v>295420</v>
      </c>
      <c r="G1310" s="4">
        <v>1E-4</v>
      </c>
      <c r="H1310" t="str">
        <f>IFERROR(INDEX(Dictionary!E:E,MATCH(C1310,Dictionary!A:A,0)),"")</f>
        <v/>
      </c>
    </row>
    <row r="1311" spans="1:8" x14ac:dyDescent="0.2">
      <c r="A1311" t="s">
        <v>861</v>
      </c>
      <c r="B1311" t="s">
        <v>127</v>
      </c>
      <c r="C1311" t="s">
        <v>859</v>
      </c>
      <c r="E1311" s="7">
        <v>4260</v>
      </c>
      <c r="F1311" s="6">
        <v>295420</v>
      </c>
      <c r="G1311" s="4">
        <v>1E-4</v>
      </c>
      <c r="H1311" t="str">
        <f>IFERROR(INDEX(Dictionary!E:E,MATCH(C1311,Dictionary!A:A,0)),"")</f>
        <v/>
      </c>
    </row>
    <row r="1312" spans="1:8" x14ac:dyDescent="0.2">
      <c r="A1312" t="s">
        <v>861</v>
      </c>
      <c r="B1312" t="s">
        <v>127</v>
      </c>
      <c r="C1312" t="s">
        <v>860</v>
      </c>
      <c r="E1312" s="7">
        <v>1080</v>
      </c>
      <c r="F1312" s="6">
        <v>75070</v>
      </c>
      <c r="G1312" s="4">
        <v>0</v>
      </c>
      <c r="H1312" t="str">
        <f>IFERROR(INDEX(Dictionary!E:E,MATCH(C1312,Dictionary!A:A,0)),"")</f>
        <v/>
      </c>
    </row>
    <row r="1313" spans="1:8" x14ac:dyDescent="0.2">
      <c r="A1313" t="s">
        <v>861</v>
      </c>
      <c r="B1313" t="s">
        <v>127</v>
      </c>
      <c r="C1313" t="s">
        <v>226</v>
      </c>
      <c r="E1313" s="7">
        <v>0</v>
      </c>
      <c r="F1313" s="6">
        <v>0</v>
      </c>
      <c r="G1313" s="4">
        <v>0</v>
      </c>
      <c r="H1313" t="str">
        <f>IFERROR(INDEX(Dictionary!E:E,MATCH(C1313,Dictionary!A:A,0)),"")</f>
        <v/>
      </c>
    </row>
    <row r="1314" spans="1:8" x14ac:dyDescent="0.2">
      <c r="A1314" t="s">
        <v>893</v>
      </c>
      <c r="B1314" t="s">
        <v>128</v>
      </c>
      <c r="C1314" t="s">
        <v>160</v>
      </c>
      <c r="D1314" t="s">
        <v>124</v>
      </c>
      <c r="E1314" s="7">
        <v>50880000</v>
      </c>
      <c r="F1314" s="6">
        <v>8840000000</v>
      </c>
      <c r="G1314" s="4">
        <v>9.7999999999999997E-3</v>
      </c>
      <c r="H1314" t="str">
        <f>IFERROR(INDEX(Dictionary!E:E,MATCH(C1314,Dictionary!A:A,0)),"")</f>
        <v/>
      </c>
    </row>
    <row r="1315" spans="1:8" x14ac:dyDescent="0.2">
      <c r="A1315" t="s">
        <v>893</v>
      </c>
      <c r="B1315" t="s">
        <v>128</v>
      </c>
      <c r="C1315" t="s">
        <v>526</v>
      </c>
      <c r="D1315" t="s">
        <v>124</v>
      </c>
      <c r="E1315" s="7">
        <v>41710000</v>
      </c>
      <c r="F1315" s="6">
        <v>7250000000</v>
      </c>
      <c r="G1315" s="4">
        <v>8.0000000000000002E-3</v>
      </c>
      <c r="H1315" t="str">
        <f>IFERROR(INDEX(Dictionary!E:E,MATCH(C1315,Dictionary!A:A,0)),"")</f>
        <v/>
      </c>
    </row>
    <row r="1316" spans="1:8" x14ac:dyDescent="0.2">
      <c r="A1316" t="s">
        <v>893</v>
      </c>
      <c r="B1316" t="s">
        <v>128</v>
      </c>
      <c r="C1316" t="s">
        <v>156</v>
      </c>
      <c r="D1316" t="s">
        <v>124</v>
      </c>
      <c r="E1316" s="7">
        <v>40050000</v>
      </c>
      <c r="F1316" s="6">
        <v>6960000000</v>
      </c>
      <c r="G1316" s="4">
        <v>7.7000000000000002E-3</v>
      </c>
      <c r="H1316" t="str">
        <f>IFERROR(INDEX(Dictionary!E:E,MATCH(C1316,Dictionary!A:A,0)),"")</f>
        <v/>
      </c>
    </row>
    <row r="1317" spans="1:8" x14ac:dyDescent="0.2">
      <c r="A1317" t="s">
        <v>893</v>
      </c>
      <c r="B1317" t="s">
        <v>128</v>
      </c>
      <c r="C1317" t="s">
        <v>170</v>
      </c>
      <c r="D1317" t="s">
        <v>124</v>
      </c>
      <c r="E1317" s="7">
        <v>28410000</v>
      </c>
      <c r="F1317" s="6">
        <v>4940000000</v>
      </c>
      <c r="G1317" s="4">
        <v>5.4999999999999997E-3</v>
      </c>
      <c r="H1317" t="str">
        <f>IFERROR(INDEX(Dictionary!E:E,MATCH(C1317,Dictionary!A:A,0)),"")</f>
        <v/>
      </c>
    </row>
    <row r="1318" spans="1:8" x14ac:dyDescent="0.2">
      <c r="A1318" t="s">
        <v>893</v>
      </c>
      <c r="B1318" t="s">
        <v>128</v>
      </c>
      <c r="C1318" t="s">
        <v>162</v>
      </c>
      <c r="D1318" t="s">
        <v>124</v>
      </c>
      <c r="E1318" s="7">
        <v>26220000</v>
      </c>
      <c r="F1318" s="6">
        <v>4560000000</v>
      </c>
      <c r="G1318" s="4">
        <v>5.1000000000000004E-3</v>
      </c>
      <c r="H1318" t="str">
        <f>IFERROR(INDEX(Dictionary!E:E,MATCH(C1318,Dictionary!A:A,0)),"")</f>
        <v/>
      </c>
    </row>
    <row r="1319" spans="1:8" x14ac:dyDescent="0.2">
      <c r="A1319" t="s">
        <v>893</v>
      </c>
      <c r="B1319" t="s">
        <v>128</v>
      </c>
      <c r="C1319" t="s">
        <v>419</v>
      </c>
      <c r="D1319" t="s">
        <v>124</v>
      </c>
      <c r="E1319" s="7">
        <v>22980000</v>
      </c>
      <c r="F1319" s="6">
        <v>3990000000</v>
      </c>
      <c r="G1319" s="4">
        <v>4.4000000000000003E-3</v>
      </c>
      <c r="H1319" t="str">
        <f>IFERROR(INDEX(Dictionary!E:E,MATCH(C1319,Dictionary!A:A,0)),"")</f>
        <v/>
      </c>
    </row>
    <row r="1320" spans="1:8" x14ac:dyDescent="0.2">
      <c r="A1320" t="s">
        <v>893</v>
      </c>
      <c r="B1320" t="s">
        <v>128</v>
      </c>
      <c r="C1320" t="s">
        <v>157</v>
      </c>
      <c r="D1320" t="s">
        <v>124</v>
      </c>
      <c r="E1320" s="7">
        <v>20530000</v>
      </c>
      <c r="F1320" s="6">
        <v>3570000000</v>
      </c>
      <c r="G1320" s="4">
        <v>4.0000000000000001E-3</v>
      </c>
      <c r="H1320" t="str">
        <f>IFERROR(INDEX(Dictionary!E:E,MATCH(C1320,Dictionary!A:A,0)),"")</f>
        <v/>
      </c>
    </row>
    <row r="1321" spans="1:8" x14ac:dyDescent="0.2">
      <c r="A1321" t="s">
        <v>893</v>
      </c>
      <c r="B1321" t="s">
        <v>128</v>
      </c>
      <c r="C1321" t="s">
        <v>114</v>
      </c>
      <c r="D1321" t="s">
        <v>124</v>
      </c>
      <c r="E1321" s="7">
        <v>18170000</v>
      </c>
      <c r="F1321" s="6">
        <v>3160000000</v>
      </c>
      <c r="G1321" s="4">
        <v>3.5000000000000001E-3</v>
      </c>
      <c r="H1321" t="str">
        <f>IFERROR(INDEX(Dictionary!E:E,MATCH(C1321,Dictionary!A:A,0)),"")</f>
        <v/>
      </c>
    </row>
    <row r="1322" spans="1:8" x14ac:dyDescent="0.2">
      <c r="A1322" t="s">
        <v>893</v>
      </c>
      <c r="B1322" t="s">
        <v>128</v>
      </c>
      <c r="C1322" t="s">
        <v>870</v>
      </c>
      <c r="D1322" t="s">
        <v>124</v>
      </c>
      <c r="E1322" s="7">
        <v>15120000</v>
      </c>
      <c r="F1322" s="6">
        <v>2630000000</v>
      </c>
      <c r="G1322" s="4">
        <v>2.8999999999999998E-3</v>
      </c>
      <c r="H1322" t="str">
        <f>IFERROR(INDEX(Dictionary!E:E,MATCH(C1322,Dictionary!A:A,0)),"")</f>
        <v/>
      </c>
    </row>
    <row r="1323" spans="1:8" x14ac:dyDescent="0.2">
      <c r="A1323" t="s">
        <v>893</v>
      </c>
      <c r="B1323" t="s">
        <v>128</v>
      </c>
      <c r="C1323" t="s">
        <v>342</v>
      </c>
      <c r="D1323" t="s">
        <v>124</v>
      </c>
      <c r="E1323" s="7">
        <v>11390000</v>
      </c>
      <c r="F1323" s="6">
        <v>1980000000</v>
      </c>
      <c r="G1323" s="4">
        <v>2.2000000000000001E-3</v>
      </c>
      <c r="H1323" t="str">
        <f>IFERROR(INDEX(Dictionary!E:E,MATCH(C1323,Dictionary!A:A,0)),"")</f>
        <v/>
      </c>
    </row>
    <row r="1324" spans="1:8" x14ac:dyDescent="0.2">
      <c r="A1324" t="s">
        <v>893</v>
      </c>
      <c r="B1324" t="s">
        <v>128</v>
      </c>
      <c r="C1324" t="s">
        <v>871</v>
      </c>
      <c r="D1324" t="s">
        <v>124</v>
      </c>
      <c r="E1324" s="7">
        <v>9610000</v>
      </c>
      <c r="F1324" s="6">
        <v>1670000000</v>
      </c>
      <c r="G1324" s="4">
        <v>1.9E-3</v>
      </c>
      <c r="H1324" t="str">
        <f>IFERROR(INDEX(Dictionary!E:E,MATCH(C1324,Dictionary!A:A,0)),"")</f>
        <v/>
      </c>
    </row>
    <row r="1325" spans="1:8" x14ac:dyDescent="0.2">
      <c r="A1325" t="s">
        <v>893</v>
      </c>
      <c r="B1325" t="s">
        <v>128</v>
      </c>
      <c r="C1325" t="s">
        <v>167</v>
      </c>
      <c r="D1325" t="s">
        <v>124</v>
      </c>
      <c r="E1325" s="7">
        <v>9590000</v>
      </c>
      <c r="F1325" s="6">
        <v>1670000000</v>
      </c>
      <c r="G1325" s="4">
        <v>1.8E-3</v>
      </c>
      <c r="H1325" t="str">
        <f>IFERROR(INDEX(Dictionary!E:E,MATCH(C1325,Dictionary!A:A,0)),"")</f>
        <v/>
      </c>
    </row>
    <row r="1326" spans="1:8" x14ac:dyDescent="0.2">
      <c r="A1326" t="s">
        <v>893</v>
      </c>
      <c r="B1326" t="s">
        <v>128</v>
      </c>
      <c r="C1326" t="s">
        <v>392</v>
      </c>
      <c r="D1326" t="s">
        <v>124</v>
      </c>
      <c r="E1326" s="7">
        <v>8890000</v>
      </c>
      <c r="F1326" s="6">
        <v>1550000000</v>
      </c>
      <c r="G1326" s="4">
        <v>1.6999999999999999E-3</v>
      </c>
      <c r="H1326" t="str">
        <f>IFERROR(INDEX(Dictionary!E:E,MATCH(C1326,Dictionary!A:A,0)),"")</f>
        <v/>
      </c>
    </row>
    <row r="1327" spans="1:8" x14ac:dyDescent="0.2">
      <c r="A1327" t="s">
        <v>893</v>
      </c>
      <c r="B1327" t="s">
        <v>128</v>
      </c>
      <c r="C1327" t="s">
        <v>338</v>
      </c>
      <c r="D1327" t="s">
        <v>124</v>
      </c>
      <c r="E1327" s="7">
        <v>8530000</v>
      </c>
      <c r="F1327" s="6">
        <v>1480000000</v>
      </c>
      <c r="G1327" s="4">
        <v>1.6000000000000001E-3</v>
      </c>
      <c r="H1327" t="str">
        <f>IFERROR(INDEX(Dictionary!E:E,MATCH(C1327,Dictionary!A:A,0)),"")</f>
        <v/>
      </c>
    </row>
    <row r="1328" spans="1:8" x14ac:dyDescent="0.2">
      <c r="A1328" t="s">
        <v>893</v>
      </c>
      <c r="B1328" t="s">
        <v>128</v>
      </c>
      <c r="C1328" t="s">
        <v>872</v>
      </c>
      <c r="D1328" t="s">
        <v>124</v>
      </c>
      <c r="E1328" s="7">
        <v>7940000</v>
      </c>
      <c r="F1328" s="6">
        <v>1380000000</v>
      </c>
      <c r="G1328" s="4">
        <v>1.5E-3</v>
      </c>
      <c r="H1328" t="str">
        <f>IFERROR(INDEX(Dictionary!E:E,MATCH(C1328,Dictionary!A:A,0)),"")</f>
        <v/>
      </c>
    </row>
    <row r="1329" spans="1:8" x14ac:dyDescent="0.2">
      <c r="A1329" t="s">
        <v>893</v>
      </c>
      <c r="B1329" t="s">
        <v>128</v>
      </c>
      <c r="C1329" t="s">
        <v>695</v>
      </c>
      <c r="D1329" t="s">
        <v>124</v>
      </c>
      <c r="E1329" s="7">
        <v>7900000</v>
      </c>
      <c r="F1329" s="6">
        <v>1370000000</v>
      </c>
      <c r="G1329" s="4">
        <v>1.5E-3</v>
      </c>
      <c r="H1329" t="str">
        <f>IFERROR(INDEX(Dictionary!E:E,MATCH(C1329,Dictionary!A:A,0)),"")</f>
        <v/>
      </c>
    </row>
    <row r="1330" spans="1:8" x14ac:dyDescent="0.2">
      <c r="A1330" t="s">
        <v>893</v>
      </c>
      <c r="B1330" t="s">
        <v>128</v>
      </c>
      <c r="C1330" t="s">
        <v>873</v>
      </c>
      <c r="D1330" t="s">
        <v>124</v>
      </c>
      <c r="E1330" s="7">
        <v>7780000</v>
      </c>
      <c r="F1330" s="6">
        <v>1350000000</v>
      </c>
      <c r="G1330" s="4">
        <v>1.5E-3</v>
      </c>
      <c r="H1330" t="str">
        <f>IFERROR(INDEX(Dictionary!E:E,MATCH(C1330,Dictionary!A:A,0)),"")</f>
        <v/>
      </c>
    </row>
    <row r="1331" spans="1:8" x14ac:dyDescent="0.2">
      <c r="A1331" t="s">
        <v>893</v>
      </c>
      <c r="B1331" t="s">
        <v>128</v>
      </c>
      <c r="C1331" t="s">
        <v>142</v>
      </c>
      <c r="D1331" t="s">
        <v>124</v>
      </c>
      <c r="E1331" s="7">
        <v>7620000</v>
      </c>
      <c r="F1331" s="6">
        <v>1330000000</v>
      </c>
      <c r="G1331" s="4">
        <v>1.5E-3</v>
      </c>
      <c r="H1331" t="str">
        <f>IFERROR(INDEX(Dictionary!E:E,MATCH(C1331,Dictionary!A:A,0)),"")</f>
        <v/>
      </c>
    </row>
    <row r="1332" spans="1:8" x14ac:dyDescent="0.2">
      <c r="A1332" t="s">
        <v>893</v>
      </c>
      <c r="B1332" t="s">
        <v>128</v>
      </c>
      <c r="C1332" t="s">
        <v>874</v>
      </c>
      <c r="D1332" t="s">
        <v>124</v>
      </c>
      <c r="E1332" s="7">
        <v>7100000</v>
      </c>
      <c r="F1332" s="6">
        <v>1230000000</v>
      </c>
      <c r="G1332" s="4">
        <v>1.4E-3</v>
      </c>
      <c r="H1332" t="str">
        <f>IFERROR(INDEX(Dictionary!E:E,MATCH(C1332,Dictionary!A:A,0)),"")</f>
        <v/>
      </c>
    </row>
    <row r="1333" spans="1:8" x14ac:dyDescent="0.2">
      <c r="A1333" t="s">
        <v>893</v>
      </c>
      <c r="B1333" t="s">
        <v>128</v>
      </c>
      <c r="C1333" t="s">
        <v>168</v>
      </c>
      <c r="D1333" t="s">
        <v>124</v>
      </c>
      <c r="E1333" s="7">
        <v>6860000</v>
      </c>
      <c r="F1333" s="6">
        <v>1190000000</v>
      </c>
      <c r="G1333" s="4">
        <v>1.2999999999999999E-3</v>
      </c>
      <c r="H1333" t="str">
        <f>IFERROR(INDEX(Dictionary!E:E,MATCH(C1333,Dictionary!A:A,0)),"")</f>
        <v/>
      </c>
    </row>
    <row r="1334" spans="1:8" x14ac:dyDescent="0.2">
      <c r="A1334" t="s">
        <v>893</v>
      </c>
      <c r="B1334" t="s">
        <v>128</v>
      </c>
      <c r="C1334" t="s">
        <v>875</v>
      </c>
      <c r="D1334" t="s">
        <v>124</v>
      </c>
      <c r="E1334" s="7">
        <v>6280000</v>
      </c>
      <c r="F1334" s="6">
        <v>1090000000</v>
      </c>
      <c r="G1334" s="4">
        <v>1.1999999999999999E-3</v>
      </c>
      <c r="H1334" t="str">
        <f>IFERROR(INDEX(Dictionary!E:E,MATCH(C1334,Dictionary!A:A,0)),"")</f>
        <v/>
      </c>
    </row>
    <row r="1335" spans="1:8" x14ac:dyDescent="0.2">
      <c r="A1335" t="s">
        <v>893</v>
      </c>
      <c r="B1335" t="s">
        <v>128</v>
      </c>
      <c r="C1335" t="s">
        <v>521</v>
      </c>
      <c r="D1335" t="s">
        <v>124</v>
      </c>
      <c r="E1335" s="7">
        <v>6120000</v>
      </c>
      <c r="F1335" s="6">
        <v>1060000000</v>
      </c>
      <c r="G1335" s="4">
        <v>1.1999999999999999E-3</v>
      </c>
      <c r="H1335" t="str">
        <f>IFERROR(INDEX(Dictionary!E:E,MATCH(C1335,Dictionary!A:A,0)),"")</f>
        <v/>
      </c>
    </row>
    <row r="1336" spans="1:8" x14ac:dyDescent="0.2">
      <c r="A1336" t="s">
        <v>893</v>
      </c>
      <c r="B1336" t="s">
        <v>128</v>
      </c>
      <c r="C1336" t="s">
        <v>876</v>
      </c>
      <c r="D1336" t="s">
        <v>124</v>
      </c>
      <c r="E1336" s="7">
        <v>6000000</v>
      </c>
      <c r="F1336" s="6">
        <v>1040000000</v>
      </c>
      <c r="G1336" s="4">
        <v>1.1999999999999999E-3</v>
      </c>
      <c r="H1336" t="str">
        <f>IFERROR(INDEX(Dictionary!E:E,MATCH(C1336,Dictionary!A:A,0)),"")</f>
        <v/>
      </c>
    </row>
    <row r="1337" spans="1:8" x14ac:dyDescent="0.2">
      <c r="A1337" t="s">
        <v>893</v>
      </c>
      <c r="B1337" t="s">
        <v>128</v>
      </c>
      <c r="C1337" t="s">
        <v>87</v>
      </c>
      <c r="D1337" t="s">
        <v>124</v>
      </c>
      <c r="E1337" s="7">
        <v>5870000</v>
      </c>
      <c r="F1337" s="6">
        <v>1020000000</v>
      </c>
      <c r="G1337" s="4">
        <v>1.1000000000000001E-3</v>
      </c>
      <c r="H1337" t="str">
        <f>IFERROR(INDEX(Dictionary!E:E,MATCH(C1337,Dictionary!A:A,0)),"")</f>
        <v/>
      </c>
    </row>
    <row r="1338" spans="1:8" x14ac:dyDescent="0.2">
      <c r="A1338" t="s">
        <v>893</v>
      </c>
      <c r="B1338" t="s">
        <v>128</v>
      </c>
      <c r="C1338" t="s">
        <v>520</v>
      </c>
      <c r="D1338" t="s">
        <v>124</v>
      </c>
      <c r="E1338" s="7">
        <v>5600000</v>
      </c>
      <c r="F1338" s="6">
        <v>972790000</v>
      </c>
      <c r="G1338" s="4">
        <v>1.1000000000000001E-3</v>
      </c>
      <c r="H1338" t="str">
        <f>IFERROR(INDEX(Dictionary!E:E,MATCH(C1338,Dictionary!A:A,0)),"")</f>
        <v/>
      </c>
    </row>
    <row r="1339" spans="1:8" x14ac:dyDescent="0.2">
      <c r="A1339" t="s">
        <v>893</v>
      </c>
      <c r="B1339" t="s">
        <v>128</v>
      </c>
      <c r="C1339" t="s">
        <v>343</v>
      </c>
      <c r="D1339" t="s">
        <v>124</v>
      </c>
      <c r="E1339" s="7">
        <v>5590000</v>
      </c>
      <c r="F1339" s="6">
        <v>971130000</v>
      </c>
      <c r="G1339" s="4">
        <v>1.1000000000000001E-3</v>
      </c>
      <c r="H1339" t="str">
        <f>IFERROR(INDEX(Dictionary!E:E,MATCH(C1339,Dictionary!A:A,0)),"")</f>
        <v/>
      </c>
    </row>
    <row r="1340" spans="1:8" x14ac:dyDescent="0.2">
      <c r="A1340" t="s">
        <v>893</v>
      </c>
      <c r="B1340" t="s">
        <v>128</v>
      </c>
      <c r="C1340" t="s">
        <v>110</v>
      </c>
      <c r="D1340" t="s">
        <v>124</v>
      </c>
      <c r="E1340" s="7">
        <v>5520000</v>
      </c>
      <c r="F1340" s="6">
        <v>959520000</v>
      </c>
      <c r="G1340" s="4">
        <v>1.1000000000000001E-3</v>
      </c>
      <c r="H1340" t="str">
        <f>IFERROR(INDEX(Dictionary!E:E,MATCH(C1340,Dictionary!A:A,0)),"")</f>
        <v/>
      </c>
    </row>
    <row r="1341" spans="1:8" x14ac:dyDescent="0.2">
      <c r="A1341" t="s">
        <v>893</v>
      </c>
      <c r="B1341" t="s">
        <v>128</v>
      </c>
      <c r="C1341" t="s">
        <v>43</v>
      </c>
      <c r="D1341" t="s">
        <v>124</v>
      </c>
      <c r="E1341" s="7">
        <v>5410000</v>
      </c>
      <c r="F1341" s="6">
        <v>940390000</v>
      </c>
      <c r="G1341" s="4">
        <v>1E-3</v>
      </c>
      <c r="H1341" t="str">
        <f>IFERROR(INDEX(Dictionary!E:E,MATCH(C1341,Dictionary!A:A,0)),"")</f>
        <v/>
      </c>
    </row>
    <row r="1342" spans="1:8" x14ac:dyDescent="0.2">
      <c r="A1342" t="s">
        <v>893</v>
      </c>
      <c r="B1342" t="s">
        <v>128</v>
      </c>
      <c r="C1342" t="s">
        <v>165</v>
      </c>
      <c r="D1342" t="s">
        <v>124</v>
      </c>
      <c r="E1342" s="7">
        <v>5260000</v>
      </c>
      <c r="F1342" s="6">
        <v>914170000</v>
      </c>
      <c r="G1342" s="4">
        <v>1E-3</v>
      </c>
      <c r="H1342" t="str">
        <f>IFERROR(INDEX(Dictionary!E:E,MATCH(C1342,Dictionary!A:A,0)),"")</f>
        <v/>
      </c>
    </row>
    <row r="1343" spans="1:8" x14ac:dyDescent="0.2">
      <c r="A1343" t="s">
        <v>893</v>
      </c>
      <c r="B1343" t="s">
        <v>128</v>
      </c>
      <c r="C1343" t="s">
        <v>285</v>
      </c>
      <c r="D1343" t="s">
        <v>124</v>
      </c>
      <c r="E1343" s="7">
        <v>5250000</v>
      </c>
      <c r="F1343" s="6">
        <v>912100000</v>
      </c>
      <c r="G1343" s="4">
        <v>1E-3</v>
      </c>
      <c r="H1343" t="str">
        <f>IFERROR(INDEX(Dictionary!E:E,MATCH(C1343,Dictionary!A:A,0)),"")</f>
        <v/>
      </c>
    </row>
    <row r="1344" spans="1:8" x14ac:dyDescent="0.2">
      <c r="A1344" t="s">
        <v>893</v>
      </c>
      <c r="B1344" t="s">
        <v>128</v>
      </c>
      <c r="C1344" t="s">
        <v>359</v>
      </c>
      <c r="D1344" t="s">
        <v>124</v>
      </c>
      <c r="E1344" s="7">
        <v>5110000</v>
      </c>
      <c r="F1344" s="6">
        <v>888400000</v>
      </c>
      <c r="G1344" s="4">
        <v>1E-3</v>
      </c>
      <c r="H1344" t="str">
        <f>IFERROR(INDEX(Dictionary!E:E,MATCH(C1344,Dictionary!A:A,0)),"")</f>
        <v/>
      </c>
    </row>
    <row r="1345" spans="1:8" x14ac:dyDescent="0.2">
      <c r="A1345" t="s">
        <v>893</v>
      </c>
      <c r="B1345" t="s">
        <v>128</v>
      </c>
      <c r="C1345" t="s">
        <v>92</v>
      </c>
      <c r="D1345" t="s">
        <v>125</v>
      </c>
      <c r="E1345" s="7">
        <v>5080000</v>
      </c>
      <c r="F1345" s="6">
        <v>883540000</v>
      </c>
      <c r="G1345" s="4">
        <v>1E-3</v>
      </c>
      <c r="H1345" t="str">
        <f>IFERROR(INDEX(Dictionary!E:E,MATCH(C1345,Dictionary!A:A,0)),"")</f>
        <v/>
      </c>
    </row>
    <row r="1346" spans="1:8" x14ac:dyDescent="0.2">
      <c r="A1346" t="s">
        <v>893</v>
      </c>
      <c r="B1346" t="s">
        <v>128</v>
      </c>
      <c r="C1346" t="s">
        <v>75</v>
      </c>
      <c r="D1346" t="s">
        <v>124</v>
      </c>
      <c r="E1346" s="7">
        <v>5060000</v>
      </c>
      <c r="F1346" s="6">
        <v>879230000</v>
      </c>
      <c r="G1346" s="4">
        <v>1E-3</v>
      </c>
      <c r="H1346" t="str">
        <f>IFERROR(INDEX(Dictionary!E:E,MATCH(C1346,Dictionary!A:A,0)),"")</f>
        <v/>
      </c>
    </row>
    <row r="1347" spans="1:8" x14ac:dyDescent="0.2">
      <c r="A1347" t="s">
        <v>893</v>
      </c>
      <c r="B1347" t="s">
        <v>128</v>
      </c>
      <c r="C1347" t="s">
        <v>369</v>
      </c>
      <c r="D1347" t="s">
        <v>124</v>
      </c>
      <c r="E1347" s="7">
        <v>4860000</v>
      </c>
      <c r="F1347" s="6">
        <v>845120000</v>
      </c>
      <c r="G1347" s="4">
        <v>8.9999999999999998E-4</v>
      </c>
      <c r="H1347" t="str">
        <f>IFERROR(INDEX(Dictionary!E:E,MATCH(C1347,Dictionary!A:A,0)),"")</f>
        <v/>
      </c>
    </row>
    <row r="1348" spans="1:8" x14ac:dyDescent="0.2">
      <c r="A1348" t="s">
        <v>893</v>
      </c>
      <c r="B1348" t="s">
        <v>128</v>
      </c>
      <c r="C1348" t="s">
        <v>361</v>
      </c>
      <c r="D1348" t="s">
        <v>124</v>
      </c>
      <c r="E1348" s="7">
        <v>4840000</v>
      </c>
      <c r="F1348" s="6">
        <v>841610000</v>
      </c>
      <c r="G1348" s="4">
        <v>8.9999999999999998E-4</v>
      </c>
      <c r="H1348" t="str">
        <f>IFERROR(INDEX(Dictionary!E:E,MATCH(C1348,Dictionary!A:A,0)),"")</f>
        <v/>
      </c>
    </row>
    <row r="1349" spans="1:8" x14ac:dyDescent="0.2">
      <c r="A1349" t="s">
        <v>893</v>
      </c>
      <c r="B1349" t="s">
        <v>128</v>
      </c>
      <c r="C1349" t="s">
        <v>339</v>
      </c>
      <c r="D1349" t="s">
        <v>124</v>
      </c>
      <c r="E1349" s="7">
        <v>4780000</v>
      </c>
      <c r="F1349" s="6">
        <v>830680000</v>
      </c>
      <c r="G1349" s="4">
        <v>8.9999999999999998E-4</v>
      </c>
      <c r="H1349" t="str">
        <f>IFERROR(INDEX(Dictionary!E:E,MATCH(C1349,Dictionary!A:A,0)),"")</f>
        <v/>
      </c>
    </row>
    <row r="1350" spans="1:8" x14ac:dyDescent="0.2">
      <c r="A1350" t="s">
        <v>893</v>
      </c>
      <c r="B1350" t="s">
        <v>128</v>
      </c>
      <c r="C1350" t="s">
        <v>362</v>
      </c>
      <c r="D1350" t="s">
        <v>124</v>
      </c>
      <c r="E1350" s="7">
        <v>4520000</v>
      </c>
      <c r="F1350" s="6">
        <v>785610000</v>
      </c>
      <c r="G1350" s="4">
        <v>8.9999999999999998E-4</v>
      </c>
      <c r="H1350" t="str">
        <f>IFERROR(INDEX(Dictionary!E:E,MATCH(C1350,Dictionary!A:A,0)),"")</f>
        <v/>
      </c>
    </row>
    <row r="1351" spans="1:8" x14ac:dyDescent="0.2">
      <c r="A1351" t="s">
        <v>893</v>
      </c>
      <c r="B1351" t="s">
        <v>128</v>
      </c>
      <c r="C1351" t="s">
        <v>200</v>
      </c>
      <c r="D1351" t="s">
        <v>124</v>
      </c>
      <c r="E1351" s="7">
        <v>4340000</v>
      </c>
      <c r="F1351" s="6">
        <v>754380000</v>
      </c>
      <c r="G1351" s="4">
        <v>8.0000000000000004E-4</v>
      </c>
      <c r="H1351" t="str">
        <f>IFERROR(INDEX(Dictionary!E:E,MATCH(C1351,Dictionary!A:A,0)),"")</f>
        <v/>
      </c>
    </row>
    <row r="1352" spans="1:8" x14ac:dyDescent="0.2">
      <c r="A1352" t="s">
        <v>893</v>
      </c>
      <c r="B1352" t="s">
        <v>128</v>
      </c>
      <c r="C1352" t="s">
        <v>41</v>
      </c>
      <c r="D1352" t="s">
        <v>124</v>
      </c>
      <c r="E1352" s="7">
        <v>4260000</v>
      </c>
      <c r="F1352" s="6">
        <v>740280000</v>
      </c>
      <c r="G1352" s="4">
        <v>8.0000000000000004E-4</v>
      </c>
      <c r="H1352" t="str">
        <f>IFERROR(INDEX(Dictionary!E:E,MATCH(C1352,Dictionary!A:A,0)),"")</f>
        <v>BlackRock</v>
      </c>
    </row>
    <row r="1353" spans="1:8" x14ac:dyDescent="0.2">
      <c r="A1353" t="s">
        <v>893</v>
      </c>
      <c r="B1353" t="s">
        <v>128</v>
      </c>
      <c r="C1353" t="s">
        <v>836</v>
      </c>
      <c r="D1353" t="s">
        <v>125</v>
      </c>
      <c r="E1353" s="7">
        <v>4150000</v>
      </c>
      <c r="F1353" s="6">
        <v>720510000</v>
      </c>
      <c r="G1353" s="4">
        <v>8.0000000000000004E-4</v>
      </c>
      <c r="H1353" t="str">
        <f>IFERROR(INDEX(Dictionary!E:E,MATCH(C1353,Dictionary!A:A,0)),"")</f>
        <v/>
      </c>
    </row>
    <row r="1354" spans="1:8" x14ac:dyDescent="0.2">
      <c r="A1354" t="s">
        <v>893</v>
      </c>
      <c r="B1354" t="s">
        <v>128</v>
      </c>
      <c r="C1354" t="s">
        <v>59</v>
      </c>
      <c r="D1354" t="s">
        <v>125</v>
      </c>
      <c r="E1354" s="7">
        <v>4060000</v>
      </c>
      <c r="F1354" s="6">
        <v>705040000</v>
      </c>
      <c r="G1354" s="4">
        <v>8.0000000000000004E-4</v>
      </c>
      <c r="H1354" t="str">
        <f>IFERROR(INDEX(Dictionary!E:E,MATCH(C1354,Dictionary!A:A,0)),"")</f>
        <v/>
      </c>
    </row>
    <row r="1355" spans="1:8" x14ac:dyDescent="0.2">
      <c r="A1355" t="s">
        <v>893</v>
      </c>
      <c r="B1355" t="s">
        <v>128</v>
      </c>
      <c r="C1355" t="s">
        <v>614</v>
      </c>
      <c r="D1355" t="s">
        <v>124</v>
      </c>
      <c r="E1355" s="7">
        <v>4000000</v>
      </c>
      <c r="F1355" s="6">
        <v>695700000</v>
      </c>
      <c r="G1355" s="4">
        <v>8.0000000000000004E-4</v>
      </c>
      <c r="H1355" t="str">
        <f>IFERROR(INDEX(Dictionary!E:E,MATCH(C1355,Dictionary!A:A,0)),"")</f>
        <v/>
      </c>
    </row>
    <row r="1356" spans="1:8" x14ac:dyDescent="0.2">
      <c r="A1356" t="s">
        <v>893</v>
      </c>
      <c r="B1356" t="s">
        <v>128</v>
      </c>
      <c r="C1356" t="s">
        <v>177</v>
      </c>
      <c r="D1356" t="s">
        <v>124</v>
      </c>
      <c r="E1356" s="7">
        <v>3950000</v>
      </c>
      <c r="F1356" s="6">
        <v>686390000</v>
      </c>
      <c r="G1356" s="4">
        <v>8.0000000000000004E-4</v>
      </c>
      <c r="H1356" t="str">
        <f>IFERROR(INDEX(Dictionary!E:E,MATCH(C1356,Dictionary!A:A,0)),"")</f>
        <v/>
      </c>
    </row>
    <row r="1357" spans="1:8" x14ac:dyDescent="0.2">
      <c r="A1357" t="s">
        <v>893</v>
      </c>
      <c r="B1357" t="s">
        <v>128</v>
      </c>
      <c r="C1357" t="s">
        <v>96</v>
      </c>
      <c r="D1357" t="s">
        <v>124</v>
      </c>
      <c r="E1357" s="7">
        <v>3800000</v>
      </c>
      <c r="F1357" s="6">
        <v>661090000</v>
      </c>
      <c r="G1357" s="4">
        <v>6.9999999999999999E-4</v>
      </c>
      <c r="H1357" t="str">
        <f>IFERROR(INDEX(Dictionary!E:E,MATCH(C1357,Dictionary!A:A,0)),"")</f>
        <v/>
      </c>
    </row>
    <row r="1358" spans="1:8" x14ac:dyDescent="0.2">
      <c r="A1358" t="s">
        <v>893</v>
      </c>
      <c r="B1358" t="s">
        <v>128</v>
      </c>
      <c r="C1358" t="s">
        <v>172</v>
      </c>
      <c r="D1358" t="s">
        <v>124</v>
      </c>
      <c r="E1358" s="7">
        <v>3770000</v>
      </c>
      <c r="F1358" s="6">
        <v>655820000</v>
      </c>
      <c r="G1358" s="4">
        <v>6.9999999999999999E-4</v>
      </c>
      <c r="H1358" t="str">
        <f>IFERROR(INDEX(Dictionary!E:E,MATCH(C1358,Dictionary!A:A,0)),"")</f>
        <v>BlackRock</v>
      </c>
    </row>
    <row r="1359" spans="1:8" x14ac:dyDescent="0.2">
      <c r="A1359" t="s">
        <v>893</v>
      </c>
      <c r="B1359" t="s">
        <v>128</v>
      </c>
      <c r="C1359" t="s">
        <v>180</v>
      </c>
      <c r="D1359" t="s">
        <v>124</v>
      </c>
      <c r="E1359" s="7">
        <v>3720000</v>
      </c>
      <c r="F1359" s="6">
        <v>646830000</v>
      </c>
      <c r="G1359" s="4">
        <v>6.9999999999999999E-4</v>
      </c>
      <c r="H1359" t="str">
        <f>IFERROR(INDEX(Dictionary!E:E,MATCH(C1359,Dictionary!A:A,0)),"")</f>
        <v/>
      </c>
    </row>
    <row r="1360" spans="1:8" x14ac:dyDescent="0.2">
      <c r="A1360" t="s">
        <v>893</v>
      </c>
      <c r="B1360" t="s">
        <v>128</v>
      </c>
      <c r="C1360" t="s">
        <v>164</v>
      </c>
      <c r="D1360" t="s">
        <v>124</v>
      </c>
      <c r="E1360" s="7">
        <v>3710000</v>
      </c>
      <c r="F1360" s="6">
        <v>645490000</v>
      </c>
      <c r="G1360" s="4">
        <v>6.9999999999999999E-4</v>
      </c>
      <c r="H1360" t="str">
        <f>IFERROR(INDEX(Dictionary!E:E,MATCH(C1360,Dictionary!A:A,0)),"")</f>
        <v/>
      </c>
    </row>
    <row r="1361" spans="1:8" x14ac:dyDescent="0.2">
      <c r="A1361" t="s">
        <v>893</v>
      </c>
      <c r="B1361" t="s">
        <v>128</v>
      </c>
      <c r="C1361" t="s">
        <v>877</v>
      </c>
      <c r="D1361" t="s">
        <v>124</v>
      </c>
      <c r="E1361" s="7">
        <v>3700000</v>
      </c>
      <c r="F1361" s="6">
        <v>643540000</v>
      </c>
      <c r="G1361" s="4">
        <v>6.9999999999999999E-4</v>
      </c>
      <c r="H1361" t="str">
        <f>IFERROR(INDEX(Dictionary!E:E,MATCH(C1361,Dictionary!A:A,0)),"")</f>
        <v/>
      </c>
    </row>
    <row r="1362" spans="1:8" x14ac:dyDescent="0.2">
      <c r="A1362" t="s">
        <v>893</v>
      </c>
      <c r="B1362" t="s">
        <v>128</v>
      </c>
      <c r="C1362" t="s">
        <v>194</v>
      </c>
      <c r="D1362" t="s">
        <v>124</v>
      </c>
      <c r="E1362" s="7">
        <v>3700000</v>
      </c>
      <c r="F1362" s="6">
        <v>642760000</v>
      </c>
      <c r="G1362" s="4">
        <v>6.9999999999999999E-4</v>
      </c>
      <c r="H1362" t="str">
        <f>IFERROR(INDEX(Dictionary!E:E,MATCH(C1362,Dictionary!A:A,0)),"")</f>
        <v/>
      </c>
    </row>
    <row r="1363" spans="1:8" x14ac:dyDescent="0.2">
      <c r="A1363" t="s">
        <v>893</v>
      </c>
      <c r="B1363" t="s">
        <v>128</v>
      </c>
      <c r="C1363" t="s">
        <v>193</v>
      </c>
      <c r="D1363" t="s">
        <v>124</v>
      </c>
      <c r="E1363" s="7">
        <v>3650000</v>
      </c>
      <c r="F1363" s="6">
        <v>634280000</v>
      </c>
      <c r="G1363" s="4">
        <v>6.9999999999999999E-4</v>
      </c>
      <c r="H1363" t="str">
        <f>IFERROR(INDEX(Dictionary!E:E,MATCH(C1363,Dictionary!A:A,0)),"")</f>
        <v/>
      </c>
    </row>
    <row r="1364" spans="1:8" x14ac:dyDescent="0.2">
      <c r="A1364" t="s">
        <v>893</v>
      </c>
      <c r="B1364" t="s">
        <v>128</v>
      </c>
      <c r="C1364" t="s">
        <v>811</v>
      </c>
      <c r="D1364" t="s">
        <v>124</v>
      </c>
      <c r="E1364" s="7">
        <v>3290000</v>
      </c>
      <c r="F1364" s="6">
        <v>571580000</v>
      </c>
      <c r="G1364" s="4">
        <v>5.9999999999999995E-4</v>
      </c>
      <c r="H1364" t="str">
        <f>IFERROR(INDEX(Dictionary!E:E,MATCH(C1364,Dictionary!A:A,0)),"")</f>
        <v/>
      </c>
    </row>
    <row r="1365" spans="1:8" x14ac:dyDescent="0.2">
      <c r="A1365" t="s">
        <v>893</v>
      </c>
      <c r="B1365" t="s">
        <v>128</v>
      </c>
      <c r="C1365" t="s">
        <v>134</v>
      </c>
      <c r="D1365" t="s">
        <v>124</v>
      </c>
      <c r="E1365" s="7">
        <v>3260000</v>
      </c>
      <c r="F1365" s="6">
        <v>566000000</v>
      </c>
      <c r="G1365" s="4">
        <v>5.9999999999999995E-4</v>
      </c>
      <c r="H1365" t="str">
        <f>IFERROR(INDEX(Dictionary!E:E,MATCH(C1365,Dictionary!A:A,0)),"")</f>
        <v/>
      </c>
    </row>
    <row r="1366" spans="1:8" x14ac:dyDescent="0.2">
      <c r="A1366" t="s">
        <v>893</v>
      </c>
      <c r="B1366" t="s">
        <v>128</v>
      </c>
      <c r="C1366" t="s">
        <v>344</v>
      </c>
      <c r="D1366" t="s">
        <v>124</v>
      </c>
      <c r="E1366" s="7">
        <v>3220000</v>
      </c>
      <c r="F1366" s="6">
        <v>560160000</v>
      </c>
      <c r="G1366" s="4">
        <v>5.9999999999999995E-4</v>
      </c>
      <c r="H1366" t="str">
        <f>IFERROR(INDEX(Dictionary!E:E,MATCH(C1366,Dictionary!A:A,0)),"")</f>
        <v/>
      </c>
    </row>
    <row r="1367" spans="1:8" x14ac:dyDescent="0.2">
      <c r="A1367" t="s">
        <v>893</v>
      </c>
      <c r="B1367" t="s">
        <v>128</v>
      </c>
      <c r="C1367" t="s">
        <v>878</v>
      </c>
      <c r="D1367" t="s">
        <v>124</v>
      </c>
      <c r="E1367" s="7">
        <v>3150000</v>
      </c>
      <c r="F1367" s="6">
        <v>547080000</v>
      </c>
      <c r="G1367" s="4">
        <v>5.9999999999999995E-4</v>
      </c>
      <c r="H1367" t="str">
        <f>IFERROR(INDEX(Dictionary!E:E,MATCH(C1367,Dictionary!A:A,0)),"")</f>
        <v/>
      </c>
    </row>
    <row r="1368" spans="1:8" x14ac:dyDescent="0.2">
      <c r="A1368" t="s">
        <v>893</v>
      </c>
      <c r="B1368" t="s">
        <v>128</v>
      </c>
      <c r="C1368" t="s">
        <v>186</v>
      </c>
      <c r="D1368" t="s">
        <v>125</v>
      </c>
      <c r="E1368" s="7">
        <v>3150000</v>
      </c>
      <c r="F1368" s="6">
        <v>546700000</v>
      </c>
      <c r="G1368" s="4">
        <v>5.9999999999999995E-4</v>
      </c>
      <c r="H1368" t="str">
        <f>IFERROR(INDEX(Dictionary!E:E,MATCH(C1368,Dictionary!A:A,0)),"")</f>
        <v/>
      </c>
    </row>
    <row r="1369" spans="1:8" x14ac:dyDescent="0.2">
      <c r="A1369" t="s">
        <v>893</v>
      </c>
      <c r="B1369" t="s">
        <v>128</v>
      </c>
      <c r="C1369" t="s">
        <v>628</v>
      </c>
      <c r="D1369" t="s">
        <v>124</v>
      </c>
      <c r="E1369" s="7">
        <v>3130000</v>
      </c>
      <c r="F1369" s="6">
        <v>544720000</v>
      </c>
      <c r="G1369" s="4">
        <v>5.9999999999999995E-4</v>
      </c>
      <c r="H1369" t="str">
        <f>IFERROR(INDEX(Dictionary!E:E,MATCH(C1369,Dictionary!A:A,0)),"")</f>
        <v/>
      </c>
    </row>
    <row r="1370" spans="1:8" x14ac:dyDescent="0.2">
      <c r="A1370" t="s">
        <v>893</v>
      </c>
      <c r="B1370" t="s">
        <v>128</v>
      </c>
      <c r="C1370" t="s">
        <v>189</v>
      </c>
      <c r="D1370" t="s">
        <v>124</v>
      </c>
      <c r="E1370" s="7">
        <v>3090000</v>
      </c>
      <c r="F1370" s="6">
        <v>536220000</v>
      </c>
      <c r="G1370" s="4">
        <v>5.9999999999999995E-4</v>
      </c>
      <c r="H1370" t="str">
        <f>IFERROR(INDEX(Dictionary!E:E,MATCH(C1370,Dictionary!A:A,0)),"")</f>
        <v/>
      </c>
    </row>
    <row r="1371" spans="1:8" x14ac:dyDescent="0.2">
      <c r="A1371" t="s">
        <v>893</v>
      </c>
      <c r="B1371" t="s">
        <v>128</v>
      </c>
      <c r="C1371" t="s">
        <v>630</v>
      </c>
      <c r="D1371" t="s">
        <v>124</v>
      </c>
      <c r="E1371" s="7">
        <v>3080000</v>
      </c>
      <c r="F1371" s="6">
        <v>535090000</v>
      </c>
      <c r="G1371" s="4">
        <v>5.9999999999999995E-4</v>
      </c>
      <c r="H1371" t="str">
        <f>IFERROR(INDEX(Dictionary!E:E,MATCH(C1371,Dictionary!A:A,0)),"")</f>
        <v/>
      </c>
    </row>
    <row r="1372" spans="1:8" x14ac:dyDescent="0.2">
      <c r="A1372" t="s">
        <v>893</v>
      </c>
      <c r="B1372" t="s">
        <v>128</v>
      </c>
      <c r="C1372" t="s">
        <v>358</v>
      </c>
      <c r="D1372" t="s">
        <v>124</v>
      </c>
      <c r="E1372" s="7">
        <v>3070000</v>
      </c>
      <c r="F1372" s="6">
        <v>533750000</v>
      </c>
      <c r="G1372" s="4">
        <v>5.9999999999999995E-4</v>
      </c>
      <c r="H1372" t="str">
        <f>IFERROR(INDEX(Dictionary!E:E,MATCH(C1372,Dictionary!A:A,0)),"")</f>
        <v/>
      </c>
    </row>
    <row r="1373" spans="1:8" x14ac:dyDescent="0.2">
      <c r="A1373" t="s">
        <v>893</v>
      </c>
      <c r="B1373" t="s">
        <v>128</v>
      </c>
      <c r="C1373" t="s">
        <v>357</v>
      </c>
      <c r="D1373" t="s">
        <v>124</v>
      </c>
      <c r="E1373" s="7">
        <v>3050000</v>
      </c>
      <c r="F1373" s="6">
        <v>529320000</v>
      </c>
      <c r="G1373" s="4">
        <v>5.9999999999999995E-4</v>
      </c>
      <c r="H1373" t="str">
        <f>IFERROR(INDEX(Dictionary!E:E,MATCH(C1373,Dictionary!A:A,0)),"")</f>
        <v/>
      </c>
    </row>
    <row r="1374" spans="1:8" x14ac:dyDescent="0.2">
      <c r="A1374" t="s">
        <v>893</v>
      </c>
      <c r="B1374" t="s">
        <v>128</v>
      </c>
      <c r="C1374" t="s">
        <v>879</v>
      </c>
      <c r="D1374" t="s">
        <v>124</v>
      </c>
      <c r="E1374" s="7">
        <v>3030000</v>
      </c>
      <c r="F1374" s="6">
        <v>526000000</v>
      </c>
      <c r="G1374" s="4">
        <v>5.9999999999999995E-4</v>
      </c>
      <c r="H1374" t="str">
        <f>IFERROR(INDEX(Dictionary!E:E,MATCH(C1374,Dictionary!A:A,0)),"")</f>
        <v/>
      </c>
    </row>
    <row r="1375" spans="1:8" x14ac:dyDescent="0.2">
      <c r="A1375" t="s">
        <v>893</v>
      </c>
      <c r="B1375" t="s">
        <v>128</v>
      </c>
      <c r="C1375" t="s">
        <v>880</v>
      </c>
      <c r="D1375" t="s">
        <v>124</v>
      </c>
      <c r="E1375" s="7">
        <v>3020000</v>
      </c>
      <c r="F1375" s="6">
        <v>525550000</v>
      </c>
      <c r="G1375" s="4">
        <v>5.9999999999999995E-4</v>
      </c>
      <c r="H1375" t="str">
        <f>IFERROR(INDEX(Dictionary!E:E,MATCH(C1375,Dictionary!A:A,0)),"")</f>
        <v/>
      </c>
    </row>
    <row r="1376" spans="1:8" x14ac:dyDescent="0.2">
      <c r="A1376" t="s">
        <v>893</v>
      </c>
      <c r="B1376" t="s">
        <v>128</v>
      </c>
      <c r="C1376" t="s">
        <v>406</v>
      </c>
      <c r="D1376" t="s">
        <v>124</v>
      </c>
      <c r="E1376" s="7">
        <v>3000000</v>
      </c>
      <c r="F1376" s="6">
        <v>522090000</v>
      </c>
      <c r="G1376" s="4">
        <v>5.9999999999999995E-4</v>
      </c>
      <c r="H1376" t="str">
        <f>IFERROR(INDEX(Dictionary!E:E,MATCH(C1376,Dictionary!A:A,0)),"")</f>
        <v/>
      </c>
    </row>
    <row r="1377" spans="1:8" x14ac:dyDescent="0.2">
      <c r="A1377" t="s">
        <v>893</v>
      </c>
      <c r="B1377" t="s">
        <v>128</v>
      </c>
      <c r="C1377" t="s">
        <v>169</v>
      </c>
      <c r="D1377" t="s">
        <v>124</v>
      </c>
      <c r="E1377" s="7">
        <v>2960000</v>
      </c>
      <c r="F1377" s="6">
        <v>513650000</v>
      </c>
      <c r="G1377" s="4">
        <v>5.9999999999999995E-4</v>
      </c>
      <c r="H1377" t="str">
        <f>IFERROR(INDEX(Dictionary!E:E,MATCH(C1377,Dictionary!A:A,0)),"")</f>
        <v/>
      </c>
    </row>
    <row r="1378" spans="1:8" x14ac:dyDescent="0.2">
      <c r="A1378" t="s">
        <v>893</v>
      </c>
      <c r="B1378" t="s">
        <v>128</v>
      </c>
      <c r="C1378" t="s">
        <v>881</v>
      </c>
      <c r="D1378" t="s">
        <v>124</v>
      </c>
      <c r="E1378" s="7">
        <v>2880000</v>
      </c>
      <c r="F1378" s="6">
        <v>501000000</v>
      </c>
      <c r="G1378" s="4">
        <v>5.9999999999999995E-4</v>
      </c>
      <c r="H1378" t="str">
        <f>IFERROR(INDEX(Dictionary!E:E,MATCH(C1378,Dictionary!A:A,0)),"")</f>
        <v/>
      </c>
    </row>
    <row r="1379" spans="1:8" x14ac:dyDescent="0.2">
      <c r="A1379" t="s">
        <v>893</v>
      </c>
      <c r="B1379" t="s">
        <v>128</v>
      </c>
      <c r="C1379" t="s">
        <v>97</v>
      </c>
      <c r="D1379" t="s">
        <v>124</v>
      </c>
      <c r="E1379" s="7">
        <v>2860000</v>
      </c>
      <c r="F1379" s="6">
        <v>497750000</v>
      </c>
      <c r="G1379" s="4">
        <v>5.9999999999999995E-4</v>
      </c>
      <c r="H1379" t="str">
        <f>IFERROR(INDEX(Dictionary!E:E,MATCH(C1379,Dictionary!A:A,0)),"")</f>
        <v/>
      </c>
    </row>
    <row r="1380" spans="1:8" x14ac:dyDescent="0.2">
      <c r="A1380" t="s">
        <v>893</v>
      </c>
      <c r="B1380" t="s">
        <v>128</v>
      </c>
      <c r="C1380" t="s">
        <v>882</v>
      </c>
      <c r="D1380" t="s">
        <v>124</v>
      </c>
      <c r="E1380" s="7">
        <v>2790000</v>
      </c>
      <c r="F1380" s="6">
        <v>484720000</v>
      </c>
      <c r="G1380" s="4">
        <v>5.0000000000000001E-4</v>
      </c>
      <c r="H1380" t="str">
        <f>IFERROR(INDEX(Dictionary!E:E,MATCH(C1380,Dictionary!A:A,0)),"")</f>
        <v/>
      </c>
    </row>
    <row r="1381" spans="1:8" x14ac:dyDescent="0.2">
      <c r="A1381" t="s">
        <v>893</v>
      </c>
      <c r="B1381" t="s">
        <v>128</v>
      </c>
      <c r="C1381" t="s">
        <v>70</v>
      </c>
      <c r="D1381" t="s">
        <v>124</v>
      </c>
      <c r="E1381" s="7">
        <v>2770000</v>
      </c>
      <c r="F1381" s="6">
        <v>481580000</v>
      </c>
      <c r="G1381" s="4">
        <v>5.0000000000000001E-4</v>
      </c>
      <c r="H1381" t="str">
        <f>IFERROR(INDEX(Dictionary!E:E,MATCH(C1381,Dictionary!A:A,0)),"")</f>
        <v/>
      </c>
    </row>
    <row r="1382" spans="1:8" x14ac:dyDescent="0.2">
      <c r="A1382" t="s">
        <v>893</v>
      </c>
      <c r="B1382" t="s">
        <v>128</v>
      </c>
      <c r="C1382" t="s">
        <v>883</v>
      </c>
      <c r="D1382" t="s">
        <v>124</v>
      </c>
      <c r="E1382" s="7">
        <v>2720000</v>
      </c>
      <c r="F1382" s="6">
        <v>472340000</v>
      </c>
      <c r="G1382" s="4">
        <v>5.0000000000000001E-4</v>
      </c>
      <c r="H1382" t="str">
        <f>IFERROR(INDEX(Dictionary!E:E,MATCH(C1382,Dictionary!A:A,0)),"")</f>
        <v/>
      </c>
    </row>
    <row r="1383" spans="1:8" x14ac:dyDescent="0.2">
      <c r="A1383" t="s">
        <v>893</v>
      </c>
      <c r="B1383" t="s">
        <v>128</v>
      </c>
      <c r="C1383" t="s">
        <v>71</v>
      </c>
      <c r="D1383" t="s">
        <v>125</v>
      </c>
      <c r="E1383" s="7">
        <v>2710000</v>
      </c>
      <c r="F1383" s="6">
        <v>471880000</v>
      </c>
      <c r="G1383" s="4">
        <v>5.0000000000000001E-4</v>
      </c>
      <c r="H1383" t="str">
        <f>IFERROR(INDEX(Dictionary!E:E,MATCH(C1383,Dictionary!A:A,0)),"")</f>
        <v/>
      </c>
    </row>
    <row r="1384" spans="1:8" x14ac:dyDescent="0.2">
      <c r="A1384" t="s">
        <v>893</v>
      </c>
      <c r="B1384" t="s">
        <v>128</v>
      </c>
      <c r="C1384" t="s">
        <v>67</v>
      </c>
      <c r="D1384" t="s">
        <v>124</v>
      </c>
      <c r="E1384" s="7">
        <v>2680000</v>
      </c>
      <c r="F1384" s="6">
        <v>465310000</v>
      </c>
      <c r="G1384" s="4">
        <v>5.0000000000000001E-4</v>
      </c>
      <c r="H1384" t="str">
        <f>IFERROR(INDEX(Dictionary!E:E,MATCH(C1384,Dictionary!A:A,0)),"")</f>
        <v/>
      </c>
    </row>
    <row r="1385" spans="1:8" x14ac:dyDescent="0.2">
      <c r="A1385" t="s">
        <v>893</v>
      </c>
      <c r="B1385" t="s">
        <v>128</v>
      </c>
      <c r="C1385" t="s">
        <v>884</v>
      </c>
      <c r="D1385" t="s">
        <v>124</v>
      </c>
      <c r="E1385" s="7">
        <v>2500000</v>
      </c>
      <c r="F1385" s="6">
        <v>434190000</v>
      </c>
      <c r="G1385" s="4">
        <v>5.0000000000000001E-4</v>
      </c>
      <c r="H1385" t="str">
        <f>IFERROR(INDEX(Dictionary!E:E,MATCH(C1385,Dictionary!A:A,0)),"")</f>
        <v/>
      </c>
    </row>
    <row r="1386" spans="1:8" x14ac:dyDescent="0.2">
      <c r="A1386" t="s">
        <v>893</v>
      </c>
      <c r="B1386" t="s">
        <v>128</v>
      </c>
      <c r="C1386" t="s">
        <v>885</v>
      </c>
      <c r="D1386" t="s">
        <v>124</v>
      </c>
      <c r="E1386" s="7">
        <v>2480000</v>
      </c>
      <c r="F1386" s="6">
        <v>431400000</v>
      </c>
      <c r="G1386" s="4">
        <v>5.0000000000000001E-4</v>
      </c>
      <c r="H1386" t="str">
        <f>IFERROR(INDEX(Dictionary!E:E,MATCH(C1386,Dictionary!A:A,0)),"")</f>
        <v/>
      </c>
    </row>
    <row r="1387" spans="1:8" x14ac:dyDescent="0.2">
      <c r="A1387" t="s">
        <v>893</v>
      </c>
      <c r="B1387" t="s">
        <v>128</v>
      </c>
      <c r="C1387" t="s">
        <v>57</v>
      </c>
      <c r="D1387" t="s">
        <v>125</v>
      </c>
      <c r="E1387" s="7">
        <v>2410000</v>
      </c>
      <c r="F1387" s="6">
        <v>419430000</v>
      </c>
      <c r="G1387" s="4">
        <v>5.0000000000000001E-4</v>
      </c>
      <c r="H1387" t="str">
        <f>IFERROR(INDEX(Dictionary!E:E,MATCH(C1387,Dictionary!A:A,0)),"")</f>
        <v/>
      </c>
    </row>
    <row r="1388" spans="1:8" x14ac:dyDescent="0.2">
      <c r="A1388" t="s">
        <v>893</v>
      </c>
      <c r="B1388" t="s">
        <v>128</v>
      </c>
      <c r="C1388" t="s">
        <v>78</v>
      </c>
      <c r="D1388" t="s">
        <v>124</v>
      </c>
      <c r="E1388" s="7">
        <v>2390000</v>
      </c>
      <c r="F1388" s="6">
        <v>415040000</v>
      </c>
      <c r="G1388" s="4">
        <v>5.0000000000000001E-4</v>
      </c>
      <c r="H1388" t="str">
        <f>IFERROR(INDEX(Dictionary!E:E,MATCH(C1388,Dictionary!A:A,0)),"")</f>
        <v/>
      </c>
    </row>
    <row r="1389" spans="1:8" x14ac:dyDescent="0.2">
      <c r="A1389" t="s">
        <v>893</v>
      </c>
      <c r="B1389" t="s">
        <v>128</v>
      </c>
      <c r="C1389" t="s">
        <v>612</v>
      </c>
      <c r="D1389" t="s">
        <v>124</v>
      </c>
      <c r="E1389" s="7">
        <v>2380000</v>
      </c>
      <c r="F1389" s="6">
        <v>413690000</v>
      </c>
      <c r="G1389" s="4">
        <v>5.0000000000000001E-4</v>
      </c>
      <c r="H1389" t="str">
        <f>IFERROR(INDEX(Dictionary!E:E,MATCH(C1389,Dictionary!A:A,0)),"")</f>
        <v/>
      </c>
    </row>
    <row r="1390" spans="1:8" x14ac:dyDescent="0.2">
      <c r="A1390" t="s">
        <v>893</v>
      </c>
      <c r="B1390" t="s">
        <v>128</v>
      </c>
      <c r="C1390" t="s">
        <v>145</v>
      </c>
      <c r="D1390" t="s">
        <v>125</v>
      </c>
      <c r="E1390" s="7">
        <v>2380000</v>
      </c>
      <c r="F1390" s="6">
        <v>413640000</v>
      </c>
      <c r="G1390" s="4">
        <v>5.0000000000000001E-4</v>
      </c>
      <c r="H1390" t="str">
        <f>IFERROR(INDEX(Dictionary!E:E,MATCH(C1390,Dictionary!A:A,0)),"")</f>
        <v/>
      </c>
    </row>
    <row r="1391" spans="1:8" x14ac:dyDescent="0.2">
      <c r="A1391" t="s">
        <v>893</v>
      </c>
      <c r="B1391" t="s">
        <v>128</v>
      </c>
      <c r="C1391" t="s">
        <v>768</v>
      </c>
      <c r="D1391" t="s">
        <v>124</v>
      </c>
      <c r="E1391" s="7">
        <v>2350000</v>
      </c>
      <c r="F1391" s="6">
        <v>409160000</v>
      </c>
      <c r="G1391" s="4">
        <v>5.0000000000000001E-4</v>
      </c>
      <c r="H1391" t="str">
        <f>IFERROR(INDEX(Dictionary!E:E,MATCH(C1391,Dictionary!A:A,0)),"")</f>
        <v/>
      </c>
    </row>
    <row r="1392" spans="1:8" x14ac:dyDescent="0.2">
      <c r="A1392" t="s">
        <v>893</v>
      </c>
      <c r="B1392" t="s">
        <v>128</v>
      </c>
      <c r="C1392" t="s">
        <v>76</v>
      </c>
      <c r="D1392" t="s">
        <v>124</v>
      </c>
      <c r="E1392" s="7">
        <v>2340000</v>
      </c>
      <c r="F1392" s="6">
        <v>406130000</v>
      </c>
      <c r="G1392" s="4">
        <v>5.0000000000000001E-4</v>
      </c>
      <c r="H1392" t="str">
        <f>IFERROR(INDEX(Dictionary!E:E,MATCH(C1392,Dictionary!A:A,0)),"")</f>
        <v/>
      </c>
    </row>
    <row r="1393" spans="1:8" x14ac:dyDescent="0.2">
      <c r="A1393" t="s">
        <v>893</v>
      </c>
      <c r="B1393" t="s">
        <v>128</v>
      </c>
      <c r="C1393" t="s">
        <v>375</v>
      </c>
      <c r="D1393" t="s">
        <v>124</v>
      </c>
      <c r="E1393" s="7">
        <v>2230000</v>
      </c>
      <c r="F1393" s="6">
        <v>387730000</v>
      </c>
      <c r="G1393" s="4">
        <v>4.0000000000000002E-4</v>
      </c>
      <c r="H1393" t="str">
        <f>IFERROR(INDEX(Dictionary!E:E,MATCH(C1393,Dictionary!A:A,0)),"")</f>
        <v/>
      </c>
    </row>
    <row r="1394" spans="1:8" x14ac:dyDescent="0.2">
      <c r="A1394" t="s">
        <v>893</v>
      </c>
      <c r="B1394" t="s">
        <v>128</v>
      </c>
      <c r="C1394" t="s">
        <v>191</v>
      </c>
      <c r="D1394" t="s">
        <v>124</v>
      </c>
      <c r="E1394" s="7">
        <v>2230000</v>
      </c>
      <c r="F1394" s="6">
        <v>224800000</v>
      </c>
      <c r="G1394" s="4">
        <v>4.0000000000000002E-4</v>
      </c>
      <c r="H1394" t="str">
        <f>IFERROR(INDEX(Dictionary!E:E,MATCH(C1394,Dictionary!A:A,0)),"")</f>
        <v/>
      </c>
    </row>
    <row r="1395" spans="1:8" x14ac:dyDescent="0.2">
      <c r="A1395" t="s">
        <v>893</v>
      </c>
      <c r="B1395" t="s">
        <v>128</v>
      </c>
      <c r="C1395" t="s">
        <v>886</v>
      </c>
      <c r="D1395" t="s">
        <v>124</v>
      </c>
      <c r="E1395" s="7">
        <v>2200000</v>
      </c>
      <c r="F1395" s="6">
        <v>382140000</v>
      </c>
      <c r="G1395" s="4">
        <v>4.0000000000000002E-4</v>
      </c>
      <c r="H1395" t="str">
        <f>IFERROR(INDEX(Dictionary!E:E,MATCH(C1395,Dictionary!A:A,0)),"")</f>
        <v/>
      </c>
    </row>
    <row r="1396" spans="1:8" x14ac:dyDescent="0.2">
      <c r="A1396" t="s">
        <v>893</v>
      </c>
      <c r="B1396" t="s">
        <v>128</v>
      </c>
      <c r="C1396" t="s">
        <v>426</v>
      </c>
      <c r="D1396" t="s">
        <v>124</v>
      </c>
      <c r="E1396" s="7">
        <v>2180000</v>
      </c>
      <c r="F1396" s="6">
        <v>379290000</v>
      </c>
      <c r="G1396" s="4">
        <v>4.0000000000000002E-4</v>
      </c>
      <c r="H1396" t="str">
        <f>IFERROR(INDEX(Dictionary!E:E,MATCH(C1396,Dictionary!A:A,0)),"")</f>
        <v/>
      </c>
    </row>
    <row r="1397" spans="1:8" x14ac:dyDescent="0.2">
      <c r="A1397" t="s">
        <v>893</v>
      </c>
      <c r="B1397" t="s">
        <v>128</v>
      </c>
      <c r="C1397" t="s">
        <v>163</v>
      </c>
      <c r="D1397" t="s">
        <v>124</v>
      </c>
      <c r="E1397" s="7">
        <v>2160000</v>
      </c>
      <c r="F1397" s="6">
        <v>375660000</v>
      </c>
      <c r="G1397" s="4">
        <v>4.0000000000000002E-4</v>
      </c>
      <c r="H1397" t="str">
        <f>IFERROR(INDEX(Dictionary!E:E,MATCH(C1397,Dictionary!A:A,0)),"")</f>
        <v/>
      </c>
    </row>
    <row r="1398" spans="1:8" x14ac:dyDescent="0.2">
      <c r="A1398" t="s">
        <v>893</v>
      </c>
      <c r="B1398" t="s">
        <v>128</v>
      </c>
      <c r="C1398" t="s">
        <v>721</v>
      </c>
      <c r="D1398" t="s">
        <v>124</v>
      </c>
      <c r="E1398" s="7">
        <v>2130000</v>
      </c>
      <c r="F1398" s="6">
        <v>370290000</v>
      </c>
      <c r="G1398" s="4">
        <v>4.0000000000000002E-4</v>
      </c>
      <c r="H1398" t="str">
        <f>IFERROR(INDEX(Dictionary!E:E,MATCH(C1398,Dictionary!A:A,0)),"")</f>
        <v/>
      </c>
    </row>
    <row r="1399" spans="1:8" x14ac:dyDescent="0.2">
      <c r="A1399" t="s">
        <v>893</v>
      </c>
      <c r="B1399" t="s">
        <v>128</v>
      </c>
      <c r="C1399" t="s">
        <v>887</v>
      </c>
      <c r="D1399" t="s">
        <v>124</v>
      </c>
      <c r="E1399" s="7">
        <v>2120000</v>
      </c>
      <c r="F1399" s="6">
        <v>367630000</v>
      </c>
      <c r="G1399" s="4">
        <v>4.0000000000000002E-4</v>
      </c>
      <c r="H1399" t="str">
        <f>IFERROR(INDEX(Dictionary!E:E,MATCH(C1399,Dictionary!A:A,0)),"")</f>
        <v/>
      </c>
    </row>
    <row r="1400" spans="1:8" x14ac:dyDescent="0.2">
      <c r="A1400" t="s">
        <v>893</v>
      </c>
      <c r="B1400" t="s">
        <v>128</v>
      </c>
      <c r="C1400" t="s">
        <v>888</v>
      </c>
      <c r="D1400" t="s">
        <v>124</v>
      </c>
      <c r="E1400" s="7">
        <v>2110000</v>
      </c>
      <c r="F1400" s="6">
        <v>366670000</v>
      </c>
      <c r="G1400" s="4">
        <v>4.0000000000000002E-4</v>
      </c>
      <c r="H1400" t="str">
        <f>IFERROR(INDEX(Dictionary!E:E,MATCH(C1400,Dictionary!A:A,0)),"")</f>
        <v/>
      </c>
    </row>
    <row r="1401" spans="1:8" x14ac:dyDescent="0.2">
      <c r="A1401" t="s">
        <v>893</v>
      </c>
      <c r="B1401" t="s">
        <v>128</v>
      </c>
      <c r="C1401" t="s">
        <v>185</v>
      </c>
      <c r="D1401" t="s">
        <v>124</v>
      </c>
      <c r="E1401" s="7">
        <v>2100000</v>
      </c>
      <c r="F1401" s="6">
        <v>365080000</v>
      </c>
      <c r="G1401" s="4">
        <v>4.0000000000000002E-4</v>
      </c>
      <c r="H1401" t="str">
        <f>IFERROR(INDEX(Dictionary!E:E,MATCH(C1401,Dictionary!A:A,0)),"")</f>
        <v/>
      </c>
    </row>
    <row r="1402" spans="1:8" x14ac:dyDescent="0.2">
      <c r="A1402" t="s">
        <v>893</v>
      </c>
      <c r="B1402" t="s">
        <v>128</v>
      </c>
      <c r="C1402" t="s">
        <v>65</v>
      </c>
      <c r="D1402" t="s">
        <v>124</v>
      </c>
      <c r="E1402" s="7">
        <v>2100000</v>
      </c>
      <c r="F1402" s="6">
        <v>364450000</v>
      </c>
      <c r="G1402" s="4">
        <v>4.0000000000000002E-4</v>
      </c>
      <c r="H1402" t="str">
        <f>IFERROR(INDEX(Dictionary!E:E,MATCH(C1402,Dictionary!A:A,0)),"")</f>
        <v>BlackRock</v>
      </c>
    </row>
    <row r="1403" spans="1:8" x14ac:dyDescent="0.2">
      <c r="A1403" t="s">
        <v>893</v>
      </c>
      <c r="B1403" t="s">
        <v>128</v>
      </c>
      <c r="C1403" t="s">
        <v>197</v>
      </c>
      <c r="D1403" t="s">
        <v>124</v>
      </c>
      <c r="E1403" s="7">
        <v>2080000</v>
      </c>
      <c r="F1403" s="6">
        <v>361740000</v>
      </c>
      <c r="G1403" s="4">
        <v>4.0000000000000002E-4</v>
      </c>
      <c r="H1403" t="str">
        <f>IFERROR(INDEX(Dictionary!E:E,MATCH(C1403,Dictionary!A:A,0)),"")</f>
        <v/>
      </c>
    </row>
    <row r="1404" spans="1:8" x14ac:dyDescent="0.2">
      <c r="A1404" t="s">
        <v>893</v>
      </c>
      <c r="B1404" t="s">
        <v>128</v>
      </c>
      <c r="C1404" t="s">
        <v>115</v>
      </c>
      <c r="D1404" t="s">
        <v>124</v>
      </c>
      <c r="E1404" s="7">
        <v>2080000</v>
      </c>
      <c r="F1404" s="6">
        <v>360900000</v>
      </c>
      <c r="G1404" s="4">
        <v>4.0000000000000002E-4</v>
      </c>
      <c r="H1404" t="str">
        <f>IFERROR(INDEX(Dictionary!E:E,MATCH(C1404,Dictionary!A:A,0)),"")</f>
        <v/>
      </c>
    </row>
    <row r="1405" spans="1:8" x14ac:dyDescent="0.2">
      <c r="A1405" t="s">
        <v>893</v>
      </c>
      <c r="B1405" t="s">
        <v>128</v>
      </c>
      <c r="C1405" t="s">
        <v>889</v>
      </c>
      <c r="D1405" t="s">
        <v>124</v>
      </c>
      <c r="E1405" s="7">
        <v>2060000</v>
      </c>
      <c r="F1405" s="6">
        <v>357240000</v>
      </c>
      <c r="G1405" s="4">
        <v>4.0000000000000002E-4</v>
      </c>
      <c r="H1405" t="str">
        <f>IFERROR(INDEX(Dictionary!E:E,MATCH(C1405,Dictionary!A:A,0)),"")</f>
        <v/>
      </c>
    </row>
    <row r="1406" spans="1:8" x14ac:dyDescent="0.2">
      <c r="A1406" t="s">
        <v>893</v>
      </c>
      <c r="B1406" t="s">
        <v>128</v>
      </c>
      <c r="C1406" t="s">
        <v>890</v>
      </c>
      <c r="D1406" t="s">
        <v>124</v>
      </c>
      <c r="E1406" s="7">
        <v>2020000</v>
      </c>
      <c r="F1406" s="6">
        <v>351970000</v>
      </c>
      <c r="G1406" s="4">
        <v>4.0000000000000002E-4</v>
      </c>
      <c r="H1406" t="str">
        <f>IFERROR(INDEX(Dictionary!E:E,MATCH(C1406,Dictionary!A:A,0)),"")</f>
        <v/>
      </c>
    </row>
    <row r="1407" spans="1:8" x14ac:dyDescent="0.2">
      <c r="A1407" t="s">
        <v>893</v>
      </c>
      <c r="B1407" t="s">
        <v>128</v>
      </c>
      <c r="C1407" t="s">
        <v>372</v>
      </c>
      <c r="D1407" t="s">
        <v>124</v>
      </c>
      <c r="E1407" s="7">
        <v>1980000</v>
      </c>
      <c r="F1407" s="6">
        <v>344810000</v>
      </c>
      <c r="G1407" s="4">
        <v>4.0000000000000002E-4</v>
      </c>
      <c r="H1407" t="str">
        <f>IFERROR(INDEX(Dictionary!E:E,MATCH(C1407,Dictionary!A:A,0)),"")</f>
        <v/>
      </c>
    </row>
    <row r="1408" spans="1:8" x14ac:dyDescent="0.2">
      <c r="A1408" t="s">
        <v>893</v>
      </c>
      <c r="B1408" t="s">
        <v>128</v>
      </c>
      <c r="C1408" t="s">
        <v>48</v>
      </c>
      <c r="D1408" t="s">
        <v>124</v>
      </c>
      <c r="E1408" s="7">
        <v>1980000</v>
      </c>
      <c r="F1408" s="6">
        <v>344590000</v>
      </c>
      <c r="G1408" s="4">
        <v>4.0000000000000002E-4</v>
      </c>
      <c r="H1408" t="str">
        <f>IFERROR(INDEX(Dictionary!E:E,MATCH(C1408,Dictionary!A:A,0)),"")</f>
        <v/>
      </c>
    </row>
    <row r="1409" spans="1:8" x14ac:dyDescent="0.2">
      <c r="A1409" t="s">
        <v>893</v>
      </c>
      <c r="B1409" t="s">
        <v>128</v>
      </c>
      <c r="C1409" t="s">
        <v>50</v>
      </c>
      <c r="D1409" t="s">
        <v>124</v>
      </c>
      <c r="E1409" s="7">
        <v>1960000</v>
      </c>
      <c r="F1409" s="6">
        <v>341450000</v>
      </c>
      <c r="G1409" s="4">
        <v>4.0000000000000002E-4</v>
      </c>
      <c r="H1409" t="str">
        <f>IFERROR(INDEX(Dictionary!E:E,MATCH(C1409,Dictionary!A:A,0)),"")</f>
        <v/>
      </c>
    </row>
    <row r="1410" spans="1:8" x14ac:dyDescent="0.2">
      <c r="A1410" t="s">
        <v>893</v>
      </c>
      <c r="B1410" t="s">
        <v>128</v>
      </c>
      <c r="C1410" t="s">
        <v>90</v>
      </c>
      <c r="D1410" t="s">
        <v>124</v>
      </c>
      <c r="E1410" s="7">
        <v>1950000</v>
      </c>
      <c r="F1410" s="6">
        <v>339510000</v>
      </c>
      <c r="G1410" s="4">
        <v>4.0000000000000002E-4</v>
      </c>
      <c r="H1410" t="str">
        <f>IFERROR(INDEX(Dictionary!E:E,MATCH(C1410,Dictionary!A:A,0)),"")</f>
        <v/>
      </c>
    </row>
    <row r="1411" spans="1:8" x14ac:dyDescent="0.2">
      <c r="A1411" t="s">
        <v>893</v>
      </c>
      <c r="B1411" t="s">
        <v>128</v>
      </c>
      <c r="C1411" t="s">
        <v>891</v>
      </c>
      <c r="D1411" t="s">
        <v>124</v>
      </c>
      <c r="E1411" s="7">
        <v>1920000</v>
      </c>
      <c r="F1411" s="6">
        <v>333530000</v>
      </c>
      <c r="G1411" s="4">
        <v>4.0000000000000002E-4</v>
      </c>
      <c r="H1411" t="str">
        <f>IFERROR(INDEX(Dictionary!E:E,MATCH(C1411,Dictionary!A:A,0)),"")</f>
        <v/>
      </c>
    </row>
    <row r="1412" spans="1:8" x14ac:dyDescent="0.2">
      <c r="A1412" t="s">
        <v>893</v>
      </c>
      <c r="B1412" t="s">
        <v>128</v>
      </c>
      <c r="C1412" t="s">
        <v>829</v>
      </c>
      <c r="D1412" t="s">
        <v>124</v>
      </c>
      <c r="E1412" s="7">
        <v>1910000</v>
      </c>
      <c r="F1412" s="6">
        <v>331230000</v>
      </c>
      <c r="G1412" s="4">
        <v>4.0000000000000002E-4</v>
      </c>
      <c r="H1412" t="str">
        <f>IFERROR(INDEX(Dictionary!E:E,MATCH(C1412,Dictionary!A:A,0)),"")</f>
        <v/>
      </c>
    </row>
    <row r="1413" spans="1:8" x14ac:dyDescent="0.2">
      <c r="A1413" t="s">
        <v>893</v>
      </c>
      <c r="B1413" t="s">
        <v>128</v>
      </c>
      <c r="C1413" t="s">
        <v>892</v>
      </c>
      <c r="D1413" t="s">
        <v>124</v>
      </c>
      <c r="E1413" s="7">
        <v>1860000</v>
      </c>
      <c r="F1413" s="6">
        <v>323160000</v>
      </c>
      <c r="G1413" s="4">
        <v>4.0000000000000002E-4</v>
      </c>
      <c r="H1413" t="str">
        <f>IFERROR(INDEX(Dictionary!E:E,MATCH(C1413,Dictionary!A:A,0)),"")</f>
        <v/>
      </c>
    </row>
    <row r="1414" spans="1:8" x14ac:dyDescent="0.2">
      <c r="A1414" t="s">
        <v>893</v>
      </c>
      <c r="B1414" t="s">
        <v>127</v>
      </c>
      <c r="C1414" t="s">
        <v>219</v>
      </c>
      <c r="E1414" s="7">
        <v>38480</v>
      </c>
      <c r="F1414" s="6">
        <v>6690000</v>
      </c>
      <c r="G1414" s="4">
        <v>0</v>
      </c>
      <c r="H1414" t="str">
        <f>IFERROR(INDEX(Dictionary!E:E,MATCH(C1414,Dictionary!A:A,0)),"")</f>
        <v/>
      </c>
    </row>
    <row r="1415" spans="1:8" x14ac:dyDescent="0.2">
      <c r="A1415" t="s">
        <v>893</v>
      </c>
      <c r="B1415" t="s">
        <v>127</v>
      </c>
      <c r="C1415" t="s">
        <v>482</v>
      </c>
      <c r="E1415" s="7">
        <v>26690</v>
      </c>
      <c r="F1415" s="6">
        <v>2500000</v>
      </c>
      <c r="G1415" s="4">
        <v>0</v>
      </c>
      <c r="H1415" t="str">
        <f>IFERROR(INDEX(Dictionary!E:E,MATCH(C1415,Dictionary!A:A,0)),"")</f>
        <v/>
      </c>
    </row>
    <row r="1416" spans="1:8" x14ac:dyDescent="0.2">
      <c r="A1416" t="s">
        <v>893</v>
      </c>
      <c r="B1416" t="s">
        <v>127</v>
      </c>
      <c r="C1416" t="s">
        <v>233</v>
      </c>
      <c r="E1416" s="7">
        <v>0</v>
      </c>
      <c r="F1416" s="6">
        <v>0</v>
      </c>
      <c r="G1416" s="4">
        <v>0</v>
      </c>
      <c r="H1416" t="str">
        <f>IFERROR(INDEX(Dictionary!E:E,MATCH(C1416,Dictionary!A:A,0)),"")</f>
        <v/>
      </c>
    </row>
    <row r="1417" spans="1:8" x14ac:dyDescent="0.2">
      <c r="A1417" t="s">
        <v>893</v>
      </c>
      <c r="B1417" t="s">
        <v>127</v>
      </c>
      <c r="C1417" t="s">
        <v>639</v>
      </c>
      <c r="E1417" s="7">
        <v>0</v>
      </c>
      <c r="F1417" s="6">
        <v>0</v>
      </c>
      <c r="G1417" s="4">
        <v>0</v>
      </c>
      <c r="H1417" t="str">
        <f>IFERROR(INDEX(Dictionary!E:E,MATCH(C1417,Dictionary!A:A,0)),"")</f>
        <v/>
      </c>
    </row>
    <row r="1418" spans="1:8" x14ac:dyDescent="0.2">
      <c r="A1418" t="s">
        <v>893</v>
      </c>
      <c r="B1418" t="s">
        <v>127</v>
      </c>
      <c r="C1418" t="s">
        <v>337</v>
      </c>
      <c r="E1418" s="7">
        <v>0</v>
      </c>
      <c r="F1418" s="6">
        <v>0</v>
      </c>
      <c r="G1418" s="4">
        <v>0</v>
      </c>
      <c r="H1418" t="str">
        <f>IFERROR(INDEX(Dictionary!E:E,MATCH(C1418,Dictionary!A:A,0)),"")</f>
        <v/>
      </c>
    </row>
    <row r="1419" spans="1:8" x14ac:dyDescent="0.2">
      <c r="A1419" t="s">
        <v>893</v>
      </c>
      <c r="B1419" t="s">
        <v>127</v>
      </c>
      <c r="C1419" t="s">
        <v>232</v>
      </c>
      <c r="E1419" s="7">
        <v>0</v>
      </c>
      <c r="F1419" s="6">
        <v>0</v>
      </c>
      <c r="G1419" s="4">
        <v>0</v>
      </c>
      <c r="H1419" t="str">
        <f>IFERROR(INDEX(Dictionary!E:E,MATCH(C1419,Dictionary!A:A,0)),"")</f>
        <v/>
      </c>
    </row>
    <row r="1420" spans="1:8" x14ac:dyDescent="0.2">
      <c r="A1420" t="s">
        <v>893</v>
      </c>
      <c r="B1420" t="s">
        <v>127</v>
      </c>
      <c r="C1420" t="s">
        <v>483</v>
      </c>
      <c r="E1420" s="7">
        <v>0</v>
      </c>
      <c r="F1420" s="6">
        <v>0</v>
      </c>
      <c r="G1420" s="4">
        <v>0</v>
      </c>
      <c r="H1420" t="str">
        <f>IFERROR(INDEX(Dictionary!E:E,MATCH(C1420,Dictionary!A:A,0)),"")</f>
        <v/>
      </c>
    </row>
    <row r="1421" spans="1:8" x14ac:dyDescent="0.2">
      <c r="A1421" t="s">
        <v>894</v>
      </c>
      <c r="B1421" t="s">
        <v>128</v>
      </c>
      <c r="C1421" t="s">
        <v>285</v>
      </c>
      <c r="D1421" t="s">
        <v>124</v>
      </c>
      <c r="E1421" s="7">
        <v>4070000</v>
      </c>
      <c r="F1421" s="6">
        <v>342490000</v>
      </c>
      <c r="G1421" s="4">
        <v>5.8099999999999999E-2</v>
      </c>
      <c r="H1421" t="str">
        <f>IFERROR(INDEX(Dictionary!E:E,MATCH(C1421,Dictionary!A:A,0)),"")</f>
        <v/>
      </c>
    </row>
    <row r="1422" spans="1:8" x14ac:dyDescent="0.2">
      <c r="A1422" t="s">
        <v>894</v>
      </c>
      <c r="B1422" t="s">
        <v>128</v>
      </c>
      <c r="C1422" t="s">
        <v>344</v>
      </c>
      <c r="D1422" t="s">
        <v>124</v>
      </c>
      <c r="E1422" s="7">
        <v>3840000</v>
      </c>
      <c r="F1422" s="6">
        <v>322530000</v>
      </c>
      <c r="G1422" s="4">
        <v>5.4699999999999999E-2</v>
      </c>
      <c r="H1422" t="str">
        <f>IFERROR(INDEX(Dictionary!E:E,MATCH(C1422,Dictionary!A:A,0)),"")</f>
        <v/>
      </c>
    </row>
    <row r="1423" spans="1:8" x14ac:dyDescent="0.2">
      <c r="A1423" t="s">
        <v>894</v>
      </c>
      <c r="B1423" t="s">
        <v>128</v>
      </c>
      <c r="C1423" t="s">
        <v>343</v>
      </c>
      <c r="D1423" t="s">
        <v>124</v>
      </c>
      <c r="E1423" s="7">
        <v>2810000</v>
      </c>
      <c r="F1423" s="6">
        <v>236070000</v>
      </c>
      <c r="G1423" s="4">
        <v>0.04</v>
      </c>
      <c r="H1423" t="str">
        <f>IFERROR(INDEX(Dictionary!E:E,MATCH(C1423,Dictionary!A:A,0)),"")</f>
        <v/>
      </c>
    </row>
    <row r="1424" spans="1:8" x14ac:dyDescent="0.2">
      <c r="A1424" t="s">
        <v>894</v>
      </c>
      <c r="B1424" t="s">
        <v>128</v>
      </c>
      <c r="C1424" t="s">
        <v>157</v>
      </c>
      <c r="D1424" t="s">
        <v>124</v>
      </c>
      <c r="E1424" s="7">
        <v>2630000</v>
      </c>
      <c r="F1424" s="6">
        <v>221440000</v>
      </c>
      <c r="G1424" s="4">
        <v>3.7600000000000001E-2</v>
      </c>
      <c r="H1424" t="str">
        <f>IFERROR(INDEX(Dictionary!E:E,MATCH(C1424,Dictionary!A:A,0)),"")</f>
        <v/>
      </c>
    </row>
    <row r="1425" spans="1:8" x14ac:dyDescent="0.2">
      <c r="A1425" t="s">
        <v>894</v>
      </c>
      <c r="B1425" t="s">
        <v>128</v>
      </c>
      <c r="C1425" t="s">
        <v>895</v>
      </c>
      <c r="D1425" t="s">
        <v>124</v>
      </c>
      <c r="E1425" s="7">
        <v>1960000</v>
      </c>
      <c r="F1425" s="6">
        <v>164610000</v>
      </c>
      <c r="G1425" s="4">
        <v>2.7900000000000001E-2</v>
      </c>
      <c r="H1425" t="str">
        <f>IFERROR(INDEX(Dictionary!E:E,MATCH(C1425,Dictionary!A:A,0)),"")</f>
        <v/>
      </c>
    </row>
    <row r="1426" spans="1:8" x14ac:dyDescent="0.2">
      <c r="A1426" t="s">
        <v>894</v>
      </c>
      <c r="B1426" t="s">
        <v>128</v>
      </c>
      <c r="C1426" t="s">
        <v>160</v>
      </c>
      <c r="D1426" t="s">
        <v>124</v>
      </c>
      <c r="E1426" s="7">
        <v>1950000</v>
      </c>
      <c r="F1426" s="6">
        <v>164120000</v>
      </c>
      <c r="G1426" s="4">
        <v>2.7799999999999998E-2</v>
      </c>
      <c r="H1426" t="str">
        <f>IFERROR(INDEX(Dictionary!E:E,MATCH(C1426,Dictionary!A:A,0)),"")</f>
        <v/>
      </c>
    </row>
    <row r="1427" spans="1:8" x14ac:dyDescent="0.2">
      <c r="A1427" t="s">
        <v>894</v>
      </c>
      <c r="B1427" t="s">
        <v>128</v>
      </c>
      <c r="C1427" t="s">
        <v>896</v>
      </c>
      <c r="D1427" t="s">
        <v>124</v>
      </c>
      <c r="E1427" s="7">
        <v>1530000</v>
      </c>
      <c r="F1427" s="6">
        <v>128680000</v>
      </c>
      <c r="G1427" s="4">
        <v>2.18E-2</v>
      </c>
      <c r="H1427" t="str">
        <f>IFERROR(INDEX(Dictionary!E:E,MATCH(C1427,Dictionary!A:A,0)),"")</f>
        <v/>
      </c>
    </row>
    <row r="1428" spans="1:8" x14ac:dyDescent="0.2">
      <c r="A1428" t="s">
        <v>894</v>
      </c>
      <c r="B1428" t="s">
        <v>128</v>
      </c>
      <c r="C1428" t="s">
        <v>362</v>
      </c>
      <c r="D1428" t="s">
        <v>124</v>
      </c>
      <c r="E1428" s="7">
        <v>1360000</v>
      </c>
      <c r="F1428" s="6">
        <v>114520000</v>
      </c>
      <c r="G1428" s="4">
        <v>1.9400000000000001E-2</v>
      </c>
      <c r="H1428" t="str">
        <f>IFERROR(INDEX(Dictionary!E:E,MATCH(C1428,Dictionary!A:A,0)),"")</f>
        <v/>
      </c>
    </row>
    <row r="1429" spans="1:8" x14ac:dyDescent="0.2">
      <c r="A1429" t="s">
        <v>894</v>
      </c>
      <c r="B1429" t="s">
        <v>128</v>
      </c>
      <c r="C1429" t="s">
        <v>897</v>
      </c>
      <c r="D1429" t="s">
        <v>124</v>
      </c>
      <c r="E1429" s="7">
        <v>1340000</v>
      </c>
      <c r="F1429" s="6">
        <v>112290000</v>
      </c>
      <c r="G1429" s="4">
        <v>1.9E-2</v>
      </c>
      <c r="H1429" t="str">
        <f>IFERROR(INDEX(Dictionary!E:E,MATCH(C1429,Dictionary!A:A,0)),"")</f>
        <v/>
      </c>
    </row>
    <row r="1430" spans="1:8" x14ac:dyDescent="0.2">
      <c r="A1430" t="s">
        <v>894</v>
      </c>
      <c r="B1430" t="s">
        <v>128</v>
      </c>
      <c r="C1430" t="s">
        <v>162</v>
      </c>
      <c r="D1430" t="s">
        <v>124</v>
      </c>
      <c r="E1430" s="7">
        <v>1280000</v>
      </c>
      <c r="F1430" s="6">
        <v>107480000</v>
      </c>
      <c r="G1430" s="4">
        <v>1.8200000000000001E-2</v>
      </c>
      <c r="H1430" t="str">
        <f>IFERROR(INDEX(Dictionary!E:E,MATCH(C1430,Dictionary!A:A,0)),"")</f>
        <v/>
      </c>
    </row>
    <row r="1431" spans="1:8" x14ac:dyDescent="0.2">
      <c r="A1431" t="s">
        <v>894</v>
      </c>
      <c r="B1431" t="s">
        <v>128</v>
      </c>
      <c r="C1431" t="s">
        <v>165</v>
      </c>
      <c r="D1431" t="s">
        <v>124</v>
      </c>
      <c r="E1431" s="7">
        <v>1260000</v>
      </c>
      <c r="F1431" s="6">
        <v>106220000</v>
      </c>
      <c r="G1431" s="4">
        <v>1.7999999999999999E-2</v>
      </c>
      <c r="H1431" t="str">
        <f>IFERROR(INDEX(Dictionary!E:E,MATCH(C1431,Dictionary!A:A,0)),"")</f>
        <v/>
      </c>
    </row>
    <row r="1432" spans="1:8" x14ac:dyDescent="0.2">
      <c r="A1432" t="s">
        <v>894</v>
      </c>
      <c r="B1432" t="s">
        <v>128</v>
      </c>
      <c r="C1432" t="s">
        <v>369</v>
      </c>
      <c r="D1432" t="s">
        <v>124</v>
      </c>
      <c r="E1432" s="7">
        <v>1260000</v>
      </c>
      <c r="F1432" s="6">
        <v>105780000</v>
      </c>
      <c r="G1432" s="4">
        <v>1.7899999999999999E-2</v>
      </c>
      <c r="H1432" t="str">
        <f>IFERROR(INDEX(Dictionary!E:E,MATCH(C1432,Dictionary!A:A,0)),"")</f>
        <v/>
      </c>
    </row>
    <row r="1433" spans="1:8" x14ac:dyDescent="0.2">
      <c r="A1433" t="s">
        <v>894</v>
      </c>
      <c r="B1433" t="s">
        <v>128</v>
      </c>
      <c r="C1433" t="s">
        <v>392</v>
      </c>
      <c r="D1433" t="s">
        <v>124</v>
      </c>
      <c r="E1433" s="7">
        <v>1100000</v>
      </c>
      <c r="F1433" s="6">
        <v>92430000</v>
      </c>
      <c r="G1433" s="4">
        <v>1.5699999999999999E-2</v>
      </c>
      <c r="H1433" t="str">
        <f>IFERROR(INDEX(Dictionary!E:E,MATCH(C1433,Dictionary!A:A,0)),"")</f>
        <v/>
      </c>
    </row>
    <row r="1434" spans="1:8" x14ac:dyDescent="0.2">
      <c r="A1434" t="s">
        <v>894</v>
      </c>
      <c r="B1434" t="s">
        <v>128</v>
      </c>
      <c r="C1434" t="s">
        <v>898</v>
      </c>
      <c r="D1434" t="s">
        <v>124</v>
      </c>
      <c r="E1434" s="7">
        <v>986400</v>
      </c>
      <c r="F1434" s="6">
        <v>82960000</v>
      </c>
      <c r="G1434" s="4">
        <v>1.41E-2</v>
      </c>
      <c r="H1434" t="str">
        <f>IFERROR(INDEX(Dictionary!E:E,MATCH(C1434,Dictionary!A:A,0)),"")</f>
        <v/>
      </c>
    </row>
    <row r="1435" spans="1:8" x14ac:dyDescent="0.2">
      <c r="A1435" t="s">
        <v>894</v>
      </c>
      <c r="B1435" t="s">
        <v>128</v>
      </c>
      <c r="C1435" t="s">
        <v>345</v>
      </c>
      <c r="D1435" t="s">
        <v>124</v>
      </c>
      <c r="E1435" s="7">
        <v>977210</v>
      </c>
      <c r="F1435" s="6">
        <v>82180000</v>
      </c>
      <c r="G1435" s="4">
        <v>1.3899999999999999E-2</v>
      </c>
      <c r="H1435" t="str">
        <f>IFERROR(INDEX(Dictionary!E:E,MATCH(C1435,Dictionary!A:A,0)),"")</f>
        <v/>
      </c>
    </row>
    <row r="1436" spans="1:8" x14ac:dyDescent="0.2">
      <c r="A1436" t="s">
        <v>894</v>
      </c>
      <c r="B1436" t="s">
        <v>128</v>
      </c>
      <c r="C1436" t="s">
        <v>89</v>
      </c>
      <c r="D1436" t="s">
        <v>124</v>
      </c>
      <c r="E1436" s="7">
        <v>956170</v>
      </c>
      <c r="F1436" s="6">
        <v>80410000</v>
      </c>
      <c r="G1436" s="4">
        <v>1.3599999999999999E-2</v>
      </c>
      <c r="H1436" t="str">
        <f>IFERROR(INDEX(Dictionary!E:E,MATCH(C1436,Dictionary!A:A,0)),"")</f>
        <v/>
      </c>
    </row>
    <row r="1437" spans="1:8" x14ac:dyDescent="0.2">
      <c r="A1437" t="s">
        <v>894</v>
      </c>
      <c r="B1437" t="s">
        <v>128</v>
      </c>
      <c r="C1437" t="s">
        <v>603</v>
      </c>
      <c r="D1437" t="s">
        <v>124</v>
      </c>
      <c r="E1437" s="7">
        <v>948440</v>
      </c>
      <c r="F1437" s="6">
        <v>79760000</v>
      </c>
      <c r="G1437" s="4">
        <v>1.35E-2</v>
      </c>
      <c r="H1437" t="str">
        <f>IFERROR(INDEX(Dictionary!E:E,MATCH(C1437,Dictionary!A:A,0)),"")</f>
        <v/>
      </c>
    </row>
    <row r="1438" spans="1:8" x14ac:dyDescent="0.2">
      <c r="A1438" t="s">
        <v>894</v>
      </c>
      <c r="B1438" t="s">
        <v>128</v>
      </c>
      <c r="C1438" t="s">
        <v>899</v>
      </c>
      <c r="D1438" t="s">
        <v>124</v>
      </c>
      <c r="E1438" s="7">
        <v>912260</v>
      </c>
      <c r="F1438" s="6">
        <v>76720000</v>
      </c>
      <c r="G1438" s="4">
        <v>1.2999999999999999E-2</v>
      </c>
      <c r="H1438" t="str">
        <f>IFERROR(INDEX(Dictionary!E:E,MATCH(C1438,Dictionary!A:A,0)),"")</f>
        <v/>
      </c>
    </row>
    <row r="1439" spans="1:8" x14ac:dyDescent="0.2">
      <c r="A1439" t="s">
        <v>894</v>
      </c>
      <c r="B1439" t="s">
        <v>128</v>
      </c>
      <c r="C1439" t="s">
        <v>156</v>
      </c>
      <c r="D1439" t="s">
        <v>124</v>
      </c>
      <c r="E1439" s="7">
        <v>871040</v>
      </c>
      <c r="F1439" s="6">
        <v>73250000</v>
      </c>
      <c r="G1439" s="4">
        <v>1.24E-2</v>
      </c>
      <c r="H1439" t="str">
        <f>IFERROR(INDEX(Dictionary!E:E,MATCH(C1439,Dictionary!A:A,0)),"")</f>
        <v/>
      </c>
    </row>
    <row r="1440" spans="1:8" x14ac:dyDescent="0.2">
      <c r="A1440" t="s">
        <v>894</v>
      </c>
      <c r="B1440" t="s">
        <v>128</v>
      </c>
      <c r="C1440" t="s">
        <v>660</v>
      </c>
      <c r="D1440" t="s">
        <v>124</v>
      </c>
      <c r="E1440" s="7">
        <v>821130</v>
      </c>
      <c r="F1440" s="6">
        <v>69060000</v>
      </c>
      <c r="G1440" s="4">
        <v>1.17E-2</v>
      </c>
      <c r="H1440" t="str">
        <f>IFERROR(INDEX(Dictionary!E:E,MATCH(C1440,Dictionary!A:A,0)),"")</f>
        <v/>
      </c>
    </row>
    <row r="1441" spans="1:8" x14ac:dyDescent="0.2">
      <c r="A1441" t="s">
        <v>894</v>
      </c>
      <c r="B1441" t="s">
        <v>128</v>
      </c>
      <c r="C1441" t="s">
        <v>419</v>
      </c>
      <c r="D1441" t="s">
        <v>124</v>
      </c>
      <c r="E1441" s="7">
        <v>817830</v>
      </c>
      <c r="F1441" s="6">
        <v>68780000</v>
      </c>
      <c r="G1441" s="4">
        <v>1.17E-2</v>
      </c>
      <c r="H1441" t="str">
        <f>IFERROR(INDEX(Dictionary!E:E,MATCH(C1441,Dictionary!A:A,0)),"")</f>
        <v/>
      </c>
    </row>
    <row r="1442" spans="1:8" x14ac:dyDescent="0.2">
      <c r="A1442" t="s">
        <v>894</v>
      </c>
      <c r="B1442" t="s">
        <v>128</v>
      </c>
      <c r="C1442" t="s">
        <v>559</v>
      </c>
      <c r="D1442" t="s">
        <v>124</v>
      </c>
      <c r="E1442" s="7">
        <v>745260</v>
      </c>
      <c r="F1442" s="6">
        <v>62680000</v>
      </c>
      <c r="G1442" s="4">
        <v>1.06E-2</v>
      </c>
      <c r="H1442" t="str">
        <f>IFERROR(INDEX(Dictionary!E:E,MATCH(C1442,Dictionary!A:A,0)),"")</f>
        <v/>
      </c>
    </row>
    <row r="1443" spans="1:8" x14ac:dyDescent="0.2">
      <c r="A1443" t="s">
        <v>894</v>
      </c>
      <c r="B1443" t="s">
        <v>128</v>
      </c>
      <c r="C1443" t="s">
        <v>367</v>
      </c>
      <c r="D1443" t="s">
        <v>124</v>
      </c>
      <c r="E1443" s="7">
        <v>724030</v>
      </c>
      <c r="F1443" s="6">
        <v>67760000</v>
      </c>
      <c r="G1443" s="4">
        <v>1.03E-2</v>
      </c>
      <c r="H1443" t="str">
        <f>IFERROR(INDEX(Dictionary!E:E,MATCH(C1443,Dictionary!A:A,0)),"")</f>
        <v/>
      </c>
    </row>
    <row r="1444" spans="1:8" x14ac:dyDescent="0.2">
      <c r="A1444" t="s">
        <v>894</v>
      </c>
      <c r="B1444" t="s">
        <v>128</v>
      </c>
      <c r="C1444" t="s">
        <v>161</v>
      </c>
      <c r="D1444" t="s">
        <v>124</v>
      </c>
      <c r="E1444" s="7">
        <v>713850</v>
      </c>
      <c r="F1444" s="6">
        <v>60040000</v>
      </c>
      <c r="G1444" s="4">
        <v>1.0200000000000001E-2</v>
      </c>
      <c r="H1444" t="str">
        <f>IFERROR(INDEX(Dictionary!E:E,MATCH(C1444,Dictionary!A:A,0)),"")</f>
        <v/>
      </c>
    </row>
    <row r="1445" spans="1:8" x14ac:dyDescent="0.2">
      <c r="A1445" t="s">
        <v>894</v>
      </c>
      <c r="B1445" t="s">
        <v>128</v>
      </c>
      <c r="C1445" t="s">
        <v>340</v>
      </c>
      <c r="D1445" t="s">
        <v>124</v>
      </c>
      <c r="E1445" s="7">
        <v>682260</v>
      </c>
      <c r="F1445" s="6">
        <v>57380000</v>
      </c>
      <c r="G1445" s="4">
        <v>9.7000000000000003E-3</v>
      </c>
      <c r="H1445" t="str">
        <f>IFERROR(INDEX(Dictionary!E:E,MATCH(C1445,Dictionary!A:A,0)),"")</f>
        <v/>
      </c>
    </row>
    <row r="1446" spans="1:8" x14ac:dyDescent="0.2">
      <c r="A1446" t="s">
        <v>894</v>
      </c>
      <c r="B1446" t="s">
        <v>128</v>
      </c>
      <c r="C1446" t="s">
        <v>57</v>
      </c>
      <c r="D1446" t="s">
        <v>125</v>
      </c>
      <c r="E1446" s="7">
        <v>616160</v>
      </c>
      <c r="F1446" s="6">
        <v>51820000</v>
      </c>
      <c r="G1446" s="4">
        <v>8.8000000000000005E-3</v>
      </c>
      <c r="H1446" t="str">
        <f>IFERROR(INDEX(Dictionary!E:E,MATCH(C1446,Dictionary!A:A,0)),"")</f>
        <v/>
      </c>
    </row>
    <row r="1447" spans="1:8" x14ac:dyDescent="0.2">
      <c r="A1447" t="s">
        <v>894</v>
      </c>
      <c r="B1447" t="s">
        <v>128</v>
      </c>
      <c r="C1447" t="s">
        <v>788</v>
      </c>
      <c r="D1447" t="s">
        <v>124</v>
      </c>
      <c r="E1447" s="7">
        <v>608830</v>
      </c>
      <c r="F1447" s="6">
        <v>58550000</v>
      </c>
      <c r="G1447" s="4">
        <v>8.6999999999999994E-3</v>
      </c>
      <c r="H1447" t="str">
        <f>IFERROR(INDEX(Dictionary!E:E,MATCH(C1447,Dictionary!A:A,0)),"")</f>
        <v/>
      </c>
    </row>
    <row r="1448" spans="1:8" x14ac:dyDescent="0.2">
      <c r="A1448" t="s">
        <v>894</v>
      </c>
      <c r="B1448" t="s">
        <v>128</v>
      </c>
      <c r="C1448" t="s">
        <v>164</v>
      </c>
      <c r="D1448" t="s">
        <v>124</v>
      </c>
      <c r="E1448" s="7">
        <v>605800</v>
      </c>
      <c r="F1448" s="6">
        <v>50950000</v>
      </c>
      <c r="G1448" s="4">
        <v>8.6E-3</v>
      </c>
      <c r="H1448" t="str">
        <f>IFERROR(INDEX(Dictionary!E:E,MATCH(C1448,Dictionary!A:A,0)),"")</f>
        <v/>
      </c>
    </row>
    <row r="1449" spans="1:8" x14ac:dyDescent="0.2">
      <c r="A1449" t="s">
        <v>894</v>
      </c>
      <c r="B1449" t="s">
        <v>128</v>
      </c>
      <c r="C1449" t="s">
        <v>173</v>
      </c>
      <c r="D1449" t="s">
        <v>124</v>
      </c>
      <c r="E1449" s="7">
        <v>591160</v>
      </c>
      <c r="F1449" s="6">
        <v>49720000</v>
      </c>
      <c r="G1449" s="4">
        <v>8.3999999999999995E-3</v>
      </c>
      <c r="H1449" t="str">
        <f>IFERROR(INDEX(Dictionary!E:E,MATCH(C1449,Dictionary!A:A,0)),"")</f>
        <v/>
      </c>
    </row>
    <row r="1450" spans="1:8" x14ac:dyDescent="0.2">
      <c r="A1450" t="s">
        <v>894</v>
      </c>
      <c r="B1450" t="s">
        <v>128</v>
      </c>
      <c r="C1450" t="s">
        <v>370</v>
      </c>
      <c r="D1450" t="s">
        <v>124</v>
      </c>
      <c r="E1450" s="7">
        <v>571030</v>
      </c>
      <c r="F1450" s="6">
        <v>48020000</v>
      </c>
      <c r="G1450" s="4">
        <v>8.0999999999999996E-3</v>
      </c>
      <c r="H1450" t="str">
        <f>IFERROR(INDEX(Dictionary!E:E,MATCH(C1450,Dictionary!A:A,0)),"")</f>
        <v/>
      </c>
    </row>
    <row r="1451" spans="1:8" x14ac:dyDescent="0.2">
      <c r="A1451" t="s">
        <v>894</v>
      </c>
      <c r="B1451" t="s">
        <v>128</v>
      </c>
      <c r="C1451" t="s">
        <v>375</v>
      </c>
      <c r="D1451" t="s">
        <v>124</v>
      </c>
      <c r="E1451" s="7">
        <v>545380</v>
      </c>
      <c r="F1451" s="6">
        <v>45870000</v>
      </c>
      <c r="G1451" s="4">
        <v>7.7999999999999996E-3</v>
      </c>
      <c r="H1451" t="str">
        <f>IFERROR(INDEX(Dictionary!E:E,MATCH(C1451,Dictionary!A:A,0)),"")</f>
        <v/>
      </c>
    </row>
    <row r="1452" spans="1:8" x14ac:dyDescent="0.2">
      <c r="A1452" t="s">
        <v>894</v>
      </c>
      <c r="B1452" t="s">
        <v>128</v>
      </c>
      <c r="C1452" t="s">
        <v>109</v>
      </c>
      <c r="D1452" t="s">
        <v>124</v>
      </c>
      <c r="E1452" s="7">
        <v>524250</v>
      </c>
      <c r="F1452" s="6">
        <v>44090000</v>
      </c>
      <c r="G1452" s="4">
        <v>7.4999999999999997E-3</v>
      </c>
      <c r="H1452" t="str">
        <f>IFERROR(INDEX(Dictionary!E:E,MATCH(C1452,Dictionary!A:A,0)),"")</f>
        <v/>
      </c>
    </row>
    <row r="1453" spans="1:8" x14ac:dyDescent="0.2">
      <c r="A1453" t="s">
        <v>894</v>
      </c>
      <c r="B1453" t="s">
        <v>128</v>
      </c>
      <c r="C1453" t="s">
        <v>43</v>
      </c>
      <c r="D1453" t="s">
        <v>124</v>
      </c>
      <c r="E1453" s="7">
        <v>502230</v>
      </c>
      <c r="F1453" s="6">
        <v>42240000</v>
      </c>
      <c r="G1453" s="4">
        <v>7.1999999999999998E-3</v>
      </c>
      <c r="H1453" t="str">
        <f>IFERROR(INDEX(Dictionary!E:E,MATCH(C1453,Dictionary!A:A,0)),"")</f>
        <v/>
      </c>
    </row>
    <row r="1454" spans="1:8" x14ac:dyDescent="0.2">
      <c r="A1454" t="s">
        <v>894</v>
      </c>
      <c r="B1454" t="s">
        <v>128</v>
      </c>
      <c r="C1454" t="s">
        <v>361</v>
      </c>
      <c r="D1454" t="s">
        <v>124</v>
      </c>
      <c r="E1454" s="7">
        <v>491220</v>
      </c>
      <c r="F1454" s="6">
        <v>41310000</v>
      </c>
      <c r="G1454" s="4">
        <v>7.0000000000000001E-3</v>
      </c>
      <c r="H1454" t="str">
        <f>IFERROR(INDEX(Dictionary!E:E,MATCH(C1454,Dictionary!A:A,0)),"")</f>
        <v/>
      </c>
    </row>
    <row r="1455" spans="1:8" x14ac:dyDescent="0.2">
      <c r="A1455" t="s">
        <v>894</v>
      </c>
      <c r="B1455" t="s">
        <v>128</v>
      </c>
      <c r="C1455" t="s">
        <v>900</v>
      </c>
      <c r="D1455" t="s">
        <v>124</v>
      </c>
      <c r="E1455" s="7">
        <v>482930</v>
      </c>
      <c r="F1455" s="6">
        <v>40610000</v>
      </c>
      <c r="G1455" s="4">
        <v>6.8999999999999999E-3</v>
      </c>
      <c r="H1455" t="str">
        <f>IFERROR(INDEX(Dictionary!E:E,MATCH(C1455,Dictionary!A:A,0)),"")</f>
        <v/>
      </c>
    </row>
    <row r="1456" spans="1:8" x14ac:dyDescent="0.2">
      <c r="A1456" t="s">
        <v>894</v>
      </c>
      <c r="B1456" t="s">
        <v>128</v>
      </c>
      <c r="C1456" t="s">
        <v>612</v>
      </c>
      <c r="D1456" t="s">
        <v>124</v>
      </c>
      <c r="E1456" s="7">
        <v>465080</v>
      </c>
      <c r="F1456" s="6">
        <v>43530000</v>
      </c>
      <c r="G1456" s="4">
        <v>6.6E-3</v>
      </c>
      <c r="H1456" t="str">
        <f>IFERROR(INDEX(Dictionary!E:E,MATCH(C1456,Dictionary!A:A,0)),"")</f>
        <v/>
      </c>
    </row>
    <row r="1457" spans="1:8" x14ac:dyDescent="0.2">
      <c r="A1457" t="s">
        <v>894</v>
      </c>
      <c r="B1457" t="s">
        <v>128</v>
      </c>
      <c r="C1457" t="s">
        <v>901</v>
      </c>
      <c r="D1457" t="s">
        <v>124</v>
      </c>
      <c r="E1457" s="7">
        <v>461580</v>
      </c>
      <c r="F1457" s="6">
        <v>38820000</v>
      </c>
      <c r="G1457" s="4">
        <v>6.6E-3</v>
      </c>
      <c r="H1457" t="str">
        <f>IFERROR(INDEX(Dictionary!E:E,MATCH(C1457,Dictionary!A:A,0)),"")</f>
        <v/>
      </c>
    </row>
    <row r="1458" spans="1:8" x14ac:dyDescent="0.2">
      <c r="A1458" t="s">
        <v>894</v>
      </c>
      <c r="B1458" t="s">
        <v>128</v>
      </c>
      <c r="C1458" t="s">
        <v>357</v>
      </c>
      <c r="D1458" t="s">
        <v>124</v>
      </c>
      <c r="E1458" s="7">
        <v>458960</v>
      </c>
      <c r="F1458" s="6">
        <v>38600000</v>
      </c>
      <c r="G1458" s="4">
        <v>6.4999999999999997E-3</v>
      </c>
      <c r="H1458" t="str">
        <f>IFERROR(INDEX(Dictionary!E:E,MATCH(C1458,Dictionary!A:A,0)),"")</f>
        <v/>
      </c>
    </row>
    <row r="1459" spans="1:8" x14ac:dyDescent="0.2">
      <c r="A1459" t="s">
        <v>894</v>
      </c>
      <c r="B1459" t="s">
        <v>128</v>
      </c>
      <c r="C1459" t="s">
        <v>379</v>
      </c>
      <c r="D1459" t="s">
        <v>124</v>
      </c>
      <c r="E1459" s="7">
        <v>453060</v>
      </c>
      <c r="F1459" s="6">
        <v>38100000</v>
      </c>
      <c r="G1459" s="4">
        <v>6.4999999999999997E-3</v>
      </c>
      <c r="H1459" t="str">
        <f>IFERROR(INDEX(Dictionary!E:E,MATCH(C1459,Dictionary!A:A,0)),"")</f>
        <v/>
      </c>
    </row>
    <row r="1460" spans="1:8" x14ac:dyDescent="0.2">
      <c r="A1460" t="s">
        <v>894</v>
      </c>
      <c r="B1460" t="s">
        <v>128</v>
      </c>
      <c r="C1460" t="s">
        <v>141</v>
      </c>
      <c r="D1460" t="s">
        <v>124</v>
      </c>
      <c r="E1460" s="7">
        <v>420240</v>
      </c>
      <c r="F1460" s="6">
        <v>35340000</v>
      </c>
      <c r="G1460" s="4">
        <v>6.0000000000000001E-3</v>
      </c>
      <c r="H1460" t="str">
        <f>IFERROR(INDEX(Dictionary!E:E,MATCH(C1460,Dictionary!A:A,0)),"")</f>
        <v/>
      </c>
    </row>
    <row r="1461" spans="1:8" x14ac:dyDescent="0.2">
      <c r="A1461" t="s">
        <v>894</v>
      </c>
      <c r="B1461" t="s">
        <v>128</v>
      </c>
      <c r="C1461" t="s">
        <v>168</v>
      </c>
      <c r="D1461" t="s">
        <v>124</v>
      </c>
      <c r="E1461" s="7">
        <v>407760</v>
      </c>
      <c r="F1461" s="6">
        <v>34290000</v>
      </c>
      <c r="G1461" s="4">
        <v>5.7999999999999996E-3</v>
      </c>
      <c r="H1461" t="str">
        <f>IFERROR(INDEX(Dictionary!E:E,MATCH(C1461,Dictionary!A:A,0)),"")</f>
        <v/>
      </c>
    </row>
    <row r="1462" spans="1:8" x14ac:dyDescent="0.2">
      <c r="A1462" t="s">
        <v>894</v>
      </c>
      <c r="B1462" t="s">
        <v>128</v>
      </c>
      <c r="C1462" t="s">
        <v>371</v>
      </c>
      <c r="D1462" t="s">
        <v>124</v>
      </c>
      <c r="E1462" s="7">
        <v>380680</v>
      </c>
      <c r="F1462" s="6">
        <v>9870000</v>
      </c>
      <c r="G1462" s="4">
        <v>5.4000000000000003E-3</v>
      </c>
      <c r="H1462" t="str">
        <f>IFERROR(INDEX(Dictionary!E:E,MATCH(C1462,Dictionary!A:A,0)),"")</f>
        <v/>
      </c>
    </row>
    <row r="1463" spans="1:8" x14ac:dyDescent="0.2">
      <c r="A1463" t="s">
        <v>894</v>
      </c>
      <c r="B1463" t="s">
        <v>128</v>
      </c>
      <c r="C1463" t="s">
        <v>606</v>
      </c>
      <c r="D1463" t="s">
        <v>124</v>
      </c>
      <c r="E1463" s="7">
        <v>343240</v>
      </c>
      <c r="F1463" s="6">
        <v>28870000</v>
      </c>
      <c r="G1463" s="4">
        <v>4.8999999999999998E-3</v>
      </c>
      <c r="H1463" t="str">
        <f>IFERROR(INDEX(Dictionary!E:E,MATCH(C1463,Dictionary!A:A,0)),"")</f>
        <v/>
      </c>
    </row>
    <row r="1464" spans="1:8" x14ac:dyDescent="0.2">
      <c r="A1464" t="s">
        <v>894</v>
      </c>
      <c r="B1464" t="s">
        <v>128</v>
      </c>
      <c r="C1464" t="s">
        <v>902</v>
      </c>
      <c r="D1464" t="s">
        <v>124</v>
      </c>
      <c r="E1464" s="7">
        <v>311580</v>
      </c>
      <c r="F1464" s="6">
        <v>26200000</v>
      </c>
      <c r="G1464" s="4">
        <v>4.4000000000000003E-3</v>
      </c>
      <c r="H1464" t="str">
        <f>IFERROR(INDEX(Dictionary!E:E,MATCH(C1464,Dictionary!A:A,0)),"")</f>
        <v/>
      </c>
    </row>
    <row r="1465" spans="1:8" x14ac:dyDescent="0.2">
      <c r="A1465" t="s">
        <v>894</v>
      </c>
      <c r="B1465" t="s">
        <v>128</v>
      </c>
      <c r="C1465" t="s">
        <v>903</v>
      </c>
      <c r="D1465" t="s">
        <v>124</v>
      </c>
      <c r="E1465" s="7">
        <v>301700</v>
      </c>
      <c r="F1465" s="6">
        <v>25370000</v>
      </c>
      <c r="G1465" s="4">
        <v>4.3E-3</v>
      </c>
      <c r="H1465" t="str">
        <f>IFERROR(INDEX(Dictionary!E:E,MATCH(C1465,Dictionary!A:A,0)),"")</f>
        <v/>
      </c>
    </row>
    <row r="1466" spans="1:8" x14ac:dyDescent="0.2">
      <c r="A1466" t="s">
        <v>894</v>
      </c>
      <c r="B1466" t="s">
        <v>128</v>
      </c>
      <c r="C1466" t="s">
        <v>904</v>
      </c>
      <c r="D1466" t="s">
        <v>124</v>
      </c>
      <c r="E1466" s="7">
        <v>298370</v>
      </c>
      <c r="F1466" s="6">
        <v>25090000</v>
      </c>
      <c r="G1466" s="4">
        <v>4.3E-3</v>
      </c>
      <c r="H1466" t="str">
        <f>IFERROR(INDEX(Dictionary!E:E,MATCH(C1466,Dictionary!A:A,0)),"")</f>
        <v/>
      </c>
    </row>
    <row r="1467" spans="1:8" x14ac:dyDescent="0.2">
      <c r="A1467" t="s">
        <v>894</v>
      </c>
      <c r="B1467" t="s">
        <v>128</v>
      </c>
      <c r="C1467" t="s">
        <v>905</v>
      </c>
      <c r="D1467" t="s">
        <v>124</v>
      </c>
      <c r="E1467" s="7">
        <v>293820</v>
      </c>
      <c r="F1467" s="6">
        <v>24710000</v>
      </c>
      <c r="G1467" s="4">
        <v>4.1999999999999997E-3</v>
      </c>
      <c r="H1467" t="str">
        <f>IFERROR(INDEX(Dictionary!E:E,MATCH(C1467,Dictionary!A:A,0)),"")</f>
        <v/>
      </c>
    </row>
    <row r="1468" spans="1:8" x14ac:dyDescent="0.2">
      <c r="A1468" t="s">
        <v>894</v>
      </c>
      <c r="B1468" t="s">
        <v>128</v>
      </c>
      <c r="C1468" t="s">
        <v>877</v>
      </c>
      <c r="D1468" t="s">
        <v>124</v>
      </c>
      <c r="E1468" s="7">
        <v>293470</v>
      </c>
      <c r="F1468" s="6">
        <v>24680000</v>
      </c>
      <c r="G1468" s="4">
        <v>4.1999999999999997E-3</v>
      </c>
      <c r="H1468" t="str">
        <f>IFERROR(INDEX(Dictionary!E:E,MATCH(C1468,Dictionary!A:A,0)),"")</f>
        <v/>
      </c>
    </row>
    <row r="1469" spans="1:8" x14ac:dyDescent="0.2">
      <c r="A1469" t="s">
        <v>894</v>
      </c>
      <c r="B1469" t="s">
        <v>128</v>
      </c>
      <c r="C1469" t="s">
        <v>651</v>
      </c>
      <c r="D1469" t="s">
        <v>124</v>
      </c>
      <c r="E1469" s="7">
        <v>292400</v>
      </c>
      <c r="F1469" s="6">
        <v>24590000</v>
      </c>
      <c r="G1469" s="4">
        <v>4.1999999999999997E-3</v>
      </c>
      <c r="H1469" t="str">
        <f>IFERROR(INDEX(Dictionary!E:E,MATCH(C1469,Dictionary!A:A,0)),"")</f>
        <v/>
      </c>
    </row>
    <row r="1470" spans="1:8" x14ac:dyDescent="0.2">
      <c r="A1470" t="s">
        <v>894</v>
      </c>
      <c r="B1470" t="s">
        <v>128</v>
      </c>
      <c r="C1470" t="s">
        <v>906</v>
      </c>
      <c r="D1470" t="s">
        <v>124</v>
      </c>
      <c r="E1470" s="7">
        <v>278230</v>
      </c>
      <c r="F1470" s="6">
        <v>23400000</v>
      </c>
      <c r="G1470" s="4">
        <v>4.0000000000000001E-3</v>
      </c>
      <c r="H1470" t="str">
        <f>IFERROR(INDEX(Dictionary!E:E,MATCH(C1470,Dictionary!A:A,0)),"")</f>
        <v/>
      </c>
    </row>
    <row r="1471" spans="1:8" x14ac:dyDescent="0.2">
      <c r="A1471" t="s">
        <v>894</v>
      </c>
      <c r="B1471" t="s">
        <v>128</v>
      </c>
      <c r="C1471" t="s">
        <v>867</v>
      </c>
      <c r="D1471" t="s">
        <v>124</v>
      </c>
      <c r="E1471" s="7">
        <v>268060</v>
      </c>
      <c r="F1471" s="6">
        <v>22540000</v>
      </c>
      <c r="G1471" s="4">
        <v>3.8E-3</v>
      </c>
      <c r="H1471" t="str">
        <f>IFERROR(INDEX(Dictionary!E:E,MATCH(C1471,Dictionary!A:A,0)),"")</f>
        <v/>
      </c>
    </row>
    <row r="1472" spans="1:8" x14ac:dyDescent="0.2">
      <c r="A1472" t="s">
        <v>894</v>
      </c>
      <c r="B1472" t="s">
        <v>128</v>
      </c>
      <c r="C1472" t="s">
        <v>46</v>
      </c>
      <c r="D1472" t="s">
        <v>124</v>
      </c>
      <c r="E1472" s="7">
        <v>253760</v>
      </c>
      <c r="F1472" s="6">
        <v>21340000</v>
      </c>
      <c r="G1472" s="4">
        <v>3.5999999999999999E-3</v>
      </c>
      <c r="H1472" t="str">
        <f>IFERROR(INDEX(Dictionary!E:E,MATCH(C1472,Dictionary!A:A,0)),"")</f>
        <v/>
      </c>
    </row>
    <row r="1473" spans="1:8" x14ac:dyDescent="0.2">
      <c r="A1473" t="s">
        <v>894</v>
      </c>
      <c r="B1473" t="s">
        <v>128</v>
      </c>
      <c r="C1473" t="s">
        <v>907</v>
      </c>
      <c r="D1473" t="s">
        <v>124</v>
      </c>
      <c r="E1473" s="7">
        <v>245320</v>
      </c>
      <c r="F1473" s="6">
        <v>20630000</v>
      </c>
      <c r="G1473" s="4">
        <v>3.5000000000000001E-3</v>
      </c>
      <c r="H1473" t="str">
        <f>IFERROR(INDEX(Dictionary!E:E,MATCH(C1473,Dictionary!A:A,0)),"")</f>
        <v/>
      </c>
    </row>
    <row r="1474" spans="1:8" x14ac:dyDescent="0.2">
      <c r="A1474" t="s">
        <v>894</v>
      </c>
      <c r="B1474" t="s">
        <v>128</v>
      </c>
      <c r="C1474" t="s">
        <v>908</v>
      </c>
      <c r="D1474" t="s">
        <v>124</v>
      </c>
      <c r="E1474" s="7">
        <v>228570</v>
      </c>
      <c r="F1474" s="6">
        <v>14100000</v>
      </c>
      <c r="G1474" s="4">
        <v>3.3E-3</v>
      </c>
      <c r="H1474" t="str">
        <f>IFERROR(INDEX(Dictionary!E:E,MATCH(C1474,Dictionary!A:A,0)),"")</f>
        <v/>
      </c>
    </row>
    <row r="1475" spans="1:8" x14ac:dyDescent="0.2">
      <c r="A1475" t="s">
        <v>894</v>
      </c>
      <c r="B1475" t="s">
        <v>128</v>
      </c>
      <c r="C1475" t="s">
        <v>909</v>
      </c>
      <c r="D1475" t="s">
        <v>124</v>
      </c>
      <c r="E1475" s="7">
        <v>224310</v>
      </c>
      <c r="F1475" s="6">
        <v>18860000</v>
      </c>
      <c r="G1475" s="4">
        <v>3.2000000000000002E-3</v>
      </c>
      <c r="H1475" t="str">
        <f>IFERROR(INDEX(Dictionary!E:E,MATCH(C1475,Dictionary!A:A,0)),"")</f>
        <v/>
      </c>
    </row>
    <row r="1476" spans="1:8" x14ac:dyDescent="0.2">
      <c r="A1476" t="s">
        <v>894</v>
      </c>
      <c r="B1476" t="s">
        <v>128</v>
      </c>
      <c r="C1476" t="s">
        <v>610</v>
      </c>
      <c r="D1476" t="s">
        <v>124</v>
      </c>
      <c r="E1476" s="7">
        <v>221400</v>
      </c>
      <c r="F1476" s="6">
        <v>5420000</v>
      </c>
      <c r="G1476" s="4">
        <v>3.2000000000000002E-3</v>
      </c>
      <c r="H1476" t="str">
        <f>IFERROR(INDEX(Dictionary!E:E,MATCH(C1476,Dictionary!A:A,0)),"")</f>
        <v/>
      </c>
    </row>
    <row r="1477" spans="1:8" x14ac:dyDescent="0.2">
      <c r="A1477" t="s">
        <v>894</v>
      </c>
      <c r="B1477" t="s">
        <v>128</v>
      </c>
      <c r="C1477" t="s">
        <v>910</v>
      </c>
      <c r="D1477" t="s">
        <v>124</v>
      </c>
      <c r="E1477" s="7">
        <v>219220</v>
      </c>
      <c r="F1477" s="6">
        <v>18440000</v>
      </c>
      <c r="G1477" s="4">
        <v>3.0999999999999999E-3</v>
      </c>
      <c r="H1477" t="str">
        <f>IFERROR(INDEX(Dictionary!E:E,MATCH(C1477,Dictionary!A:A,0)),"")</f>
        <v/>
      </c>
    </row>
    <row r="1478" spans="1:8" x14ac:dyDescent="0.2">
      <c r="A1478" t="s">
        <v>894</v>
      </c>
      <c r="B1478" t="s">
        <v>128</v>
      </c>
      <c r="C1478" t="s">
        <v>92</v>
      </c>
      <c r="D1478" t="s">
        <v>125</v>
      </c>
      <c r="E1478" s="7">
        <v>219190</v>
      </c>
      <c r="F1478" s="6">
        <v>18430000</v>
      </c>
      <c r="G1478" s="4">
        <v>3.0999999999999999E-3</v>
      </c>
      <c r="H1478" t="str">
        <f>IFERROR(INDEX(Dictionary!E:E,MATCH(C1478,Dictionary!A:A,0)),"")</f>
        <v/>
      </c>
    </row>
    <row r="1479" spans="1:8" x14ac:dyDescent="0.2">
      <c r="A1479" t="s">
        <v>894</v>
      </c>
      <c r="B1479" t="s">
        <v>128</v>
      </c>
      <c r="C1479" t="s">
        <v>185</v>
      </c>
      <c r="D1479" t="s">
        <v>124</v>
      </c>
      <c r="E1479" s="7">
        <v>214370</v>
      </c>
      <c r="F1479" s="6">
        <v>18030000</v>
      </c>
      <c r="G1479" s="4">
        <v>3.0999999999999999E-3</v>
      </c>
      <c r="H1479" t="str">
        <f>IFERROR(INDEX(Dictionary!E:E,MATCH(C1479,Dictionary!A:A,0)),"")</f>
        <v/>
      </c>
    </row>
    <row r="1480" spans="1:8" x14ac:dyDescent="0.2">
      <c r="A1480" t="s">
        <v>894</v>
      </c>
      <c r="B1480" t="s">
        <v>128</v>
      </c>
      <c r="C1480" t="s">
        <v>911</v>
      </c>
      <c r="D1480" t="s">
        <v>124</v>
      </c>
      <c r="E1480" s="7">
        <v>213690</v>
      </c>
      <c r="F1480" s="6">
        <v>17970000</v>
      </c>
      <c r="G1480" s="4">
        <v>3.0000000000000001E-3</v>
      </c>
      <c r="H1480" t="str">
        <f>IFERROR(INDEX(Dictionary!E:E,MATCH(C1480,Dictionary!A:A,0)),"")</f>
        <v/>
      </c>
    </row>
    <row r="1481" spans="1:8" x14ac:dyDescent="0.2">
      <c r="A1481" t="s">
        <v>894</v>
      </c>
      <c r="B1481" t="s">
        <v>128</v>
      </c>
      <c r="C1481" t="s">
        <v>200</v>
      </c>
      <c r="D1481" t="s">
        <v>124</v>
      </c>
      <c r="E1481" s="7">
        <v>209310</v>
      </c>
      <c r="F1481" s="6">
        <v>17600000</v>
      </c>
      <c r="G1481" s="4">
        <v>3.0000000000000001E-3</v>
      </c>
      <c r="H1481" t="str">
        <f>IFERROR(INDEX(Dictionary!E:E,MATCH(C1481,Dictionary!A:A,0)),"")</f>
        <v/>
      </c>
    </row>
    <row r="1482" spans="1:8" x14ac:dyDescent="0.2">
      <c r="A1482" t="s">
        <v>894</v>
      </c>
      <c r="B1482" t="s">
        <v>128</v>
      </c>
      <c r="C1482" t="s">
        <v>912</v>
      </c>
      <c r="D1482" t="s">
        <v>124</v>
      </c>
      <c r="E1482" s="7">
        <v>191630</v>
      </c>
      <c r="F1482" s="6">
        <v>16120000</v>
      </c>
      <c r="G1482" s="4">
        <v>2.7000000000000001E-3</v>
      </c>
      <c r="H1482" t="str">
        <f>IFERROR(INDEX(Dictionary!E:E,MATCH(C1482,Dictionary!A:A,0)),"")</f>
        <v/>
      </c>
    </row>
    <row r="1483" spans="1:8" x14ac:dyDescent="0.2">
      <c r="A1483" t="s">
        <v>894</v>
      </c>
      <c r="B1483" t="s">
        <v>128</v>
      </c>
      <c r="C1483" t="s">
        <v>169</v>
      </c>
      <c r="D1483" t="s">
        <v>124</v>
      </c>
      <c r="E1483" s="7">
        <v>191290</v>
      </c>
      <c r="F1483" s="6">
        <v>16090000</v>
      </c>
      <c r="G1483" s="4">
        <v>2.7000000000000001E-3</v>
      </c>
      <c r="H1483" t="str">
        <f>IFERROR(INDEX(Dictionary!E:E,MATCH(C1483,Dictionary!A:A,0)),"")</f>
        <v/>
      </c>
    </row>
    <row r="1484" spans="1:8" x14ac:dyDescent="0.2">
      <c r="A1484" t="s">
        <v>894</v>
      </c>
      <c r="B1484" t="s">
        <v>128</v>
      </c>
      <c r="C1484" t="s">
        <v>170</v>
      </c>
      <c r="D1484" t="s">
        <v>124</v>
      </c>
      <c r="E1484" s="7">
        <v>187200</v>
      </c>
      <c r="F1484" s="6">
        <v>15740000</v>
      </c>
      <c r="G1484" s="4">
        <v>2.7000000000000001E-3</v>
      </c>
      <c r="H1484" t="str">
        <f>IFERROR(INDEX(Dictionary!E:E,MATCH(C1484,Dictionary!A:A,0)),"")</f>
        <v/>
      </c>
    </row>
    <row r="1485" spans="1:8" x14ac:dyDescent="0.2">
      <c r="A1485" t="s">
        <v>894</v>
      </c>
      <c r="B1485" t="s">
        <v>128</v>
      </c>
      <c r="C1485" t="s">
        <v>103</v>
      </c>
      <c r="D1485" t="s">
        <v>124</v>
      </c>
      <c r="E1485" s="7">
        <v>176320</v>
      </c>
      <c r="F1485" s="6">
        <v>14830000</v>
      </c>
      <c r="G1485" s="4">
        <v>2.5000000000000001E-3</v>
      </c>
      <c r="H1485" t="str">
        <f>IFERROR(INDEX(Dictionary!E:E,MATCH(C1485,Dictionary!A:A,0)),"")</f>
        <v/>
      </c>
    </row>
    <row r="1486" spans="1:8" x14ac:dyDescent="0.2">
      <c r="A1486" t="s">
        <v>894</v>
      </c>
      <c r="B1486" t="s">
        <v>128</v>
      </c>
      <c r="C1486" t="s">
        <v>203</v>
      </c>
      <c r="D1486" t="s">
        <v>124</v>
      </c>
      <c r="E1486" s="7">
        <v>173270</v>
      </c>
      <c r="F1486" s="6">
        <v>14570000</v>
      </c>
      <c r="G1486" s="4">
        <v>2.5000000000000001E-3</v>
      </c>
      <c r="H1486" t="str">
        <f>IFERROR(INDEX(Dictionary!E:E,MATCH(C1486,Dictionary!A:A,0)),"")</f>
        <v/>
      </c>
    </row>
    <row r="1487" spans="1:8" x14ac:dyDescent="0.2">
      <c r="A1487" t="s">
        <v>894</v>
      </c>
      <c r="B1487" t="s">
        <v>128</v>
      </c>
      <c r="C1487" t="s">
        <v>41</v>
      </c>
      <c r="D1487" t="s">
        <v>124</v>
      </c>
      <c r="E1487" s="7">
        <v>171420</v>
      </c>
      <c r="F1487" s="6">
        <v>14420000</v>
      </c>
      <c r="G1487" s="4">
        <v>2.3999999999999998E-3</v>
      </c>
      <c r="H1487" t="str">
        <f>IFERROR(INDEX(Dictionary!E:E,MATCH(C1487,Dictionary!A:A,0)),"")</f>
        <v>BlackRock</v>
      </c>
    </row>
    <row r="1488" spans="1:8" x14ac:dyDescent="0.2">
      <c r="A1488" t="s">
        <v>894</v>
      </c>
      <c r="B1488" t="s">
        <v>128</v>
      </c>
      <c r="C1488" t="s">
        <v>761</v>
      </c>
      <c r="D1488" t="s">
        <v>124</v>
      </c>
      <c r="E1488" s="7">
        <v>161390</v>
      </c>
      <c r="F1488" s="6">
        <v>13570000</v>
      </c>
      <c r="G1488" s="4">
        <v>2.3E-3</v>
      </c>
      <c r="H1488" t="str">
        <f>IFERROR(INDEX(Dictionary!E:E,MATCH(C1488,Dictionary!A:A,0)),"")</f>
        <v/>
      </c>
    </row>
    <row r="1489" spans="1:8" x14ac:dyDescent="0.2">
      <c r="A1489" t="s">
        <v>894</v>
      </c>
      <c r="B1489" t="s">
        <v>128</v>
      </c>
      <c r="C1489" t="s">
        <v>196</v>
      </c>
      <c r="D1489" t="s">
        <v>124</v>
      </c>
      <c r="E1489" s="7">
        <v>161000</v>
      </c>
      <c r="F1489" s="6">
        <v>13540000</v>
      </c>
      <c r="G1489" s="4">
        <v>2.3E-3</v>
      </c>
      <c r="H1489" t="str">
        <f>IFERROR(INDEX(Dictionary!E:E,MATCH(C1489,Dictionary!A:A,0)),"")</f>
        <v/>
      </c>
    </row>
    <row r="1490" spans="1:8" x14ac:dyDescent="0.2">
      <c r="A1490" t="s">
        <v>894</v>
      </c>
      <c r="B1490" t="s">
        <v>128</v>
      </c>
      <c r="C1490" t="s">
        <v>913</v>
      </c>
      <c r="D1490" t="s">
        <v>124</v>
      </c>
      <c r="E1490" s="7">
        <v>159590</v>
      </c>
      <c r="F1490" s="6">
        <v>4440000</v>
      </c>
      <c r="G1490" s="4">
        <v>2.3E-3</v>
      </c>
      <c r="H1490" t="str">
        <f>IFERROR(INDEX(Dictionary!E:E,MATCH(C1490,Dictionary!A:A,0)),"")</f>
        <v/>
      </c>
    </row>
    <row r="1491" spans="1:8" x14ac:dyDescent="0.2">
      <c r="A1491" t="s">
        <v>894</v>
      </c>
      <c r="B1491" t="s">
        <v>128</v>
      </c>
      <c r="C1491" t="s">
        <v>201</v>
      </c>
      <c r="D1491" t="s">
        <v>124</v>
      </c>
      <c r="E1491" s="7">
        <v>152540</v>
      </c>
      <c r="F1491" s="6">
        <v>12830000</v>
      </c>
      <c r="G1491" s="4">
        <v>2.2000000000000001E-3</v>
      </c>
      <c r="H1491" t="str">
        <f>IFERROR(INDEX(Dictionary!E:E,MATCH(C1491,Dictionary!A:A,0)),"")</f>
        <v/>
      </c>
    </row>
    <row r="1492" spans="1:8" x14ac:dyDescent="0.2">
      <c r="A1492" t="s">
        <v>894</v>
      </c>
      <c r="B1492" t="s">
        <v>128</v>
      </c>
      <c r="C1492" t="s">
        <v>469</v>
      </c>
      <c r="D1492" t="s">
        <v>124</v>
      </c>
      <c r="E1492" s="7">
        <v>147880</v>
      </c>
      <c r="F1492" s="6">
        <v>12440000</v>
      </c>
      <c r="G1492" s="4">
        <v>2.0999999999999999E-3</v>
      </c>
      <c r="H1492" t="str">
        <f>IFERROR(INDEX(Dictionary!E:E,MATCH(C1492,Dictionary!A:A,0)),"")</f>
        <v/>
      </c>
    </row>
    <row r="1493" spans="1:8" x14ac:dyDescent="0.2">
      <c r="A1493" t="s">
        <v>894</v>
      </c>
      <c r="B1493" t="s">
        <v>128</v>
      </c>
      <c r="C1493" t="s">
        <v>608</v>
      </c>
      <c r="D1493" t="s">
        <v>124</v>
      </c>
      <c r="E1493" s="7">
        <v>135360</v>
      </c>
      <c r="F1493" s="6">
        <v>11380000</v>
      </c>
      <c r="G1493" s="4">
        <v>1.9E-3</v>
      </c>
      <c r="H1493" t="str">
        <f>IFERROR(INDEX(Dictionary!E:E,MATCH(C1493,Dictionary!A:A,0)),"")</f>
        <v/>
      </c>
    </row>
    <row r="1494" spans="1:8" x14ac:dyDescent="0.2">
      <c r="A1494" t="s">
        <v>894</v>
      </c>
      <c r="B1494" t="s">
        <v>128</v>
      </c>
      <c r="C1494" t="s">
        <v>914</v>
      </c>
      <c r="D1494" t="s">
        <v>124</v>
      </c>
      <c r="E1494" s="7">
        <v>135270</v>
      </c>
      <c r="F1494" s="6">
        <v>12660000</v>
      </c>
      <c r="G1494" s="4">
        <v>1.9E-3</v>
      </c>
      <c r="H1494" t="str">
        <f>IFERROR(INDEX(Dictionary!E:E,MATCH(C1494,Dictionary!A:A,0)),"")</f>
        <v/>
      </c>
    </row>
    <row r="1495" spans="1:8" x14ac:dyDescent="0.2">
      <c r="A1495" t="s">
        <v>894</v>
      </c>
      <c r="B1495" t="s">
        <v>128</v>
      </c>
      <c r="C1495" t="s">
        <v>915</v>
      </c>
      <c r="D1495" t="s">
        <v>124</v>
      </c>
      <c r="E1495" s="7">
        <v>130190</v>
      </c>
      <c r="F1495" s="6">
        <v>10950000</v>
      </c>
      <c r="G1495" s="4">
        <v>1.9E-3</v>
      </c>
      <c r="H1495" t="str">
        <f>IFERROR(INDEX(Dictionary!E:E,MATCH(C1495,Dictionary!A:A,0)),"")</f>
        <v/>
      </c>
    </row>
    <row r="1496" spans="1:8" x14ac:dyDescent="0.2">
      <c r="A1496" t="s">
        <v>894</v>
      </c>
      <c r="B1496" t="s">
        <v>128</v>
      </c>
      <c r="C1496" t="s">
        <v>916</v>
      </c>
      <c r="D1496" t="s">
        <v>124</v>
      </c>
      <c r="E1496" s="7">
        <v>126550</v>
      </c>
      <c r="F1496" s="6">
        <v>10640000</v>
      </c>
      <c r="G1496" s="4">
        <v>1.8E-3</v>
      </c>
      <c r="H1496" t="str">
        <f>IFERROR(INDEX(Dictionary!E:E,MATCH(C1496,Dictionary!A:A,0)),"")</f>
        <v/>
      </c>
    </row>
    <row r="1497" spans="1:8" x14ac:dyDescent="0.2">
      <c r="A1497" t="s">
        <v>894</v>
      </c>
      <c r="B1497" t="s">
        <v>128</v>
      </c>
      <c r="C1497" t="s">
        <v>409</v>
      </c>
      <c r="D1497" t="s">
        <v>124</v>
      </c>
      <c r="E1497" s="7">
        <v>121840</v>
      </c>
      <c r="F1497" s="6">
        <v>11720000</v>
      </c>
      <c r="G1497" s="4">
        <v>1.6999999999999999E-3</v>
      </c>
      <c r="H1497" t="str">
        <f>IFERROR(INDEX(Dictionary!E:E,MATCH(C1497,Dictionary!A:A,0)),"")</f>
        <v/>
      </c>
    </row>
    <row r="1498" spans="1:8" x14ac:dyDescent="0.2">
      <c r="A1498" t="s">
        <v>894</v>
      </c>
      <c r="B1498" t="s">
        <v>128</v>
      </c>
      <c r="C1498" t="s">
        <v>49</v>
      </c>
      <c r="D1498" t="s">
        <v>124</v>
      </c>
      <c r="E1498" s="7">
        <v>116770</v>
      </c>
      <c r="F1498" s="6">
        <v>9820000</v>
      </c>
      <c r="G1498" s="4">
        <v>1.6999999999999999E-3</v>
      </c>
      <c r="H1498" t="str">
        <f>IFERROR(INDEX(Dictionary!E:E,MATCH(C1498,Dictionary!A:A,0)),"")</f>
        <v/>
      </c>
    </row>
    <row r="1499" spans="1:8" x14ac:dyDescent="0.2">
      <c r="A1499" t="s">
        <v>894</v>
      </c>
      <c r="B1499" t="s">
        <v>128</v>
      </c>
      <c r="C1499" t="s">
        <v>829</v>
      </c>
      <c r="D1499" t="s">
        <v>124</v>
      </c>
      <c r="E1499" s="7">
        <v>113450</v>
      </c>
      <c r="F1499" s="6">
        <v>9540000</v>
      </c>
      <c r="G1499" s="4">
        <v>1.6000000000000001E-3</v>
      </c>
      <c r="H1499" t="str">
        <f>IFERROR(INDEX(Dictionary!E:E,MATCH(C1499,Dictionary!A:A,0)),"")</f>
        <v/>
      </c>
    </row>
    <row r="1500" spans="1:8" x14ac:dyDescent="0.2">
      <c r="A1500" t="s">
        <v>894</v>
      </c>
      <c r="B1500" t="s">
        <v>128</v>
      </c>
      <c r="C1500" t="s">
        <v>917</v>
      </c>
      <c r="D1500" t="s">
        <v>124</v>
      </c>
      <c r="E1500" s="7">
        <v>112310</v>
      </c>
      <c r="F1500" s="6">
        <v>9450000</v>
      </c>
      <c r="G1500" s="4">
        <v>1.6000000000000001E-3</v>
      </c>
      <c r="H1500" t="str">
        <f>IFERROR(INDEX(Dictionary!E:E,MATCH(C1500,Dictionary!A:A,0)),"")</f>
        <v/>
      </c>
    </row>
    <row r="1501" spans="1:8" x14ac:dyDescent="0.2">
      <c r="A1501" t="s">
        <v>894</v>
      </c>
      <c r="B1501" t="s">
        <v>128</v>
      </c>
      <c r="C1501" t="s">
        <v>918</v>
      </c>
      <c r="D1501" t="s">
        <v>124</v>
      </c>
      <c r="E1501" s="7">
        <v>103500</v>
      </c>
      <c r="F1501" s="6">
        <v>7350000</v>
      </c>
      <c r="G1501" s="4">
        <v>1.5E-3</v>
      </c>
      <c r="H1501" t="str">
        <f>IFERROR(INDEX(Dictionary!E:E,MATCH(C1501,Dictionary!A:A,0)),"")</f>
        <v/>
      </c>
    </row>
    <row r="1502" spans="1:8" x14ac:dyDescent="0.2">
      <c r="A1502" t="s">
        <v>894</v>
      </c>
      <c r="B1502" t="s">
        <v>128</v>
      </c>
      <c r="C1502" t="s">
        <v>85</v>
      </c>
      <c r="D1502" t="s">
        <v>124</v>
      </c>
      <c r="E1502" s="7">
        <v>100780</v>
      </c>
      <c r="F1502" s="6">
        <v>8480000</v>
      </c>
      <c r="G1502" s="4">
        <v>1.4E-3</v>
      </c>
      <c r="H1502" t="str">
        <f>IFERROR(INDEX(Dictionary!E:E,MATCH(C1502,Dictionary!A:A,0)),"")</f>
        <v/>
      </c>
    </row>
    <row r="1503" spans="1:8" x14ac:dyDescent="0.2">
      <c r="A1503" t="s">
        <v>894</v>
      </c>
      <c r="B1503" t="s">
        <v>128</v>
      </c>
      <c r="C1503" t="s">
        <v>47</v>
      </c>
      <c r="D1503" t="s">
        <v>124</v>
      </c>
      <c r="E1503" s="7">
        <v>100720</v>
      </c>
      <c r="F1503" s="6">
        <v>8470000</v>
      </c>
      <c r="G1503" s="4">
        <v>1.4E-3</v>
      </c>
      <c r="H1503" t="str">
        <f>IFERROR(INDEX(Dictionary!E:E,MATCH(C1503,Dictionary!A:A,0)),"")</f>
        <v>State Street</v>
      </c>
    </row>
    <row r="1504" spans="1:8" x14ac:dyDescent="0.2">
      <c r="A1504" t="s">
        <v>894</v>
      </c>
      <c r="B1504" t="s">
        <v>128</v>
      </c>
      <c r="C1504" t="s">
        <v>919</v>
      </c>
      <c r="D1504" t="s">
        <v>124</v>
      </c>
      <c r="E1504" s="7">
        <v>98900</v>
      </c>
      <c r="F1504" s="6">
        <v>8320000</v>
      </c>
      <c r="G1504" s="4">
        <v>1.4E-3</v>
      </c>
      <c r="H1504" t="str">
        <f>IFERROR(INDEX(Dictionary!E:E,MATCH(C1504,Dictionary!A:A,0)),"")</f>
        <v/>
      </c>
    </row>
    <row r="1505" spans="1:8" x14ac:dyDescent="0.2">
      <c r="A1505" t="s">
        <v>894</v>
      </c>
      <c r="B1505" t="s">
        <v>128</v>
      </c>
      <c r="C1505" t="s">
        <v>920</v>
      </c>
      <c r="D1505" t="s">
        <v>124</v>
      </c>
      <c r="E1505" s="7">
        <v>98220</v>
      </c>
      <c r="F1505" s="6">
        <v>8260000</v>
      </c>
      <c r="G1505" s="4">
        <v>1.4E-3</v>
      </c>
      <c r="H1505" t="str">
        <f>IFERROR(INDEX(Dictionary!E:E,MATCH(C1505,Dictionary!A:A,0)),"")</f>
        <v/>
      </c>
    </row>
    <row r="1506" spans="1:8" x14ac:dyDescent="0.2">
      <c r="A1506" t="s">
        <v>894</v>
      </c>
      <c r="B1506" t="s">
        <v>128</v>
      </c>
      <c r="C1506" t="s">
        <v>50</v>
      </c>
      <c r="D1506" t="s">
        <v>124</v>
      </c>
      <c r="E1506" s="7">
        <v>97920</v>
      </c>
      <c r="F1506" s="6">
        <v>8230000</v>
      </c>
      <c r="G1506" s="4">
        <v>1.4E-3</v>
      </c>
      <c r="H1506" t="str">
        <f>IFERROR(INDEX(Dictionary!E:E,MATCH(C1506,Dictionary!A:A,0)),"")</f>
        <v/>
      </c>
    </row>
    <row r="1507" spans="1:8" x14ac:dyDescent="0.2">
      <c r="A1507" t="s">
        <v>894</v>
      </c>
      <c r="B1507" t="s">
        <v>128</v>
      </c>
      <c r="C1507" t="s">
        <v>844</v>
      </c>
      <c r="D1507" t="s">
        <v>124</v>
      </c>
      <c r="E1507" s="7">
        <v>95890</v>
      </c>
      <c r="F1507" s="6">
        <v>8060000</v>
      </c>
      <c r="G1507" s="4">
        <v>1.4E-3</v>
      </c>
      <c r="H1507" t="str">
        <f>IFERROR(INDEX(Dictionary!E:E,MATCH(C1507,Dictionary!A:A,0)),"")</f>
        <v/>
      </c>
    </row>
    <row r="1508" spans="1:8" x14ac:dyDescent="0.2">
      <c r="A1508" t="s">
        <v>894</v>
      </c>
      <c r="B1508" t="s">
        <v>128</v>
      </c>
      <c r="C1508" t="s">
        <v>75</v>
      </c>
      <c r="D1508" t="s">
        <v>124</v>
      </c>
      <c r="E1508" s="7">
        <v>90630</v>
      </c>
      <c r="F1508" s="6">
        <v>7620000</v>
      </c>
      <c r="G1508" s="4">
        <v>1.2999999999999999E-3</v>
      </c>
      <c r="H1508" t="str">
        <f>IFERROR(INDEX(Dictionary!E:E,MATCH(C1508,Dictionary!A:A,0)),"")</f>
        <v/>
      </c>
    </row>
    <row r="1509" spans="1:8" x14ac:dyDescent="0.2">
      <c r="A1509" t="s">
        <v>894</v>
      </c>
      <c r="B1509" t="s">
        <v>128</v>
      </c>
      <c r="C1509" t="s">
        <v>921</v>
      </c>
      <c r="D1509" t="s">
        <v>124</v>
      </c>
      <c r="E1509" s="7">
        <v>90330</v>
      </c>
      <c r="F1509" s="6">
        <v>7600000</v>
      </c>
      <c r="G1509" s="4">
        <v>1.2999999999999999E-3</v>
      </c>
      <c r="H1509" t="str">
        <f>IFERROR(INDEX(Dictionary!E:E,MATCH(C1509,Dictionary!A:A,0)),"")</f>
        <v/>
      </c>
    </row>
    <row r="1510" spans="1:8" x14ac:dyDescent="0.2">
      <c r="A1510" t="s">
        <v>894</v>
      </c>
      <c r="B1510" t="s">
        <v>128</v>
      </c>
      <c r="C1510" t="s">
        <v>922</v>
      </c>
      <c r="D1510" t="s">
        <v>124</v>
      </c>
      <c r="E1510" s="7">
        <v>88090</v>
      </c>
      <c r="F1510" s="6">
        <v>7410000</v>
      </c>
      <c r="G1510" s="4">
        <v>1.2999999999999999E-3</v>
      </c>
      <c r="H1510" t="str">
        <f>IFERROR(INDEX(Dictionary!E:E,MATCH(C1510,Dictionary!A:A,0)),"")</f>
        <v/>
      </c>
    </row>
    <row r="1511" spans="1:8" x14ac:dyDescent="0.2">
      <c r="A1511" t="s">
        <v>894</v>
      </c>
      <c r="B1511" t="s">
        <v>128</v>
      </c>
      <c r="C1511" t="s">
        <v>923</v>
      </c>
      <c r="D1511" t="s">
        <v>124</v>
      </c>
      <c r="E1511" s="7">
        <v>86460</v>
      </c>
      <c r="F1511" s="6">
        <v>7270000</v>
      </c>
      <c r="G1511" s="4">
        <v>1.1999999999999999E-3</v>
      </c>
      <c r="H1511" t="str">
        <f>IFERROR(INDEX(Dictionary!E:E,MATCH(C1511,Dictionary!A:A,0)),"")</f>
        <v/>
      </c>
    </row>
    <row r="1512" spans="1:8" x14ac:dyDescent="0.2">
      <c r="A1512" t="s">
        <v>894</v>
      </c>
      <c r="B1512" t="s">
        <v>128</v>
      </c>
      <c r="C1512" t="s">
        <v>924</v>
      </c>
      <c r="D1512" t="s">
        <v>124</v>
      </c>
      <c r="E1512" s="7">
        <v>86150</v>
      </c>
      <c r="F1512" s="6">
        <v>8290000</v>
      </c>
      <c r="G1512" s="4">
        <v>1.1999999999999999E-3</v>
      </c>
      <c r="H1512" t="str">
        <f>IFERROR(INDEX(Dictionary!E:E,MATCH(C1512,Dictionary!A:A,0)),"")</f>
        <v/>
      </c>
    </row>
    <row r="1513" spans="1:8" x14ac:dyDescent="0.2">
      <c r="A1513" t="s">
        <v>894</v>
      </c>
      <c r="B1513" t="s">
        <v>128</v>
      </c>
      <c r="C1513" t="s">
        <v>360</v>
      </c>
      <c r="D1513" t="s">
        <v>124</v>
      </c>
      <c r="E1513" s="7">
        <v>84840</v>
      </c>
      <c r="F1513" s="6">
        <v>7130000</v>
      </c>
      <c r="G1513" s="4">
        <v>1.1999999999999999E-3</v>
      </c>
      <c r="H1513" t="str">
        <f>IFERROR(INDEX(Dictionary!E:E,MATCH(C1513,Dictionary!A:A,0)),"")</f>
        <v/>
      </c>
    </row>
    <row r="1514" spans="1:8" x14ac:dyDescent="0.2">
      <c r="A1514" t="s">
        <v>894</v>
      </c>
      <c r="B1514" t="s">
        <v>128</v>
      </c>
      <c r="C1514" t="s">
        <v>925</v>
      </c>
      <c r="D1514" t="s">
        <v>124</v>
      </c>
      <c r="E1514" s="7">
        <v>83100</v>
      </c>
      <c r="F1514" s="6">
        <v>6990000</v>
      </c>
      <c r="G1514" s="4">
        <v>1.1999999999999999E-3</v>
      </c>
      <c r="H1514" t="str">
        <f>IFERROR(INDEX(Dictionary!E:E,MATCH(C1514,Dictionary!A:A,0)),"")</f>
        <v/>
      </c>
    </row>
    <row r="1515" spans="1:8" x14ac:dyDescent="0.2">
      <c r="A1515" t="s">
        <v>894</v>
      </c>
      <c r="B1515" t="s">
        <v>128</v>
      </c>
      <c r="C1515" t="s">
        <v>926</v>
      </c>
      <c r="D1515" t="s">
        <v>124</v>
      </c>
      <c r="E1515" s="7">
        <v>79330</v>
      </c>
      <c r="F1515" s="6">
        <v>6670000</v>
      </c>
      <c r="G1515" s="4">
        <v>1.1000000000000001E-3</v>
      </c>
      <c r="H1515" t="str">
        <f>IFERROR(INDEX(Dictionary!E:E,MATCH(C1515,Dictionary!A:A,0)),"")</f>
        <v/>
      </c>
    </row>
    <row r="1516" spans="1:8" x14ac:dyDescent="0.2">
      <c r="A1516" t="s">
        <v>894</v>
      </c>
      <c r="B1516" t="s">
        <v>128</v>
      </c>
      <c r="C1516" t="s">
        <v>927</v>
      </c>
      <c r="D1516" t="s">
        <v>124</v>
      </c>
      <c r="E1516" s="7">
        <v>74400</v>
      </c>
      <c r="F1516" s="6">
        <v>7160000</v>
      </c>
      <c r="G1516" s="4">
        <v>1.1000000000000001E-3</v>
      </c>
      <c r="H1516" t="str">
        <f>IFERROR(INDEX(Dictionary!E:E,MATCH(C1516,Dictionary!A:A,0)),"")</f>
        <v/>
      </c>
    </row>
    <row r="1517" spans="1:8" x14ac:dyDescent="0.2">
      <c r="A1517" t="s">
        <v>894</v>
      </c>
      <c r="B1517" t="s">
        <v>128</v>
      </c>
      <c r="C1517" t="s">
        <v>305</v>
      </c>
      <c r="D1517" t="s">
        <v>124</v>
      </c>
      <c r="E1517" s="7">
        <v>72740</v>
      </c>
      <c r="F1517" s="6">
        <v>6810000</v>
      </c>
      <c r="G1517" s="4">
        <v>1E-3</v>
      </c>
      <c r="H1517" t="str">
        <f>IFERROR(INDEX(Dictionary!E:E,MATCH(C1517,Dictionary!A:A,0)),"")</f>
        <v/>
      </c>
    </row>
    <row r="1518" spans="1:8" x14ac:dyDescent="0.2">
      <c r="A1518" t="s">
        <v>894</v>
      </c>
      <c r="B1518" t="s">
        <v>128</v>
      </c>
      <c r="C1518" t="s">
        <v>828</v>
      </c>
      <c r="D1518" t="s">
        <v>124</v>
      </c>
      <c r="E1518" s="7">
        <v>68300</v>
      </c>
      <c r="F1518" s="6">
        <v>5740000</v>
      </c>
      <c r="G1518" s="4">
        <v>1E-3</v>
      </c>
      <c r="H1518" t="str">
        <f>IFERROR(INDEX(Dictionary!E:E,MATCH(C1518,Dictionary!A:A,0)),"")</f>
        <v/>
      </c>
    </row>
    <row r="1519" spans="1:8" x14ac:dyDescent="0.2">
      <c r="A1519" t="s">
        <v>894</v>
      </c>
      <c r="B1519" t="s">
        <v>128</v>
      </c>
      <c r="C1519" t="s">
        <v>742</v>
      </c>
      <c r="D1519" t="s">
        <v>124</v>
      </c>
      <c r="E1519" s="7">
        <v>68120</v>
      </c>
      <c r="F1519" s="6">
        <v>5730000</v>
      </c>
      <c r="G1519" s="4">
        <v>1E-3</v>
      </c>
      <c r="H1519" t="str">
        <f>IFERROR(INDEX(Dictionary!E:E,MATCH(C1519,Dictionary!A:A,0)),"")</f>
        <v/>
      </c>
    </row>
    <row r="1520" spans="1:8" x14ac:dyDescent="0.2">
      <c r="A1520" t="s">
        <v>894</v>
      </c>
      <c r="B1520" t="s">
        <v>128</v>
      </c>
      <c r="C1520" t="s">
        <v>928</v>
      </c>
      <c r="D1520" t="s">
        <v>124</v>
      </c>
      <c r="E1520" s="7">
        <v>67950</v>
      </c>
      <c r="F1520" s="6">
        <v>2630000</v>
      </c>
      <c r="G1520" s="4">
        <v>1E-3</v>
      </c>
      <c r="H1520" t="str">
        <f>IFERROR(INDEX(Dictionary!E:E,MATCH(C1520,Dictionary!A:A,0)),"")</f>
        <v/>
      </c>
    </row>
    <row r="1521" spans="1:8" x14ac:dyDescent="0.2">
      <c r="A1521" t="s">
        <v>894</v>
      </c>
      <c r="B1521" t="s">
        <v>127</v>
      </c>
      <c r="C1521" t="s">
        <v>929</v>
      </c>
      <c r="E1521" s="7">
        <v>10770000</v>
      </c>
      <c r="F1521" s="6">
        <v>765470000</v>
      </c>
      <c r="G1521" s="4">
        <v>0.1537</v>
      </c>
      <c r="H1521" t="str">
        <f>IFERROR(INDEX(Dictionary!E:E,MATCH(C1521,Dictionary!A:A,0)),"")</f>
        <v/>
      </c>
    </row>
    <row r="1522" spans="1:8" x14ac:dyDescent="0.2">
      <c r="A1522" t="s">
        <v>894</v>
      </c>
      <c r="B1522" t="s">
        <v>127</v>
      </c>
      <c r="C1522" t="s">
        <v>930</v>
      </c>
      <c r="E1522" s="7">
        <v>2350000</v>
      </c>
      <c r="F1522" s="6">
        <v>167170000</v>
      </c>
      <c r="G1522" s="4">
        <v>3.3599999999999998E-2</v>
      </c>
      <c r="H1522" t="str">
        <f>IFERROR(INDEX(Dictionary!E:E,MATCH(C1522,Dictionary!A:A,0)),"")</f>
        <v/>
      </c>
    </row>
    <row r="1523" spans="1:8" x14ac:dyDescent="0.2">
      <c r="A1523" t="s">
        <v>894</v>
      </c>
      <c r="B1523" t="s">
        <v>127</v>
      </c>
      <c r="C1523" t="s">
        <v>931</v>
      </c>
      <c r="E1523" s="7">
        <v>1680000</v>
      </c>
      <c r="F1523" s="6">
        <v>119510000</v>
      </c>
      <c r="G1523" s="4">
        <v>2.4E-2</v>
      </c>
      <c r="H1523" t="str">
        <f>IFERROR(INDEX(Dictionary!E:E,MATCH(C1523,Dictionary!A:A,0)),"")</f>
        <v/>
      </c>
    </row>
    <row r="1524" spans="1:8" x14ac:dyDescent="0.2">
      <c r="A1524" t="s">
        <v>894</v>
      </c>
      <c r="B1524" t="s">
        <v>127</v>
      </c>
      <c r="C1524" t="s">
        <v>932</v>
      </c>
      <c r="E1524" s="7">
        <v>1560000</v>
      </c>
      <c r="F1524" s="6">
        <v>110510000</v>
      </c>
      <c r="G1524" s="4">
        <v>2.2200000000000001E-2</v>
      </c>
      <c r="H1524" t="str">
        <f>IFERROR(INDEX(Dictionary!E:E,MATCH(C1524,Dictionary!A:A,0)),"")</f>
        <v/>
      </c>
    </row>
    <row r="1525" spans="1:8" x14ac:dyDescent="0.2">
      <c r="A1525" t="s">
        <v>894</v>
      </c>
      <c r="B1525" t="s">
        <v>127</v>
      </c>
      <c r="C1525" t="s">
        <v>933</v>
      </c>
      <c r="E1525" s="7">
        <v>205980</v>
      </c>
      <c r="F1525" s="6">
        <v>14630000</v>
      </c>
      <c r="G1525" s="4">
        <v>2.8999999999999998E-3</v>
      </c>
      <c r="H1525" t="str">
        <f>IFERROR(INDEX(Dictionary!E:E,MATCH(C1525,Dictionary!A:A,0)),"")</f>
        <v/>
      </c>
    </row>
    <row r="1526" spans="1:8" x14ac:dyDescent="0.2">
      <c r="A1526" t="s">
        <v>894</v>
      </c>
      <c r="B1526" t="s">
        <v>127</v>
      </c>
      <c r="C1526" t="s">
        <v>934</v>
      </c>
      <c r="E1526" s="7">
        <v>40350</v>
      </c>
      <c r="F1526" s="6">
        <v>3390000</v>
      </c>
      <c r="G1526" s="4">
        <v>5.9999999999999995E-4</v>
      </c>
      <c r="H1526" t="str">
        <f>IFERROR(INDEX(Dictionary!E:E,MATCH(C1526,Dictionary!A:A,0)),"")</f>
        <v/>
      </c>
    </row>
    <row r="1527" spans="1:8" x14ac:dyDescent="0.2">
      <c r="A1527" t="s">
        <v>894</v>
      </c>
      <c r="B1527" t="s">
        <v>127</v>
      </c>
      <c r="C1527" t="s">
        <v>935</v>
      </c>
      <c r="E1527" s="7">
        <v>10000</v>
      </c>
      <c r="F1527" s="6">
        <v>710500</v>
      </c>
      <c r="G1527" s="4">
        <v>1E-4</v>
      </c>
      <c r="H1527" t="str">
        <f>IFERROR(INDEX(Dictionary!E:E,MATCH(C1527,Dictionary!A:A,0)),"")</f>
        <v/>
      </c>
    </row>
    <row r="1528" spans="1:8" x14ac:dyDescent="0.2">
      <c r="A1528" t="s">
        <v>894</v>
      </c>
      <c r="B1528" t="s">
        <v>127</v>
      </c>
      <c r="C1528" t="s">
        <v>226</v>
      </c>
      <c r="E1528" s="7">
        <v>4270</v>
      </c>
      <c r="F1528" s="6">
        <v>410650</v>
      </c>
      <c r="G1528" s="4">
        <v>1E-4</v>
      </c>
      <c r="H1528" t="str">
        <f>IFERROR(INDEX(Dictionary!E:E,MATCH(C1528,Dictionary!A:A,0)),"")</f>
        <v/>
      </c>
    </row>
    <row r="1529" spans="1:8" x14ac:dyDescent="0.2">
      <c r="A1529" t="s">
        <v>1004</v>
      </c>
      <c r="B1529" t="s">
        <v>128</v>
      </c>
      <c r="C1529" t="s">
        <v>802</v>
      </c>
      <c r="D1529" t="s">
        <v>124</v>
      </c>
      <c r="E1529" s="7">
        <v>19750000</v>
      </c>
      <c r="F1529" s="6">
        <v>5920000000</v>
      </c>
      <c r="G1529" s="4">
        <v>8.0799999999999997E-2</v>
      </c>
      <c r="H1529" t="str">
        <f>IFERROR(INDEX(Dictionary!E:E,MATCH(C1529,Dictionary!A:A,0)),"")</f>
        <v>Vanguard</v>
      </c>
    </row>
    <row r="1530" spans="1:8" x14ac:dyDescent="0.2">
      <c r="A1530" t="s">
        <v>1004</v>
      </c>
      <c r="B1530" t="s">
        <v>128</v>
      </c>
      <c r="C1530" t="s">
        <v>519</v>
      </c>
      <c r="D1530" t="s">
        <v>124</v>
      </c>
      <c r="E1530" s="7">
        <v>13390000</v>
      </c>
      <c r="F1530" s="6">
        <v>4020000000</v>
      </c>
      <c r="G1530" s="4">
        <v>5.4800000000000001E-2</v>
      </c>
      <c r="H1530" t="str">
        <f>IFERROR(INDEX(Dictionary!E:E,MATCH(C1530,Dictionary!A:A,0)),"")</f>
        <v/>
      </c>
    </row>
    <row r="1531" spans="1:8" x14ac:dyDescent="0.2">
      <c r="A1531" t="s">
        <v>1004</v>
      </c>
      <c r="B1531" t="s">
        <v>128</v>
      </c>
      <c r="C1531" t="s">
        <v>624</v>
      </c>
      <c r="D1531" t="s">
        <v>124</v>
      </c>
      <c r="E1531" s="7">
        <v>12790000</v>
      </c>
      <c r="F1531" s="6">
        <v>3830000000</v>
      </c>
      <c r="G1531" s="4">
        <v>5.2299999999999999E-2</v>
      </c>
      <c r="H1531" t="str">
        <f>IFERROR(INDEX(Dictionary!E:E,MATCH(C1531,Dictionary!A:A,0)),"")</f>
        <v/>
      </c>
    </row>
    <row r="1532" spans="1:8" x14ac:dyDescent="0.2">
      <c r="A1532" t="s">
        <v>1004</v>
      </c>
      <c r="B1532" t="s">
        <v>128</v>
      </c>
      <c r="C1532" t="s">
        <v>1075</v>
      </c>
      <c r="D1532" t="s">
        <v>124</v>
      </c>
      <c r="E1532" s="7">
        <v>10070000</v>
      </c>
      <c r="F1532" s="6">
        <v>3020000000</v>
      </c>
      <c r="G1532" s="4">
        <v>4.1200000000000001E-2</v>
      </c>
      <c r="H1532" t="str">
        <f>IFERROR(INDEX(Dictionary!E:E,MATCH(C1532,Dictionary!A:A,0)),"")</f>
        <v>BlackRock</v>
      </c>
    </row>
    <row r="1533" spans="1:8" x14ac:dyDescent="0.2">
      <c r="A1533" t="s">
        <v>1004</v>
      </c>
      <c r="B1533" t="s">
        <v>128</v>
      </c>
      <c r="C1533" t="s">
        <v>157</v>
      </c>
      <c r="D1533" t="s">
        <v>124</v>
      </c>
      <c r="E1533" s="7">
        <v>9780000</v>
      </c>
      <c r="F1533" s="6">
        <v>2930000000</v>
      </c>
      <c r="G1533" s="4">
        <v>0.04</v>
      </c>
      <c r="H1533" t="str">
        <f>IFERROR(INDEX(Dictionary!E:E,MATCH(C1533,Dictionary!A:A,0)),"")</f>
        <v/>
      </c>
    </row>
    <row r="1534" spans="1:8" x14ac:dyDescent="0.2">
      <c r="A1534" t="s">
        <v>1004</v>
      </c>
      <c r="B1534" t="s">
        <v>128</v>
      </c>
      <c r="C1534" t="s">
        <v>47</v>
      </c>
      <c r="D1534" t="s">
        <v>124</v>
      </c>
      <c r="E1534" s="7">
        <v>9400000</v>
      </c>
      <c r="F1534" s="6">
        <v>2820000000</v>
      </c>
      <c r="G1534" s="4">
        <v>3.85E-2</v>
      </c>
      <c r="H1534" t="str">
        <f>IFERROR(INDEX(Dictionary!E:E,MATCH(C1534,Dictionary!A:A,0)),"")</f>
        <v>State Street</v>
      </c>
    </row>
    <row r="1535" spans="1:8" x14ac:dyDescent="0.2">
      <c r="A1535" t="s">
        <v>1004</v>
      </c>
      <c r="B1535" t="s">
        <v>128</v>
      </c>
      <c r="C1535" t="s">
        <v>160</v>
      </c>
      <c r="D1535" t="s">
        <v>124</v>
      </c>
      <c r="E1535" s="7">
        <v>4850000</v>
      </c>
      <c r="F1535" s="6">
        <v>1450000000</v>
      </c>
      <c r="G1535" s="4">
        <v>1.9800000000000002E-2</v>
      </c>
      <c r="H1535" t="str">
        <f>IFERROR(INDEX(Dictionary!E:E,MATCH(C1535,Dictionary!A:A,0)),"")</f>
        <v/>
      </c>
    </row>
    <row r="1536" spans="1:8" x14ac:dyDescent="0.2">
      <c r="A1536" t="s">
        <v>1004</v>
      </c>
      <c r="B1536" t="s">
        <v>128</v>
      </c>
      <c r="C1536" t="s">
        <v>1002</v>
      </c>
      <c r="D1536" t="s">
        <v>124</v>
      </c>
      <c r="E1536" s="7">
        <v>4620000</v>
      </c>
      <c r="F1536" s="6">
        <v>1390000000</v>
      </c>
      <c r="G1536" s="4">
        <v>1.89E-2</v>
      </c>
      <c r="H1536" t="str">
        <f>IFERROR(INDEX(Dictionary!E:E,MATCH(C1536,Dictionary!A:A,0)),"")</f>
        <v/>
      </c>
    </row>
    <row r="1537" spans="1:8" x14ac:dyDescent="0.2">
      <c r="A1537" t="s">
        <v>1004</v>
      </c>
      <c r="B1537" t="s">
        <v>128</v>
      </c>
      <c r="C1537" t="s">
        <v>1076</v>
      </c>
      <c r="D1537" t="s">
        <v>124</v>
      </c>
      <c r="E1537" s="7">
        <v>3560000</v>
      </c>
      <c r="F1537" s="6">
        <v>1070000000</v>
      </c>
      <c r="G1537" s="4">
        <v>1.46E-2</v>
      </c>
      <c r="H1537" t="str">
        <f>IFERROR(INDEX(Dictionary!E:E,MATCH(C1537,Dictionary!A:A,0)),"")</f>
        <v/>
      </c>
    </row>
    <row r="1538" spans="1:8" x14ac:dyDescent="0.2">
      <c r="A1538" t="s">
        <v>1004</v>
      </c>
      <c r="B1538" t="s">
        <v>128</v>
      </c>
      <c r="C1538" t="s">
        <v>161</v>
      </c>
      <c r="D1538" t="s">
        <v>124</v>
      </c>
      <c r="E1538" s="7">
        <v>2790000</v>
      </c>
      <c r="F1538" s="6">
        <v>835580000</v>
      </c>
      <c r="G1538" s="4">
        <v>1.14E-2</v>
      </c>
      <c r="H1538" t="str">
        <f>IFERROR(INDEX(Dictionary!E:E,MATCH(C1538,Dictionary!A:A,0)),"")</f>
        <v/>
      </c>
    </row>
    <row r="1539" spans="1:8" x14ac:dyDescent="0.2">
      <c r="A1539" t="s">
        <v>1004</v>
      </c>
      <c r="B1539" t="s">
        <v>128</v>
      </c>
      <c r="C1539" t="s">
        <v>162</v>
      </c>
      <c r="D1539" t="s">
        <v>124</v>
      </c>
      <c r="E1539" s="7">
        <v>2370000</v>
      </c>
      <c r="F1539" s="6">
        <v>710220000</v>
      </c>
      <c r="G1539" s="4">
        <v>9.7000000000000003E-3</v>
      </c>
      <c r="H1539" t="str">
        <f>IFERROR(INDEX(Dictionary!E:E,MATCH(C1539,Dictionary!A:A,0)),"")</f>
        <v/>
      </c>
    </row>
    <row r="1540" spans="1:8" x14ac:dyDescent="0.2">
      <c r="A1540" t="s">
        <v>1004</v>
      </c>
      <c r="B1540" t="s">
        <v>128</v>
      </c>
      <c r="C1540" t="s">
        <v>1001</v>
      </c>
      <c r="D1540" t="s">
        <v>124</v>
      </c>
      <c r="E1540" s="7">
        <v>2270000</v>
      </c>
      <c r="F1540" s="6">
        <v>681110000</v>
      </c>
      <c r="G1540" s="4">
        <v>9.2999999999999992E-3</v>
      </c>
      <c r="H1540" t="str">
        <f>IFERROR(INDEX(Dictionary!E:E,MATCH(C1540,Dictionary!A:A,0)),"")</f>
        <v/>
      </c>
    </row>
    <row r="1541" spans="1:8" x14ac:dyDescent="0.2">
      <c r="A1541" t="s">
        <v>1004</v>
      </c>
      <c r="B1541" t="s">
        <v>128</v>
      </c>
      <c r="C1541" t="s">
        <v>793</v>
      </c>
      <c r="D1541" t="s">
        <v>124</v>
      </c>
      <c r="E1541" s="7">
        <v>2250000</v>
      </c>
      <c r="F1541" s="6">
        <v>674890000</v>
      </c>
      <c r="G1541" s="4">
        <v>9.1999999999999998E-3</v>
      </c>
      <c r="H1541" t="str">
        <f>IFERROR(INDEX(Dictionary!E:E,MATCH(C1541,Dictionary!A:A,0)),"")</f>
        <v/>
      </c>
    </row>
    <row r="1542" spans="1:8" x14ac:dyDescent="0.2">
      <c r="A1542" t="s">
        <v>1004</v>
      </c>
      <c r="B1542" t="s">
        <v>128</v>
      </c>
      <c r="C1542" t="s">
        <v>1005</v>
      </c>
      <c r="D1542" t="s">
        <v>124</v>
      </c>
      <c r="E1542" s="7">
        <v>2240000</v>
      </c>
      <c r="F1542" s="6">
        <v>672470000</v>
      </c>
      <c r="G1542" s="4">
        <v>9.1999999999999998E-3</v>
      </c>
      <c r="H1542" t="str">
        <f>IFERROR(INDEX(Dictionary!E:E,MATCH(C1542,Dictionary!A:A,0)),"")</f>
        <v/>
      </c>
    </row>
    <row r="1543" spans="1:8" x14ac:dyDescent="0.2">
      <c r="A1543" t="s">
        <v>1004</v>
      </c>
      <c r="B1543" t="s">
        <v>128</v>
      </c>
      <c r="C1543" t="s">
        <v>169</v>
      </c>
      <c r="D1543" t="s">
        <v>124</v>
      </c>
      <c r="E1543" s="7">
        <v>2200000</v>
      </c>
      <c r="F1543" s="6">
        <v>660190000</v>
      </c>
      <c r="G1543" s="4">
        <v>8.9999999999999993E-3</v>
      </c>
      <c r="H1543" t="str">
        <f>IFERROR(INDEX(Dictionary!E:E,MATCH(C1543,Dictionary!A:A,0)),"")</f>
        <v/>
      </c>
    </row>
    <row r="1544" spans="1:8" x14ac:dyDescent="0.2">
      <c r="A1544" t="s">
        <v>1004</v>
      </c>
      <c r="B1544" t="s">
        <v>128</v>
      </c>
      <c r="C1544" t="s">
        <v>805</v>
      </c>
      <c r="D1544" t="s">
        <v>124</v>
      </c>
      <c r="E1544" s="7">
        <v>2180000</v>
      </c>
      <c r="F1544" s="6">
        <v>654400000</v>
      </c>
      <c r="G1544" s="4">
        <v>8.8999999999999999E-3</v>
      </c>
      <c r="H1544" t="str">
        <f>IFERROR(INDEX(Dictionary!E:E,MATCH(C1544,Dictionary!A:A,0)),"")</f>
        <v/>
      </c>
    </row>
    <row r="1545" spans="1:8" x14ac:dyDescent="0.2">
      <c r="A1545" t="s">
        <v>1004</v>
      </c>
      <c r="B1545" t="s">
        <v>128</v>
      </c>
      <c r="C1545" t="s">
        <v>163</v>
      </c>
      <c r="D1545" t="s">
        <v>124</v>
      </c>
      <c r="E1545" s="7">
        <v>1970000</v>
      </c>
      <c r="F1545" s="6">
        <v>591370000</v>
      </c>
      <c r="G1545" s="4">
        <v>8.0999999999999996E-3</v>
      </c>
      <c r="H1545" t="str">
        <f>IFERROR(INDEX(Dictionary!E:E,MATCH(C1545,Dictionary!A:A,0)),"")</f>
        <v/>
      </c>
    </row>
    <row r="1546" spans="1:8" x14ac:dyDescent="0.2">
      <c r="A1546" t="s">
        <v>1004</v>
      </c>
      <c r="B1546" t="s">
        <v>128</v>
      </c>
      <c r="C1546" t="s">
        <v>1077</v>
      </c>
      <c r="D1546" t="s">
        <v>124</v>
      </c>
      <c r="E1546" s="7">
        <v>1690000</v>
      </c>
      <c r="F1546" s="6">
        <v>506150000</v>
      </c>
      <c r="G1546" s="4">
        <v>6.8999999999999999E-3</v>
      </c>
      <c r="H1546" t="str">
        <f>IFERROR(INDEX(Dictionary!E:E,MATCH(C1546,Dictionary!A:A,0)),"")</f>
        <v/>
      </c>
    </row>
    <row r="1547" spans="1:8" x14ac:dyDescent="0.2">
      <c r="A1547" t="s">
        <v>1004</v>
      </c>
      <c r="B1547" t="s">
        <v>128</v>
      </c>
      <c r="C1547" t="s">
        <v>166</v>
      </c>
      <c r="D1547" t="s">
        <v>124</v>
      </c>
      <c r="E1547" s="7">
        <v>1620000</v>
      </c>
      <c r="F1547" s="6">
        <v>484360000</v>
      </c>
      <c r="G1547" s="4">
        <v>6.6E-3</v>
      </c>
      <c r="H1547" t="str">
        <f>IFERROR(INDEX(Dictionary!E:E,MATCH(C1547,Dictionary!A:A,0)),"")</f>
        <v>BlackRock</v>
      </c>
    </row>
    <row r="1548" spans="1:8" x14ac:dyDescent="0.2">
      <c r="A1548" t="s">
        <v>1004</v>
      </c>
      <c r="B1548" t="s">
        <v>128</v>
      </c>
      <c r="C1548" t="s">
        <v>658</v>
      </c>
      <c r="D1548" t="s">
        <v>124</v>
      </c>
      <c r="E1548" s="7">
        <v>1530000</v>
      </c>
      <c r="F1548" s="6">
        <v>460060000</v>
      </c>
      <c r="G1548" s="4">
        <v>6.3E-3</v>
      </c>
      <c r="H1548" t="str">
        <f>IFERROR(INDEX(Dictionary!E:E,MATCH(C1548,Dictionary!A:A,0)),"")</f>
        <v/>
      </c>
    </row>
    <row r="1549" spans="1:8" x14ac:dyDescent="0.2">
      <c r="A1549" t="s">
        <v>1004</v>
      </c>
      <c r="B1549" t="s">
        <v>128</v>
      </c>
      <c r="C1549" t="s">
        <v>1078</v>
      </c>
      <c r="D1549" t="s">
        <v>124</v>
      </c>
      <c r="E1549" s="7">
        <v>1440000</v>
      </c>
      <c r="F1549" s="6">
        <v>431310000</v>
      </c>
      <c r="G1549" s="4">
        <v>5.8999999999999999E-3</v>
      </c>
      <c r="H1549" t="str">
        <f>IFERROR(INDEX(Dictionary!E:E,MATCH(C1549,Dictionary!A:A,0)),"")</f>
        <v/>
      </c>
    </row>
    <row r="1550" spans="1:8" x14ac:dyDescent="0.2">
      <c r="A1550" t="s">
        <v>1004</v>
      </c>
      <c r="B1550" t="s">
        <v>128</v>
      </c>
      <c r="C1550" t="s">
        <v>1079</v>
      </c>
      <c r="D1550" t="s">
        <v>124</v>
      </c>
      <c r="E1550" s="7">
        <v>1410000</v>
      </c>
      <c r="F1550" s="6">
        <v>423040000</v>
      </c>
      <c r="G1550" s="4">
        <v>5.7999999999999996E-3</v>
      </c>
      <c r="H1550" t="str">
        <f>IFERROR(INDEX(Dictionary!E:E,MATCH(C1550,Dictionary!A:A,0)),"")</f>
        <v/>
      </c>
    </row>
    <row r="1551" spans="1:8" x14ac:dyDescent="0.2">
      <c r="A1551" t="s">
        <v>1004</v>
      </c>
      <c r="B1551" t="s">
        <v>128</v>
      </c>
      <c r="C1551" t="s">
        <v>631</v>
      </c>
      <c r="D1551" t="s">
        <v>124</v>
      </c>
      <c r="E1551" s="7">
        <v>1380000</v>
      </c>
      <c r="F1551" s="6">
        <v>413580000</v>
      </c>
      <c r="G1551" s="4">
        <v>5.5999999999999999E-3</v>
      </c>
      <c r="H1551" t="str">
        <f>IFERROR(INDEX(Dictionary!E:E,MATCH(C1551,Dictionary!A:A,0)),"")</f>
        <v/>
      </c>
    </row>
    <row r="1552" spans="1:8" x14ac:dyDescent="0.2">
      <c r="A1552" t="s">
        <v>1004</v>
      </c>
      <c r="B1552" t="s">
        <v>128</v>
      </c>
      <c r="C1552" t="s">
        <v>1080</v>
      </c>
      <c r="D1552" t="s">
        <v>124</v>
      </c>
      <c r="E1552" s="7">
        <v>1340000</v>
      </c>
      <c r="F1552" s="6">
        <v>402450000</v>
      </c>
      <c r="G1552" s="4">
        <v>5.4999999999999997E-3</v>
      </c>
      <c r="H1552" t="str">
        <f>IFERROR(INDEX(Dictionary!E:E,MATCH(C1552,Dictionary!A:A,0)),"")</f>
        <v/>
      </c>
    </row>
    <row r="1553" spans="1:8" x14ac:dyDescent="0.2">
      <c r="A1553" t="s">
        <v>1004</v>
      </c>
      <c r="B1553" t="s">
        <v>128</v>
      </c>
      <c r="C1553" t="s">
        <v>23</v>
      </c>
      <c r="D1553" t="s">
        <v>124</v>
      </c>
      <c r="E1553" s="7">
        <v>1320000</v>
      </c>
      <c r="F1553" s="6">
        <v>396950000</v>
      </c>
      <c r="G1553" s="4">
        <v>5.4000000000000003E-3</v>
      </c>
      <c r="H1553" t="str">
        <f>IFERROR(INDEX(Dictionary!E:E,MATCH(C1553,Dictionary!A:A,0)),"")</f>
        <v/>
      </c>
    </row>
    <row r="1554" spans="1:8" x14ac:dyDescent="0.2">
      <c r="A1554" t="s">
        <v>1004</v>
      </c>
      <c r="B1554" t="s">
        <v>128</v>
      </c>
      <c r="C1554" t="s">
        <v>92</v>
      </c>
      <c r="D1554" t="s">
        <v>125</v>
      </c>
      <c r="E1554" s="7">
        <v>1320000</v>
      </c>
      <c r="F1554" s="6">
        <v>394770000</v>
      </c>
      <c r="G1554" s="4">
        <v>5.4000000000000003E-3</v>
      </c>
      <c r="H1554" t="str">
        <f>IFERROR(INDEX(Dictionary!E:E,MATCH(C1554,Dictionary!A:A,0)),"")</f>
        <v/>
      </c>
    </row>
    <row r="1555" spans="1:8" x14ac:dyDescent="0.2">
      <c r="A1555" t="s">
        <v>1004</v>
      </c>
      <c r="B1555" t="s">
        <v>128</v>
      </c>
      <c r="C1555" t="s">
        <v>82</v>
      </c>
      <c r="D1555" t="s">
        <v>124</v>
      </c>
      <c r="E1555" s="7">
        <v>1240000</v>
      </c>
      <c r="F1555" s="6">
        <v>372100000</v>
      </c>
      <c r="G1555" s="4">
        <v>5.1000000000000004E-3</v>
      </c>
      <c r="H1555" t="str">
        <f>IFERROR(INDEX(Dictionary!E:E,MATCH(C1555,Dictionary!A:A,0)),"")</f>
        <v/>
      </c>
    </row>
    <row r="1556" spans="1:8" x14ac:dyDescent="0.2">
      <c r="A1556" t="s">
        <v>1004</v>
      </c>
      <c r="B1556" t="s">
        <v>128</v>
      </c>
      <c r="C1556" t="s">
        <v>1006</v>
      </c>
      <c r="D1556" t="s">
        <v>124</v>
      </c>
      <c r="E1556" s="7">
        <v>1220000</v>
      </c>
      <c r="F1556" s="6">
        <v>365630000</v>
      </c>
      <c r="G1556" s="4">
        <v>5.0000000000000001E-3</v>
      </c>
      <c r="H1556" t="str">
        <f>IFERROR(INDEX(Dictionary!E:E,MATCH(C1556,Dictionary!A:A,0)),"")</f>
        <v/>
      </c>
    </row>
    <row r="1557" spans="1:8" x14ac:dyDescent="0.2">
      <c r="A1557" t="s">
        <v>1004</v>
      </c>
      <c r="B1557" t="s">
        <v>128</v>
      </c>
      <c r="C1557" t="s">
        <v>70</v>
      </c>
      <c r="D1557" t="s">
        <v>124</v>
      </c>
      <c r="E1557" s="7">
        <v>1180000</v>
      </c>
      <c r="F1557" s="6">
        <v>352330000</v>
      </c>
      <c r="G1557" s="4">
        <v>4.7999999999999996E-3</v>
      </c>
      <c r="H1557" t="str">
        <f>IFERROR(INDEX(Dictionary!E:E,MATCH(C1557,Dictionary!A:A,0)),"")</f>
        <v/>
      </c>
    </row>
    <row r="1558" spans="1:8" x14ac:dyDescent="0.2">
      <c r="A1558" t="s">
        <v>1004</v>
      </c>
      <c r="B1558" t="s">
        <v>128</v>
      </c>
      <c r="C1558" t="s">
        <v>75</v>
      </c>
      <c r="D1558" t="s">
        <v>124</v>
      </c>
      <c r="E1558" s="7">
        <v>1140000</v>
      </c>
      <c r="F1558" s="6">
        <v>343050000</v>
      </c>
      <c r="G1558" s="4">
        <v>4.7000000000000002E-3</v>
      </c>
      <c r="H1558" t="str">
        <f>IFERROR(INDEX(Dictionary!E:E,MATCH(C1558,Dictionary!A:A,0)),"")</f>
        <v/>
      </c>
    </row>
    <row r="1559" spans="1:8" x14ac:dyDescent="0.2">
      <c r="A1559" t="s">
        <v>1004</v>
      </c>
      <c r="B1559" t="s">
        <v>128</v>
      </c>
      <c r="C1559" t="s">
        <v>172</v>
      </c>
      <c r="D1559" t="s">
        <v>124</v>
      </c>
      <c r="E1559" s="7">
        <v>875210</v>
      </c>
      <c r="F1559" s="6">
        <v>262420000</v>
      </c>
      <c r="G1559" s="4">
        <v>3.5999999999999999E-3</v>
      </c>
      <c r="H1559" t="str">
        <f>IFERROR(INDEX(Dictionary!E:E,MATCH(C1559,Dictionary!A:A,0)),"")</f>
        <v>BlackRock</v>
      </c>
    </row>
    <row r="1560" spans="1:8" x14ac:dyDescent="0.2">
      <c r="A1560" t="s">
        <v>1004</v>
      </c>
      <c r="B1560" t="s">
        <v>128</v>
      </c>
      <c r="C1560" t="s">
        <v>379</v>
      </c>
      <c r="D1560" t="s">
        <v>124</v>
      </c>
      <c r="E1560" s="7">
        <v>856720</v>
      </c>
      <c r="F1560" s="6">
        <v>256880000</v>
      </c>
      <c r="G1560" s="4">
        <v>3.5000000000000001E-3</v>
      </c>
      <c r="H1560" t="str">
        <f>IFERROR(INDEX(Dictionary!E:E,MATCH(C1560,Dictionary!A:A,0)),"")</f>
        <v/>
      </c>
    </row>
    <row r="1561" spans="1:8" x14ac:dyDescent="0.2">
      <c r="A1561" t="s">
        <v>1004</v>
      </c>
      <c r="B1561" t="s">
        <v>128</v>
      </c>
      <c r="C1561" t="s">
        <v>344</v>
      </c>
      <c r="D1561" t="s">
        <v>124</v>
      </c>
      <c r="E1561" s="7">
        <v>809410</v>
      </c>
      <c r="F1561" s="6">
        <v>242690000</v>
      </c>
      <c r="G1561" s="4">
        <v>3.3E-3</v>
      </c>
      <c r="H1561" t="str">
        <f>IFERROR(INDEX(Dictionary!E:E,MATCH(C1561,Dictionary!A:A,0)),"")</f>
        <v/>
      </c>
    </row>
    <row r="1562" spans="1:8" x14ac:dyDescent="0.2">
      <c r="A1562" t="s">
        <v>1004</v>
      </c>
      <c r="B1562" t="s">
        <v>128</v>
      </c>
      <c r="C1562" t="s">
        <v>1081</v>
      </c>
      <c r="D1562" t="s">
        <v>124</v>
      </c>
      <c r="E1562" s="7">
        <v>809280</v>
      </c>
      <c r="F1562" s="6">
        <v>242660000</v>
      </c>
      <c r="G1562" s="4">
        <v>3.3E-3</v>
      </c>
      <c r="H1562" t="str">
        <f>IFERROR(INDEX(Dictionary!E:E,MATCH(C1562,Dictionary!A:A,0)),"")</f>
        <v/>
      </c>
    </row>
    <row r="1563" spans="1:8" x14ac:dyDescent="0.2">
      <c r="A1563" t="s">
        <v>1004</v>
      </c>
      <c r="B1563" t="s">
        <v>128</v>
      </c>
      <c r="C1563" t="s">
        <v>49</v>
      </c>
      <c r="D1563" t="s">
        <v>124</v>
      </c>
      <c r="E1563" s="7">
        <v>808850</v>
      </c>
      <c r="F1563" s="6">
        <v>242520000</v>
      </c>
      <c r="G1563" s="4">
        <v>3.3E-3</v>
      </c>
      <c r="H1563" t="str">
        <f>IFERROR(INDEX(Dictionary!E:E,MATCH(C1563,Dictionary!A:A,0)),"")</f>
        <v/>
      </c>
    </row>
    <row r="1564" spans="1:8" x14ac:dyDescent="0.2">
      <c r="A1564" t="s">
        <v>1004</v>
      </c>
      <c r="B1564" t="s">
        <v>128</v>
      </c>
      <c r="C1564" t="s">
        <v>798</v>
      </c>
      <c r="D1564" t="s">
        <v>124</v>
      </c>
      <c r="E1564" s="7">
        <v>789400</v>
      </c>
      <c r="F1564" s="6">
        <v>236690000</v>
      </c>
      <c r="G1564" s="4">
        <v>3.2000000000000002E-3</v>
      </c>
      <c r="H1564" t="str">
        <f>IFERROR(INDEX(Dictionary!E:E,MATCH(C1564,Dictionary!A:A,0)),"")</f>
        <v/>
      </c>
    </row>
    <row r="1565" spans="1:8" x14ac:dyDescent="0.2">
      <c r="A1565" t="s">
        <v>1004</v>
      </c>
      <c r="B1565" t="s">
        <v>128</v>
      </c>
      <c r="C1565" t="s">
        <v>1082</v>
      </c>
      <c r="D1565" t="s">
        <v>125</v>
      </c>
      <c r="E1565" s="7">
        <v>775430</v>
      </c>
      <c r="F1565" s="6">
        <v>232510000</v>
      </c>
      <c r="G1565" s="4">
        <v>3.2000000000000002E-3</v>
      </c>
      <c r="H1565" t="str">
        <f>IFERROR(INDEX(Dictionary!E:E,MATCH(C1565,Dictionary!A:A,0)),"")</f>
        <v/>
      </c>
    </row>
    <row r="1566" spans="1:8" x14ac:dyDescent="0.2">
      <c r="A1566" t="s">
        <v>1004</v>
      </c>
      <c r="B1566" t="s">
        <v>128</v>
      </c>
      <c r="C1566" t="s">
        <v>67</v>
      </c>
      <c r="D1566" t="s">
        <v>124</v>
      </c>
      <c r="E1566" s="7">
        <v>724280</v>
      </c>
      <c r="F1566" s="6">
        <v>217170000</v>
      </c>
      <c r="G1566" s="4">
        <v>3.0000000000000001E-3</v>
      </c>
      <c r="H1566" t="str">
        <f>IFERROR(INDEX(Dictionary!E:E,MATCH(C1566,Dictionary!A:A,0)),"")</f>
        <v/>
      </c>
    </row>
    <row r="1567" spans="1:8" x14ac:dyDescent="0.2">
      <c r="A1567" t="s">
        <v>1004</v>
      </c>
      <c r="B1567" t="s">
        <v>128</v>
      </c>
      <c r="C1567" t="s">
        <v>78</v>
      </c>
      <c r="D1567" t="s">
        <v>124</v>
      </c>
      <c r="E1567" s="7">
        <v>709960</v>
      </c>
      <c r="F1567" s="6">
        <v>212880000</v>
      </c>
      <c r="G1567" s="4">
        <v>2.8999999999999998E-3</v>
      </c>
      <c r="H1567" t="str">
        <f>IFERROR(INDEX(Dictionary!E:E,MATCH(C1567,Dictionary!A:A,0)),"")</f>
        <v/>
      </c>
    </row>
    <row r="1568" spans="1:8" x14ac:dyDescent="0.2">
      <c r="A1568" t="s">
        <v>1004</v>
      </c>
      <c r="B1568" t="s">
        <v>128</v>
      </c>
      <c r="C1568" t="s">
        <v>175</v>
      </c>
      <c r="D1568" t="s">
        <v>124</v>
      </c>
      <c r="E1568" s="7">
        <v>692800</v>
      </c>
      <c r="F1568" s="6">
        <v>207730000</v>
      </c>
      <c r="G1568" s="4">
        <v>2.8E-3</v>
      </c>
      <c r="H1568" t="str">
        <f>IFERROR(INDEX(Dictionary!E:E,MATCH(C1568,Dictionary!A:A,0)),"")</f>
        <v/>
      </c>
    </row>
    <row r="1569" spans="1:8" x14ac:dyDescent="0.2">
      <c r="A1569" t="s">
        <v>1004</v>
      </c>
      <c r="B1569" t="s">
        <v>128</v>
      </c>
      <c r="C1569" t="s">
        <v>1007</v>
      </c>
      <c r="D1569" t="s">
        <v>124</v>
      </c>
      <c r="E1569" s="7">
        <v>632410</v>
      </c>
      <c r="F1569" s="6">
        <v>189620000</v>
      </c>
      <c r="G1569" s="4">
        <v>2.5999999999999999E-3</v>
      </c>
      <c r="H1569" t="str">
        <f>IFERROR(INDEX(Dictionary!E:E,MATCH(C1569,Dictionary!A:A,0)),"")</f>
        <v/>
      </c>
    </row>
    <row r="1570" spans="1:8" x14ac:dyDescent="0.2">
      <c r="A1570" t="s">
        <v>1004</v>
      </c>
      <c r="B1570" t="s">
        <v>128</v>
      </c>
      <c r="C1570" t="s">
        <v>68</v>
      </c>
      <c r="D1570" t="s">
        <v>124</v>
      </c>
      <c r="E1570" s="7">
        <v>620940</v>
      </c>
      <c r="F1570" s="6">
        <v>186180000</v>
      </c>
      <c r="G1570" s="4">
        <v>2.5000000000000001E-3</v>
      </c>
      <c r="H1570" t="str">
        <f>IFERROR(INDEX(Dictionary!E:E,MATCH(C1570,Dictionary!A:A,0)),"")</f>
        <v/>
      </c>
    </row>
    <row r="1571" spans="1:8" x14ac:dyDescent="0.2">
      <c r="A1571" t="s">
        <v>1004</v>
      </c>
      <c r="B1571" t="s">
        <v>128</v>
      </c>
      <c r="C1571" t="s">
        <v>850</v>
      </c>
      <c r="D1571" t="s">
        <v>124</v>
      </c>
      <c r="E1571" s="7">
        <v>605460</v>
      </c>
      <c r="F1571" s="6">
        <v>181540000</v>
      </c>
      <c r="G1571" s="4">
        <v>2.5000000000000001E-3</v>
      </c>
      <c r="H1571" t="str">
        <f>IFERROR(INDEX(Dictionary!E:E,MATCH(C1571,Dictionary!A:A,0)),"")</f>
        <v/>
      </c>
    </row>
    <row r="1572" spans="1:8" x14ac:dyDescent="0.2">
      <c r="A1572" t="s">
        <v>1004</v>
      </c>
      <c r="B1572" t="s">
        <v>128</v>
      </c>
      <c r="C1572" t="s">
        <v>999</v>
      </c>
      <c r="D1572" t="s">
        <v>125</v>
      </c>
      <c r="E1572" s="7">
        <v>600720</v>
      </c>
      <c r="F1572" s="6">
        <v>180120000</v>
      </c>
      <c r="G1572" s="4">
        <v>2.5000000000000001E-3</v>
      </c>
      <c r="H1572" t="str">
        <f>IFERROR(INDEX(Dictionary!E:E,MATCH(C1572,Dictionary!A:A,0)),"")</f>
        <v/>
      </c>
    </row>
    <row r="1573" spans="1:8" x14ac:dyDescent="0.2">
      <c r="A1573" t="s">
        <v>1004</v>
      </c>
      <c r="B1573" t="s">
        <v>128</v>
      </c>
      <c r="C1573" t="s">
        <v>1083</v>
      </c>
      <c r="D1573" t="s">
        <v>124</v>
      </c>
      <c r="E1573" s="7">
        <v>596810</v>
      </c>
      <c r="F1573" s="6">
        <v>178950000</v>
      </c>
      <c r="G1573" s="4">
        <v>2.3999999999999998E-3</v>
      </c>
      <c r="H1573" t="str">
        <f>IFERROR(INDEX(Dictionary!E:E,MATCH(C1573,Dictionary!A:A,0)),"")</f>
        <v/>
      </c>
    </row>
    <row r="1574" spans="1:8" x14ac:dyDescent="0.2">
      <c r="A1574" t="s">
        <v>1004</v>
      </c>
      <c r="B1574" t="s">
        <v>128</v>
      </c>
      <c r="C1574" t="s">
        <v>465</v>
      </c>
      <c r="D1574" t="s">
        <v>124</v>
      </c>
      <c r="E1574" s="7">
        <v>584850</v>
      </c>
      <c r="F1574" s="6">
        <v>175360000</v>
      </c>
      <c r="G1574" s="4">
        <v>2.3999999999999998E-3</v>
      </c>
      <c r="H1574" t="str">
        <f>IFERROR(INDEX(Dictionary!E:E,MATCH(C1574,Dictionary!A:A,0)),"")</f>
        <v/>
      </c>
    </row>
    <row r="1575" spans="1:8" x14ac:dyDescent="0.2">
      <c r="A1575" t="s">
        <v>1004</v>
      </c>
      <c r="B1575" t="s">
        <v>128</v>
      </c>
      <c r="C1575" t="s">
        <v>97</v>
      </c>
      <c r="D1575" t="s">
        <v>124</v>
      </c>
      <c r="E1575" s="7">
        <v>573730</v>
      </c>
      <c r="F1575" s="6">
        <v>172030000</v>
      </c>
      <c r="G1575" s="4">
        <v>2.3E-3</v>
      </c>
      <c r="H1575" t="str">
        <f>IFERROR(INDEX(Dictionary!E:E,MATCH(C1575,Dictionary!A:A,0)),"")</f>
        <v/>
      </c>
    </row>
    <row r="1576" spans="1:8" x14ac:dyDescent="0.2">
      <c r="A1576" t="s">
        <v>1004</v>
      </c>
      <c r="B1576" t="s">
        <v>128</v>
      </c>
      <c r="C1576" t="s">
        <v>145</v>
      </c>
      <c r="D1576" t="s">
        <v>125</v>
      </c>
      <c r="E1576" s="7">
        <v>571590</v>
      </c>
      <c r="F1576" s="6">
        <v>171390000</v>
      </c>
      <c r="G1576" s="4">
        <v>2.3E-3</v>
      </c>
      <c r="H1576" t="str">
        <f>IFERROR(INDEX(Dictionary!E:E,MATCH(C1576,Dictionary!A:A,0)),"")</f>
        <v/>
      </c>
    </row>
    <row r="1577" spans="1:8" x14ac:dyDescent="0.2">
      <c r="A1577" t="s">
        <v>1004</v>
      </c>
      <c r="B1577" t="s">
        <v>128</v>
      </c>
      <c r="C1577" t="s">
        <v>1084</v>
      </c>
      <c r="D1577" t="s">
        <v>124</v>
      </c>
      <c r="E1577" s="7">
        <v>554380</v>
      </c>
      <c r="F1577" s="6">
        <v>166230000</v>
      </c>
      <c r="G1577" s="4">
        <v>2.3E-3</v>
      </c>
      <c r="H1577" t="str">
        <f>IFERROR(INDEX(Dictionary!E:E,MATCH(C1577,Dictionary!A:A,0)),"")</f>
        <v/>
      </c>
    </row>
    <row r="1578" spans="1:8" x14ac:dyDescent="0.2">
      <c r="A1578" t="s">
        <v>1004</v>
      </c>
      <c r="B1578" t="s">
        <v>128</v>
      </c>
      <c r="C1578" t="s">
        <v>1085</v>
      </c>
      <c r="D1578" t="s">
        <v>124</v>
      </c>
      <c r="E1578" s="7">
        <v>550000</v>
      </c>
      <c r="F1578" s="6">
        <v>164910000</v>
      </c>
      <c r="G1578" s="4">
        <v>2.3E-3</v>
      </c>
      <c r="H1578" t="str">
        <f>IFERROR(INDEX(Dictionary!E:E,MATCH(C1578,Dictionary!A:A,0)),"")</f>
        <v/>
      </c>
    </row>
    <row r="1579" spans="1:8" x14ac:dyDescent="0.2">
      <c r="A1579" t="s">
        <v>1004</v>
      </c>
      <c r="B1579" t="s">
        <v>128</v>
      </c>
      <c r="C1579" t="s">
        <v>460</v>
      </c>
      <c r="D1579" t="s">
        <v>124</v>
      </c>
      <c r="E1579" s="7">
        <v>533580</v>
      </c>
      <c r="F1579" s="6">
        <v>159990000</v>
      </c>
      <c r="G1579" s="4">
        <v>2.2000000000000001E-3</v>
      </c>
      <c r="H1579" t="str">
        <f>IFERROR(INDEX(Dictionary!E:E,MATCH(C1579,Dictionary!A:A,0)),"")</f>
        <v/>
      </c>
    </row>
    <row r="1580" spans="1:8" x14ac:dyDescent="0.2">
      <c r="A1580" t="s">
        <v>1004</v>
      </c>
      <c r="B1580" t="s">
        <v>128</v>
      </c>
      <c r="C1580" t="s">
        <v>59</v>
      </c>
      <c r="D1580" t="s">
        <v>125</v>
      </c>
      <c r="E1580" s="7">
        <v>533030</v>
      </c>
      <c r="F1580" s="6">
        <v>159820000</v>
      </c>
      <c r="G1580" s="4">
        <v>2.2000000000000001E-3</v>
      </c>
      <c r="H1580" t="str">
        <f>IFERROR(INDEX(Dictionary!E:E,MATCH(C1580,Dictionary!A:A,0)),"")</f>
        <v/>
      </c>
    </row>
    <row r="1581" spans="1:8" x14ac:dyDescent="0.2">
      <c r="A1581" t="s">
        <v>1004</v>
      </c>
      <c r="B1581" t="s">
        <v>128</v>
      </c>
      <c r="C1581" t="s">
        <v>1086</v>
      </c>
      <c r="D1581" t="s">
        <v>124</v>
      </c>
      <c r="E1581" s="7">
        <v>527930</v>
      </c>
      <c r="F1581" s="6">
        <v>158290000</v>
      </c>
      <c r="G1581" s="4">
        <v>2.2000000000000001E-3</v>
      </c>
      <c r="H1581" t="str">
        <f>IFERROR(INDEX(Dictionary!E:E,MATCH(C1581,Dictionary!A:A,0)),"")</f>
        <v/>
      </c>
    </row>
    <row r="1582" spans="1:8" x14ac:dyDescent="0.2">
      <c r="A1582" t="s">
        <v>1004</v>
      </c>
      <c r="B1582" t="s">
        <v>128</v>
      </c>
      <c r="C1582" t="s">
        <v>1087</v>
      </c>
      <c r="D1582" t="s">
        <v>124</v>
      </c>
      <c r="E1582" s="7">
        <v>521670</v>
      </c>
      <c r="F1582" s="6">
        <v>156420000</v>
      </c>
      <c r="G1582" s="4">
        <v>2.0999999999999999E-3</v>
      </c>
      <c r="H1582" t="str">
        <f>IFERROR(INDEX(Dictionary!E:E,MATCH(C1582,Dictionary!A:A,0)),"")</f>
        <v>BlackRock</v>
      </c>
    </row>
    <row r="1583" spans="1:8" x14ac:dyDescent="0.2">
      <c r="A1583" t="s">
        <v>1004</v>
      </c>
      <c r="B1583" t="s">
        <v>128</v>
      </c>
      <c r="C1583" t="s">
        <v>1000</v>
      </c>
      <c r="D1583" t="s">
        <v>124</v>
      </c>
      <c r="E1583" s="7">
        <v>517400</v>
      </c>
      <c r="F1583" s="6">
        <v>155140000</v>
      </c>
      <c r="G1583" s="4">
        <v>2.0999999999999999E-3</v>
      </c>
      <c r="H1583" t="str">
        <f>IFERROR(INDEX(Dictionary!E:E,MATCH(C1583,Dictionary!A:A,0)),"")</f>
        <v/>
      </c>
    </row>
    <row r="1584" spans="1:8" x14ac:dyDescent="0.2">
      <c r="A1584" t="s">
        <v>1004</v>
      </c>
      <c r="B1584" t="s">
        <v>128</v>
      </c>
      <c r="C1584" t="s">
        <v>1088</v>
      </c>
      <c r="D1584" t="s">
        <v>124</v>
      </c>
      <c r="E1584" s="7">
        <v>510390</v>
      </c>
      <c r="F1584" s="6">
        <v>153030000</v>
      </c>
      <c r="G1584" s="4">
        <v>2.0999999999999999E-3</v>
      </c>
      <c r="H1584" t="str">
        <f>IFERROR(INDEX(Dictionary!E:E,MATCH(C1584,Dictionary!A:A,0)),"")</f>
        <v/>
      </c>
    </row>
    <row r="1585" spans="1:8" x14ac:dyDescent="0.2">
      <c r="A1585" t="s">
        <v>1004</v>
      </c>
      <c r="B1585" t="s">
        <v>128</v>
      </c>
      <c r="C1585" t="s">
        <v>1089</v>
      </c>
      <c r="D1585" t="s">
        <v>124</v>
      </c>
      <c r="E1585" s="7">
        <v>510230</v>
      </c>
      <c r="F1585" s="6">
        <v>152990000</v>
      </c>
      <c r="G1585" s="4">
        <v>2.0999999999999999E-3</v>
      </c>
      <c r="H1585" t="str">
        <f>IFERROR(INDEX(Dictionary!E:E,MATCH(C1585,Dictionary!A:A,0)),"")</f>
        <v/>
      </c>
    </row>
    <row r="1586" spans="1:8" x14ac:dyDescent="0.2">
      <c r="A1586" t="s">
        <v>1004</v>
      </c>
      <c r="B1586" t="s">
        <v>128</v>
      </c>
      <c r="C1586" t="s">
        <v>1008</v>
      </c>
      <c r="D1586" t="s">
        <v>124</v>
      </c>
      <c r="E1586" s="7">
        <v>508100</v>
      </c>
      <c r="F1586" s="6">
        <v>152350000</v>
      </c>
      <c r="G1586" s="4">
        <v>2.0999999999999999E-3</v>
      </c>
      <c r="H1586" t="str">
        <f>IFERROR(INDEX(Dictionary!E:E,MATCH(C1586,Dictionary!A:A,0)),"")</f>
        <v/>
      </c>
    </row>
    <row r="1587" spans="1:8" x14ac:dyDescent="0.2">
      <c r="A1587" t="s">
        <v>1004</v>
      </c>
      <c r="B1587" t="s">
        <v>128</v>
      </c>
      <c r="C1587" t="s">
        <v>801</v>
      </c>
      <c r="D1587" t="s">
        <v>124</v>
      </c>
      <c r="E1587" s="7">
        <v>494830</v>
      </c>
      <c r="F1587" s="6">
        <v>148370000</v>
      </c>
      <c r="G1587" s="4">
        <v>2E-3</v>
      </c>
      <c r="H1587" t="str">
        <f>IFERROR(INDEX(Dictionary!E:E,MATCH(C1587,Dictionary!A:A,0)),"")</f>
        <v/>
      </c>
    </row>
    <row r="1588" spans="1:8" x14ac:dyDescent="0.2">
      <c r="A1588" t="s">
        <v>1004</v>
      </c>
      <c r="B1588" t="s">
        <v>128</v>
      </c>
      <c r="C1588" t="s">
        <v>24</v>
      </c>
      <c r="D1588" t="s">
        <v>124</v>
      </c>
      <c r="E1588" s="7">
        <v>491540</v>
      </c>
      <c r="F1588" s="6">
        <v>147380000</v>
      </c>
      <c r="G1588" s="4">
        <v>2E-3</v>
      </c>
      <c r="H1588" t="str">
        <f>IFERROR(INDEX(Dictionary!E:E,MATCH(C1588,Dictionary!A:A,0)),"")</f>
        <v/>
      </c>
    </row>
    <row r="1589" spans="1:8" x14ac:dyDescent="0.2">
      <c r="A1589" t="s">
        <v>1004</v>
      </c>
      <c r="B1589" t="s">
        <v>128</v>
      </c>
      <c r="C1589" t="s">
        <v>184</v>
      </c>
      <c r="D1589" t="s">
        <v>124</v>
      </c>
      <c r="E1589" s="7">
        <v>478580</v>
      </c>
      <c r="F1589" s="6">
        <v>143500000</v>
      </c>
      <c r="G1589" s="4">
        <v>2E-3</v>
      </c>
      <c r="H1589" t="str">
        <f>IFERROR(INDEX(Dictionary!E:E,MATCH(C1589,Dictionary!A:A,0)),"")</f>
        <v>BlackRock</v>
      </c>
    </row>
    <row r="1590" spans="1:8" x14ac:dyDescent="0.2">
      <c r="A1590" t="s">
        <v>1004</v>
      </c>
      <c r="B1590" t="s">
        <v>128</v>
      </c>
      <c r="C1590" t="s">
        <v>81</v>
      </c>
      <c r="D1590" t="s">
        <v>124</v>
      </c>
      <c r="E1590" s="7">
        <v>473650</v>
      </c>
      <c r="F1590" s="6">
        <v>142020000</v>
      </c>
      <c r="G1590" s="4">
        <v>1.9E-3</v>
      </c>
      <c r="H1590" t="str">
        <f>IFERROR(INDEX(Dictionary!E:E,MATCH(C1590,Dictionary!A:A,0)),"")</f>
        <v/>
      </c>
    </row>
    <row r="1591" spans="1:8" x14ac:dyDescent="0.2">
      <c r="A1591" t="s">
        <v>1004</v>
      </c>
      <c r="B1591" t="s">
        <v>128</v>
      </c>
      <c r="C1591" t="s">
        <v>796</v>
      </c>
      <c r="D1591" t="s">
        <v>125</v>
      </c>
      <c r="E1591" s="7">
        <v>454460</v>
      </c>
      <c r="F1591" s="6">
        <v>136260000</v>
      </c>
      <c r="G1591" s="4">
        <v>1.9E-3</v>
      </c>
      <c r="H1591" t="str">
        <f>IFERROR(INDEX(Dictionary!E:E,MATCH(C1591,Dictionary!A:A,0)),"")</f>
        <v/>
      </c>
    </row>
    <row r="1592" spans="1:8" x14ac:dyDescent="0.2">
      <c r="A1592" t="s">
        <v>1004</v>
      </c>
      <c r="B1592" t="s">
        <v>128</v>
      </c>
      <c r="C1592" t="s">
        <v>50</v>
      </c>
      <c r="D1592" t="s">
        <v>124</v>
      </c>
      <c r="E1592" s="7">
        <v>450210</v>
      </c>
      <c r="F1592" s="6">
        <v>134990000</v>
      </c>
      <c r="G1592" s="4">
        <v>1.8E-3</v>
      </c>
      <c r="H1592" t="str">
        <f>IFERROR(INDEX(Dictionary!E:E,MATCH(C1592,Dictionary!A:A,0)),"")</f>
        <v/>
      </c>
    </row>
    <row r="1593" spans="1:8" x14ac:dyDescent="0.2">
      <c r="A1593" t="s">
        <v>1004</v>
      </c>
      <c r="B1593" t="s">
        <v>128</v>
      </c>
      <c r="C1593" t="s">
        <v>1090</v>
      </c>
      <c r="D1593" t="s">
        <v>124</v>
      </c>
      <c r="E1593" s="7">
        <v>444160</v>
      </c>
      <c r="F1593" s="6">
        <v>133180000</v>
      </c>
      <c r="G1593" s="4">
        <v>1.8E-3</v>
      </c>
      <c r="H1593" t="str">
        <f>IFERROR(INDEX(Dictionary!E:E,MATCH(C1593,Dictionary!A:A,0)),"")</f>
        <v/>
      </c>
    </row>
    <row r="1594" spans="1:8" x14ac:dyDescent="0.2">
      <c r="A1594" t="s">
        <v>1004</v>
      </c>
      <c r="B1594" t="s">
        <v>128</v>
      </c>
      <c r="C1594" t="s">
        <v>111</v>
      </c>
      <c r="D1594" t="s">
        <v>124</v>
      </c>
      <c r="E1594" s="7">
        <v>408980</v>
      </c>
      <c r="F1594" s="6">
        <v>122630000</v>
      </c>
      <c r="G1594" s="4">
        <v>1.6999999999999999E-3</v>
      </c>
      <c r="H1594" t="str">
        <f>IFERROR(INDEX(Dictionary!E:E,MATCH(C1594,Dictionary!A:A,0)),"")</f>
        <v/>
      </c>
    </row>
    <row r="1595" spans="1:8" x14ac:dyDescent="0.2">
      <c r="A1595" t="s">
        <v>1004</v>
      </c>
      <c r="B1595" t="s">
        <v>128</v>
      </c>
      <c r="C1595" t="s">
        <v>1091</v>
      </c>
      <c r="D1595" t="s">
        <v>124</v>
      </c>
      <c r="E1595" s="7">
        <v>408760</v>
      </c>
      <c r="F1595" s="6">
        <v>122560000</v>
      </c>
      <c r="G1595" s="4">
        <v>1.6999999999999999E-3</v>
      </c>
      <c r="H1595" t="str">
        <f>IFERROR(INDEX(Dictionary!E:E,MATCH(C1595,Dictionary!A:A,0)),"")</f>
        <v/>
      </c>
    </row>
    <row r="1596" spans="1:8" x14ac:dyDescent="0.2">
      <c r="A1596" t="s">
        <v>1004</v>
      </c>
      <c r="B1596" t="s">
        <v>128</v>
      </c>
      <c r="C1596" t="s">
        <v>178</v>
      </c>
      <c r="D1596" t="s">
        <v>124</v>
      </c>
      <c r="E1596" s="7">
        <v>407770</v>
      </c>
      <c r="F1596" s="6">
        <v>122270000</v>
      </c>
      <c r="G1596" s="4">
        <v>1.6999999999999999E-3</v>
      </c>
      <c r="H1596" t="str">
        <f>IFERROR(INDEX(Dictionary!E:E,MATCH(C1596,Dictionary!A:A,0)),"")</f>
        <v/>
      </c>
    </row>
    <row r="1597" spans="1:8" x14ac:dyDescent="0.2">
      <c r="A1597" t="s">
        <v>1004</v>
      </c>
      <c r="B1597" t="s">
        <v>128</v>
      </c>
      <c r="C1597" t="s">
        <v>691</v>
      </c>
      <c r="D1597" t="s">
        <v>124</v>
      </c>
      <c r="E1597" s="7">
        <v>394220</v>
      </c>
      <c r="F1597" s="6">
        <v>118200000</v>
      </c>
      <c r="G1597" s="4">
        <v>1.6000000000000001E-3</v>
      </c>
      <c r="H1597" t="str">
        <f>IFERROR(INDEX(Dictionary!E:E,MATCH(C1597,Dictionary!A:A,0)),"")</f>
        <v/>
      </c>
    </row>
    <row r="1598" spans="1:8" x14ac:dyDescent="0.2">
      <c r="A1598" t="s">
        <v>1004</v>
      </c>
      <c r="B1598" t="s">
        <v>128</v>
      </c>
      <c r="C1598" t="s">
        <v>794</v>
      </c>
      <c r="D1598" t="s">
        <v>124</v>
      </c>
      <c r="E1598" s="7">
        <v>379810</v>
      </c>
      <c r="F1598" s="6">
        <v>113880000</v>
      </c>
      <c r="G1598" s="4">
        <v>1.6000000000000001E-3</v>
      </c>
      <c r="H1598" t="str">
        <f>IFERROR(INDEX(Dictionary!E:E,MATCH(C1598,Dictionary!A:A,0)),"")</f>
        <v/>
      </c>
    </row>
    <row r="1599" spans="1:8" x14ac:dyDescent="0.2">
      <c r="A1599" t="s">
        <v>1004</v>
      </c>
      <c r="B1599" t="s">
        <v>128</v>
      </c>
      <c r="C1599" t="s">
        <v>209</v>
      </c>
      <c r="D1599" t="s">
        <v>124</v>
      </c>
      <c r="E1599" s="7">
        <v>373970</v>
      </c>
      <c r="F1599" s="6">
        <v>112130000</v>
      </c>
      <c r="G1599" s="4">
        <v>1.5E-3</v>
      </c>
      <c r="H1599" t="str">
        <f>IFERROR(INDEX(Dictionary!E:E,MATCH(C1599,Dictionary!A:A,0)),"")</f>
        <v/>
      </c>
    </row>
    <row r="1600" spans="1:8" x14ac:dyDescent="0.2">
      <c r="A1600" t="s">
        <v>1004</v>
      </c>
      <c r="B1600" t="s">
        <v>128</v>
      </c>
      <c r="C1600" t="s">
        <v>96</v>
      </c>
      <c r="D1600" t="s">
        <v>124</v>
      </c>
      <c r="E1600" s="7">
        <v>361790</v>
      </c>
      <c r="F1600" s="6">
        <v>108480000</v>
      </c>
      <c r="G1600" s="4">
        <v>1.5E-3</v>
      </c>
      <c r="H1600" t="str">
        <f>IFERROR(INDEX(Dictionary!E:E,MATCH(C1600,Dictionary!A:A,0)),"")</f>
        <v/>
      </c>
    </row>
    <row r="1601" spans="1:8" x14ac:dyDescent="0.2">
      <c r="A1601" t="s">
        <v>1004</v>
      </c>
      <c r="B1601" t="s">
        <v>128</v>
      </c>
      <c r="C1601" t="s">
        <v>1092</v>
      </c>
      <c r="D1601" t="s">
        <v>124</v>
      </c>
      <c r="E1601" s="7">
        <v>361580</v>
      </c>
      <c r="F1601" s="6">
        <v>108420000</v>
      </c>
      <c r="G1601" s="4">
        <v>1.5E-3</v>
      </c>
      <c r="H1601" t="str">
        <f>IFERROR(INDEX(Dictionary!E:E,MATCH(C1601,Dictionary!A:A,0)),"")</f>
        <v/>
      </c>
    </row>
    <row r="1602" spans="1:8" x14ac:dyDescent="0.2">
      <c r="A1602" t="s">
        <v>1004</v>
      </c>
      <c r="B1602" t="s">
        <v>128</v>
      </c>
      <c r="C1602" t="s">
        <v>1009</v>
      </c>
      <c r="D1602" t="s">
        <v>124</v>
      </c>
      <c r="E1602" s="7">
        <v>359260</v>
      </c>
      <c r="F1602" s="6">
        <v>107720000</v>
      </c>
      <c r="G1602" s="4">
        <v>1.5E-3</v>
      </c>
      <c r="H1602" t="str">
        <f>IFERROR(INDEX(Dictionary!E:E,MATCH(C1602,Dictionary!A:A,0)),"")</f>
        <v/>
      </c>
    </row>
    <row r="1603" spans="1:8" x14ac:dyDescent="0.2">
      <c r="A1603" t="s">
        <v>1004</v>
      </c>
      <c r="B1603" t="s">
        <v>128</v>
      </c>
      <c r="C1603" t="s">
        <v>738</v>
      </c>
      <c r="D1603" t="s">
        <v>124</v>
      </c>
      <c r="E1603" s="7">
        <v>358570</v>
      </c>
      <c r="F1603" s="6">
        <v>107510000</v>
      </c>
      <c r="G1603" s="4">
        <v>1.5E-3</v>
      </c>
      <c r="H1603" t="str">
        <f>IFERROR(INDEX(Dictionary!E:E,MATCH(C1603,Dictionary!A:A,0)),"")</f>
        <v/>
      </c>
    </row>
    <row r="1604" spans="1:8" x14ac:dyDescent="0.2">
      <c r="A1604" t="s">
        <v>1004</v>
      </c>
      <c r="B1604" t="s">
        <v>128</v>
      </c>
      <c r="C1604" t="s">
        <v>168</v>
      </c>
      <c r="D1604" t="s">
        <v>124</v>
      </c>
      <c r="E1604" s="7">
        <v>355630</v>
      </c>
      <c r="F1604" s="6">
        <v>106630000</v>
      </c>
      <c r="G1604" s="4">
        <v>1.5E-3</v>
      </c>
      <c r="H1604" t="str">
        <f>IFERROR(INDEX(Dictionary!E:E,MATCH(C1604,Dictionary!A:A,0)),"")</f>
        <v/>
      </c>
    </row>
    <row r="1605" spans="1:8" x14ac:dyDescent="0.2">
      <c r="A1605" t="s">
        <v>1004</v>
      </c>
      <c r="B1605" t="s">
        <v>128</v>
      </c>
      <c r="C1605" t="s">
        <v>697</v>
      </c>
      <c r="D1605" t="s">
        <v>124</v>
      </c>
      <c r="E1605" s="7">
        <v>354440</v>
      </c>
      <c r="F1605" s="6">
        <v>106280000</v>
      </c>
      <c r="G1605" s="4">
        <v>1.5E-3</v>
      </c>
      <c r="H1605" t="str">
        <f>IFERROR(INDEX(Dictionary!E:E,MATCH(C1605,Dictionary!A:A,0)),"")</f>
        <v/>
      </c>
    </row>
    <row r="1606" spans="1:8" x14ac:dyDescent="0.2">
      <c r="A1606" t="s">
        <v>1004</v>
      </c>
      <c r="B1606" t="s">
        <v>128</v>
      </c>
      <c r="C1606" t="s">
        <v>179</v>
      </c>
      <c r="D1606" t="s">
        <v>124</v>
      </c>
      <c r="E1606" s="7">
        <v>354010</v>
      </c>
      <c r="F1606" s="6">
        <v>106150000</v>
      </c>
      <c r="G1606" s="4">
        <v>1.4E-3</v>
      </c>
      <c r="H1606" t="str">
        <f>IFERROR(INDEX(Dictionary!E:E,MATCH(C1606,Dictionary!A:A,0)),"")</f>
        <v/>
      </c>
    </row>
    <row r="1607" spans="1:8" x14ac:dyDescent="0.2">
      <c r="A1607" t="s">
        <v>1004</v>
      </c>
      <c r="B1607" t="s">
        <v>128</v>
      </c>
      <c r="C1607" t="s">
        <v>1093</v>
      </c>
      <c r="D1607" t="s">
        <v>124</v>
      </c>
      <c r="E1607" s="7">
        <v>352830</v>
      </c>
      <c r="F1607" s="6">
        <v>105790000</v>
      </c>
      <c r="G1607" s="4">
        <v>1.4E-3</v>
      </c>
      <c r="H1607" t="str">
        <f>IFERROR(INDEX(Dictionary!E:E,MATCH(C1607,Dictionary!A:A,0)),"")</f>
        <v/>
      </c>
    </row>
    <row r="1608" spans="1:8" x14ac:dyDescent="0.2">
      <c r="A1608" t="s">
        <v>1004</v>
      </c>
      <c r="B1608" t="s">
        <v>128</v>
      </c>
      <c r="C1608" t="s">
        <v>807</v>
      </c>
      <c r="D1608" t="s">
        <v>124</v>
      </c>
      <c r="E1608" s="7">
        <v>351130</v>
      </c>
      <c r="F1608" s="6">
        <v>105280000</v>
      </c>
      <c r="G1608" s="4">
        <v>1.4E-3</v>
      </c>
      <c r="H1608" t="str">
        <f>IFERROR(INDEX(Dictionary!E:E,MATCH(C1608,Dictionary!A:A,0)),"")</f>
        <v/>
      </c>
    </row>
    <row r="1609" spans="1:8" x14ac:dyDescent="0.2">
      <c r="A1609" t="s">
        <v>1004</v>
      </c>
      <c r="B1609" t="s">
        <v>128</v>
      </c>
      <c r="C1609" t="s">
        <v>182</v>
      </c>
      <c r="D1609" t="s">
        <v>124</v>
      </c>
      <c r="E1609" s="7">
        <v>340990</v>
      </c>
      <c r="F1609" s="6">
        <v>102240000</v>
      </c>
      <c r="G1609" s="4">
        <v>1.4E-3</v>
      </c>
      <c r="H1609" t="str">
        <f>IFERROR(INDEX(Dictionary!E:E,MATCH(C1609,Dictionary!A:A,0)),"")</f>
        <v/>
      </c>
    </row>
    <row r="1610" spans="1:8" x14ac:dyDescent="0.2">
      <c r="A1610" t="s">
        <v>1004</v>
      </c>
      <c r="B1610" t="s">
        <v>128</v>
      </c>
      <c r="C1610" t="s">
        <v>1094</v>
      </c>
      <c r="D1610" t="s">
        <v>124</v>
      </c>
      <c r="E1610" s="7">
        <v>339430</v>
      </c>
      <c r="F1610" s="6">
        <v>101770000</v>
      </c>
      <c r="G1610" s="4">
        <v>1.4E-3</v>
      </c>
      <c r="H1610" t="str">
        <f>IFERROR(INDEX(Dictionary!E:E,MATCH(C1610,Dictionary!A:A,0)),"")</f>
        <v/>
      </c>
    </row>
    <row r="1611" spans="1:8" x14ac:dyDescent="0.2">
      <c r="A1611" t="s">
        <v>1004</v>
      </c>
      <c r="B1611" t="s">
        <v>128</v>
      </c>
      <c r="C1611" t="s">
        <v>191</v>
      </c>
      <c r="D1611" t="s">
        <v>124</v>
      </c>
      <c r="E1611" s="7">
        <v>337730</v>
      </c>
      <c r="F1611" s="6">
        <v>101270000</v>
      </c>
      <c r="G1611" s="4">
        <v>1.4E-3</v>
      </c>
      <c r="H1611" t="str">
        <f>IFERROR(INDEX(Dictionary!E:E,MATCH(C1611,Dictionary!A:A,0)),"")</f>
        <v/>
      </c>
    </row>
    <row r="1612" spans="1:8" x14ac:dyDescent="0.2">
      <c r="A1612" t="s">
        <v>1004</v>
      </c>
      <c r="B1612" t="s">
        <v>128</v>
      </c>
      <c r="C1612" t="s">
        <v>1010</v>
      </c>
      <c r="D1612" t="s">
        <v>124</v>
      </c>
      <c r="E1612" s="7">
        <v>334180</v>
      </c>
      <c r="F1612" s="6">
        <v>100200000</v>
      </c>
      <c r="G1612" s="4">
        <v>1.4E-3</v>
      </c>
      <c r="H1612" t="str">
        <f>IFERROR(INDEX(Dictionary!E:E,MATCH(C1612,Dictionary!A:A,0)),"")</f>
        <v/>
      </c>
    </row>
    <row r="1613" spans="1:8" x14ac:dyDescent="0.2">
      <c r="A1613" t="s">
        <v>1004</v>
      </c>
      <c r="B1613" t="s">
        <v>128</v>
      </c>
      <c r="C1613" t="s">
        <v>467</v>
      </c>
      <c r="D1613" t="s">
        <v>124</v>
      </c>
      <c r="E1613" s="7">
        <v>331800</v>
      </c>
      <c r="F1613" s="6">
        <v>99490000</v>
      </c>
      <c r="G1613" s="4">
        <v>1.4E-3</v>
      </c>
      <c r="H1613" t="str">
        <f>IFERROR(INDEX(Dictionary!E:E,MATCH(C1613,Dictionary!A:A,0)),"")</f>
        <v/>
      </c>
    </row>
    <row r="1614" spans="1:8" x14ac:dyDescent="0.2">
      <c r="A1614" t="s">
        <v>1004</v>
      </c>
      <c r="B1614" t="s">
        <v>128</v>
      </c>
      <c r="C1614" t="s">
        <v>877</v>
      </c>
      <c r="D1614" t="s">
        <v>124</v>
      </c>
      <c r="E1614" s="7">
        <v>323780</v>
      </c>
      <c r="F1614" s="6">
        <v>97080000</v>
      </c>
      <c r="G1614" s="4">
        <v>1.2999999999999999E-3</v>
      </c>
      <c r="H1614" t="str">
        <f>IFERROR(INDEX(Dictionary!E:E,MATCH(C1614,Dictionary!A:A,0)),"")</f>
        <v/>
      </c>
    </row>
    <row r="1615" spans="1:8" x14ac:dyDescent="0.2">
      <c r="A1615" t="s">
        <v>1004</v>
      </c>
      <c r="B1615" t="s">
        <v>128</v>
      </c>
      <c r="C1615" t="s">
        <v>192</v>
      </c>
      <c r="D1615" t="s">
        <v>125</v>
      </c>
      <c r="E1615" s="7">
        <v>322620</v>
      </c>
      <c r="F1615" s="6">
        <v>96730000</v>
      </c>
      <c r="G1615" s="4">
        <v>1.2999999999999999E-3</v>
      </c>
      <c r="H1615" t="str">
        <f>IFERROR(INDEX(Dictionary!E:E,MATCH(C1615,Dictionary!A:A,0)),"")</f>
        <v/>
      </c>
    </row>
    <row r="1616" spans="1:8" x14ac:dyDescent="0.2">
      <c r="A1616" t="s">
        <v>1004</v>
      </c>
      <c r="B1616" t="s">
        <v>128</v>
      </c>
      <c r="C1616" t="s">
        <v>102</v>
      </c>
      <c r="D1616" t="s">
        <v>124</v>
      </c>
      <c r="E1616" s="7">
        <v>321710</v>
      </c>
      <c r="F1616" s="6">
        <v>96460000</v>
      </c>
      <c r="G1616" s="4">
        <v>1.2999999999999999E-3</v>
      </c>
      <c r="H1616" t="str">
        <f>IFERROR(INDEX(Dictionary!E:E,MATCH(C1616,Dictionary!A:A,0)),"")</f>
        <v/>
      </c>
    </row>
    <row r="1617" spans="1:8" x14ac:dyDescent="0.2">
      <c r="A1617" t="s">
        <v>1004</v>
      </c>
      <c r="B1617" t="s">
        <v>128</v>
      </c>
      <c r="C1617" t="s">
        <v>1095</v>
      </c>
      <c r="D1617" t="s">
        <v>124</v>
      </c>
      <c r="E1617" s="7">
        <v>312820</v>
      </c>
      <c r="F1617" s="6">
        <v>93800000</v>
      </c>
      <c r="G1617" s="4">
        <v>1.2999999999999999E-3</v>
      </c>
      <c r="H1617" t="str">
        <f>IFERROR(INDEX(Dictionary!E:E,MATCH(C1617,Dictionary!A:A,0)),"")</f>
        <v/>
      </c>
    </row>
    <row r="1618" spans="1:8" x14ac:dyDescent="0.2">
      <c r="A1618" t="s">
        <v>1004</v>
      </c>
      <c r="B1618" t="s">
        <v>128</v>
      </c>
      <c r="C1618" t="s">
        <v>1011</v>
      </c>
      <c r="D1618" t="s">
        <v>124</v>
      </c>
      <c r="E1618" s="7">
        <v>307140</v>
      </c>
      <c r="F1618" s="6">
        <v>92090000</v>
      </c>
      <c r="G1618" s="4">
        <v>1.2999999999999999E-3</v>
      </c>
      <c r="H1618" t="str">
        <f>IFERROR(INDEX(Dictionary!E:E,MATCH(C1618,Dictionary!A:A,0)),"")</f>
        <v/>
      </c>
    </row>
    <row r="1619" spans="1:8" x14ac:dyDescent="0.2">
      <c r="A1619" t="s">
        <v>1004</v>
      </c>
      <c r="B1619" t="s">
        <v>128</v>
      </c>
      <c r="C1619" t="s">
        <v>1096</v>
      </c>
      <c r="D1619" t="s">
        <v>124</v>
      </c>
      <c r="E1619" s="7">
        <v>303350</v>
      </c>
      <c r="F1619" s="6">
        <v>90960000</v>
      </c>
      <c r="G1619" s="4">
        <v>1.1999999999999999E-3</v>
      </c>
      <c r="H1619" t="str">
        <f>IFERROR(INDEX(Dictionary!E:E,MATCH(C1619,Dictionary!A:A,0)),"")</f>
        <v/>
      </c>
    </row>
    <row r="1620" spans="1:8" x14ac:dyDescent="0.2">
      <c r="A1620" t="s">
        <v>1004</v>
      </c>
      <c r="B1620" t="s">
        <v>128</v>
      </c>
      <c r="C1620" t="s">
        <v>1097</v>
      </c>
      <c r="D1620" t="s">
        <v>124</v>
      </c>
      <c r="E1620" s="7">
        <v>301210</v>
      </c>
      <c r="F1620" s="6">
        <v>90310000</v>
      </c>
      <c r="G1620" s="4">
        <v>1.1999999999999999E-3</v>
      </c>
      <c r="H1620" t="str">
        <f>IFERROR(INDEX(Dictionary!E:E,MATCH(C1620,Dictionary!A:A,0)),"")</f>
        <v/>
      </c>
    </row>
    <row r="1621" spans="1:8" x14ac:dyDescent="0.2">
      <c r="A1621" t="s">
        <v>1004</v>
      </c>
      <c r="B1621" t="s">
        <v>128</v>
      </c>
      <c r="C1621" t="s">
        <v>808</v>
      </c>
      <c r="D1621" t="s">
        <v>124</v>
      </c>
      <c r="E1621" s="7">
        <v>297580</v>
      </c>
      <c r="F1621" s="6">
        <v>89230000</v>
      </c>
      <c r="G1621" s="4">
        <v>1.1999999999999999E-3</v>
      </c>
      <c r="H1621" t="str">
        <f>IFERROR(INDEX(Dictionary!E:E,MATCH(C1621,Dictionary!A:A,0)),"")</f>
        <v>BlackRock</v>
      </c>
    </row>
    <row r="1622" spans="1:8" x14ac:dyDescent="0.2">
      <c r="A1622" t="s">
        <v>1004</v>
      </c>
      <c r="B1622" t="s">
        <v>128</v>
      </c>
      <c r="C1622" t="s">
        <v>110</v>
      </c>
      <c r="D1622" t="s">
        <v>124</v>
      </c>
      <c r="E1622" s="7">
        <v>294350</v>
      </c>
      <c r="F1622" s="6">
        <v>88260000</v>
      </c>
      <c r="G1622" s="4">
        <v>1.1999999999999999E-3</v>
      </c>
      <c r="H1622" t="str">
        <f>IFERROR(INDEX(Dictionary!E:E,MATCH(C1622,Dictionary!A:A,0)),"")</f>
        <v/>
      </c>
    </row>
    <row r="1623" spans="1:8" x14ac:dyDescent="0.2">
      <c r="A1623" t="s">
        <v>1004</v>
      </c>
      <c r="B1623" t="s">
        <v>128</v>
      </c>
      <c r="C1623" t="s">
        <v>208</v>
      </c>
      <c r="D1623" t="s">
        <v>125</v>
      </c>
      <c r="E1623" s="7">
        <v>294140</v>
      </c>
      <c r="F1623" s="6">
        <v>88190000</v>
      </c>
      <c r="G1623" s="4">
        <v>1.1999999999999999E-3</v>
      </c>
      <c r="H1623" t="str">
        <f>IFERROR(INDEX(Dictionary!E:E,MATCH(C1623,Dictionary!A:A,0)),"")</f>
        <v/>
      </c>
    </row>
    <row r="1624" spans="1:8" x14ac:dyDescent="0.2">
      <c r="A1624" t="s">
        <v>1004</v>
      </c>
      <c r="B1624" t="s">
        <v>128</v>
      </c>
      <c r="C1624" t="s">
        <v>90</v>
      </c>
      <c r="D1624" t="s">
        <v>124</v>
      </c>
      <c r="E1624" s="7">
        <v>293390</v>
      </c>
      <c r="F1624" s="6">
        <v>87970000</v>
      </c>
      <c r="G1624" s="4">
        <v>1.1999999999999999E-3</v>
      </c>
      <c r="H1624" t="str">
        <f>IFERROR(INDEX(Dictionary!E:E,MATCH(C1624,Dictionary!A:A,0)),"")</f>
        <v/>
      </c>
    </row>
    <row r="1625" spans="1:8" x14ac:dyDescent="0.2">
      <c r="A1625" t="s">
        <v>1004</v>
      </c>
      <c r="B1625" t="s">
        <v>128</v>
      </c>
      <c r="C1625" t="s">
        <v>797</v>
      </c>
      <c r="D1625" t="s">
        <v>124</v>
      </c>
      <c r="E1625" s="7">
        <v>292340</v>
      </c>
      <c r="F1625" s="6">
        <v>87650000</v>
      </c>
      <c r="G1625" s="4">
        <v>1.1999999999999999E-3</v>
      </c>
      <c r="H1625" t="str">
        <f>IFERROR(INDEX(Dictionary!E:E,MATCH(C1625,Dictionary!A:A,0)),"")</f>
        <v/>
      </c>
    </row>
    <row r="1626" spans="1:8" x14ac:dyDescent="0.2">
      <c r="A1626" t="s">
        <v>1004</v>
      </c>
      <c r="B1626" t="s">
        <v>128</v>
      </c>
      <c r="C1626" t="s">
        <v>1098</v>
      </c>
      <c r="D1626" t="s">
        <v>124</v>
      </c>
      <c r="E1626" s="7">
        <v>291850</v>
      </c>
      <c r="F1626" s="6">
        <v>87510000</v>
      </c>
      <c r="G1626" s="4">
        <v>1.1999999999999999E-3</v>
      </c>
      <c r="H1626" t="str">
        <f>IFERROR(INDEX(Dictionary!E:E,MATCH(C1626,Dictionary!A:A,0)),"")</f>
        <v/>
      </c>
    </row>
    <row r="1627" spans="1:8" x14ac:dyDescent="0.2">
      <c r="A1627" t="s">
        <v>1004</v>
      </c>
      <c r="B1627" t="s">
        <v>128</v>
      </c>
      <c r="C1627" t="s">
        <v>1012</v>
      </c>
      <c r="D1627" t="s">
        <v>124</v>
      </c>
      <c r="E1627" s="7">
        <v>291500</v>
      </c>
      <c r="F1627" s="6">
        <v>87400000</v>
      </c>
      <c r="G1627" s="4">
        <v>1.1999999999999999E-3</v>
      </c>
      <c r="H1627" t="str">
        <f>IFERROR(INDEX(Dictionary!E:E,MATCH(C1627,Dictionary!A:A,0)),"")</f>
        <v/>
      </c>
    </row>
    <row r="1628" spans="1:8" x14ac:dyDescent="0.2">
      <c r="A1628" t="s">
        <v>1004</v>
      </c>
      <c r="B1628" t="s">
        <v>128</v>
      </c>
      <c r="C1628" t="s">
        <v>1099</v>
      </c>
      <c r="D1628" t="s">
        <v>124</v>
      </c>
      <c r="E1628" s="7">
        <v>289690</v>
      </c>
      <c r="F1628" s="6">
        <v>86860000</v>
      </c>
      <c r="G1628" s="4">
        <v>1.1999999999999999E-3</v>
      </c>
      <c r="H1628" t="str">
        <f>IFERROR(INDEX(Dictionary!E:E,MATCH(C1628,Dictionary!A:A,0)),"")</f>
        <v/>
      </c>
    </row>
    <row r="1629" spans="1:8" x14ac:dyDescent="0.2">
      <c r="A1629" t="s">
        <v>1004</v>
      </c>
      <c r="B1629" t="s">
        <v>127</v>
      </c>
      <c r="C1629" t="s">
        <v>1013</v>
      </c>
      <c r="E1629" s="7">
        <v>19550000</v>
      </c>
      <c r="F1629" s="6">
        <v>5910000000</v>
      </c>
      <c r="G1629" s="4">
        <v>0.08</v>
      </c>
      <c r="H1629" t="str">
        <f>IFERROR(INDEX(Dictionary!E:E,MATCH(C1629,Dictionary!A:A,0)),"")</f>
        <v/>
      </c>
    </row>
    <row r="1630" spans="1:8" x14ac:dyDescent="0.2">
      <c r="A1630" t="s">
        <v>1004</v>
      </c>
      <c r="B1630" t="s">
        <v>127</v>
      </c>
      <c r="C1630" t="s">
        <v>1014</v>
      </c>
      <c r="E1630" s="7">
        <v>106230</v>
      </c>
      <c r="F1630" s="6">
        <v>32110000</v>
      </c>
      <c r="G1630" s="4">
        <v>4.0000000000000002E-4</v>
      </c>
      <c r="H1630" t="str">
        <f>IFERROR(INDEX(Dictionary!E:E,MATCH(C1630,Dictionary!A:A,0)),"")</f>
        <v/>
      </c>
    </row>
    <row r="1631" spans="1:8" x14ac:dyDescent="0.2">
      <c r="A1631" t="s">
        <v>1004</v>
      </c>
      <c r="B1631" t="s">
        <v>127</v>
      </c>
      <c r="C1631" t="s">
        <v>1015</v>
      </c>
      <c r="E1631" s="7">
        <v>94210</v>
      </c>
      <c r="F1631" s="6">
        <v>28250000</v>
      </c>
      <c r="G1631" s="4">
        <v>4.0000000000000002E-4</v>
      </c>
      <c r="H1631" t="str">
        <f>IFERROR(INDEX(Dictionary!E:E,MATCH(C1631,Dictionary!A:A,0)),"")</f>
        <v/>
      </c>
    </row>
    <row r="1632" spans="1:8" x14ac:dyDescent="0.2">
      <c r="A1632" t="s">
        <v>1004</v>
      </c>
      <c r="B1632" t="s">
        <v>127</v>
      </c>
      <c r="C1632" t="s">
        <v>1016</v>
      </c>
      <c r="E1632" s="7">
        <v>73020</v>
      </c>
      <c r="F1632" s="6">
        <v>22070000</v>
      </c>
      <c r="G1632" s="4">
        <v>2.9999999999999997E-4</v>
      </c>
      <c r="H1632" t="str">
        <f>IFERROR(INDEX(Dictionary!E:E,MATCH(C1632,Dictionary!A:A,0)),"")</f>
        <v/>
      </c>
    </row>
    <row r="1633" spans="1:8" x14ac:dyDescent="0.2">
      <c r="A1633" t="s">
        <v>1004</v>
      </c>
      <c r="B1633" t="s">
        <v>127</v>
      </c>
      <c r="C1633" t="s">
        <v>1017</v>
      </c>
      <c r="E1633" s="7">
        <v>62830</v>
      </c>
      <c r="F1633" s="6">
        <v>18990000</v>
      </c>
      <c r="G1633" s="4">
        <v>2.9999999999999997E-4</v>
      </c>
      <c r="H1633" t="str">
        <f>IFERROR(INDEX(Dictionary!E:E,MATCH(C1633,Dictionary!A:A,0)),"")</f>
        <v/>
      </c>
    </row>
    <row r="1634" spans="1:8" x14ac:dyDescent="0.2">
      <c r="A1634" t="s">
        <v>1004</v>
      </c>
      <c r="B1634" t="s">
        <v>127</v>
      </c>
      <c r="C1634" t="s">
        <v>1018</v>
      </c>
      <c r="E1634" s="7">
        <v>35370</v>
      </c>
      <c r="F1634" s="6">
        <v>10690000</v>
      </c>
      <c r="G1634" s="4">
        <v>1E-4</v>
      </c>
      <c r="H1634" t="str">
        <f>IFERROR(INDEX(Dictionary!E:E,MATCH(C1634,Dictionary!A:A,0)),"")</f>
        <v/>
      </c>
    </row>
    <row r="1635" spans="1:8" x14ac:dyDescent="0.2">
      <c r="A1635" t="s">
        <v>1004</v>
      </c>
      <c r="B1635" t="s">
        <v>127</v>
      </c>
      <c r="C1635" t="s">
        <v>1019</v>
      </c>
      <c r="E1635" s="7">
        <v>35190</v>
      </c>
      <c r="F1635" s="6">
        <v>10640000</v>
      </c>
      <c r="G1635" s="4">
        <v>1E-4</v>
      </c>
      <c r="H1635" t="str">
        <f>IFERROR(INDEX(Dictionary!E:E,MATCH(C1635,Dictionary!A:A,0)),"")</f>
        <v/>
      </c>
    </row>
    <row r="1636" spans="1:8" x14ac:dyDescent="0.2">
      <c r="A1636" t="s">
        <v>1004</v>
      </c>
      <c r="B1636" t="s">
        <v>127</v>
      </c>
      <c r="C1636" t="s">
        <v>1020</v>
      </c>
      <c r="E1636" s="7">
        <v>14760</v>
      </c>
      <c r="F1636" s="6">
        <v>4460000</v>
      </c>
      <c r="G1636" s="4">
        <v>1E-4</v>
      </c>
      <c r="H1636" t="str">
        <f>IFERROR(INDEX(Dictionary!E:E,MATCH(C1636,Dictionary!A:A,0)),"")</f>
        <v/>
      </c>
    </row>
    <row r="1637" spans="1:8" x14ac:dyDescent="0.2">
      <c r="A1637" t="s">
        <v>1004</v>
      </c>
      <c r="B1637" t="s">
        <v>127</v>
      </c>
      <c r="C1637" t="s">
        <v>1021</v>
      </c>
      <c r="E1637" s="7">
        <v>12250</v>
      </c>
      <c r="F1637" s="6">
        <v>3700000</v>
      </c>
      <c r="G1637" s="4">
        <v>1E-4</v>
      </c>
      <c r="H1637" t="str">
        <f>IFERROR(INDEX(Dictionary!E:E,MATCH(C1637,Dictionary!A:A,0)),"")</f>
        <v/>
      </c>
    </row>
    <row r="1638" spans="1:8" x14ac:dyDescent="0.2">
      <c r="A1638" t="s">
        <v>1004</v>
      </c>
      <c r="B1638" t="s">
        <v>127</v>
      </c>
      <c r="C1638" t="s">
        <v>1022</v>
      </c>
      <c r="E1638" s="7">
        <v>9820</v>
      </c>
      <c r="F1638" s="6">
        <v>2940000</v>
      </c>
      <c r="G1638" s="4">
        <v>0</v>
      </c>
      <c r="H1638" t="str">
        <f>IFERROR(INDEX(Dictionary!E:E,MATCH(C1638,Dictionary!A:A,0)),"")</f>
        <v/>
      </c>
    </row>
    <row r="1639" spans="1:8" x14ac:dyDescent="0.2">
      <c r="A1639" t="s">
        <v>1004</v>
      </c>
      <c r="B1639" t="s">
        <v>127</v>
      </c>
      <c r="C1639" t="s">
        <v>1023</v>
      </c>
      <c r="E1639" s="7">
        <v>8070</v>
      </c>
      <c r="F1639" s="6">
        <v>2440000</v>
      </c>
      <c r="G1639" s="4">
        <v>0</v>
      </c>
      <c r="H1639" t="str">
        <f>IFERROR(INDEX(Dictionary!E:E,MATCH(C1639,Dictionary!A:A,0)),"")</f>
        <v/>
      </c>
    </row>
    <row r="1640" spans="1:8" x14ac:dyDescent="0.2">
      <c r="A1640" t="s">
        <v>1004</v>
      </c>
      <c r="B1640" t="s">
        <v>127</v>
      </c>
      <c r="C1640" t="s">
        <v>1024</v>
      </c>
      <c r="E1640" s="7">
        <v>7880</v>
      </c>
      <c r="F1640" s="6">
        <v>2380000</v>
      </c>
      <c r="G1640" s="4">
        <v>0</v>
      </c>
      <c r="H1640" t="str">
        <f>IFERROR(INDEX(Dictionary!E:E,MATCH(C1640,Dictionary!A:A,0)),"")</f>
        <v/>
      </c>
    </row>
    <row r="1641" spans="1:8" x14ac:dyDescent="0.2">
      <c r="A1641" t="s">
        <v>1004</v>
      </c>
      <c r="B1641" t="s">
        <v>127</v>
      </c>
      <c r="C1641" t="s">
        <v>1025</v>
      </c>
      <c r="E1641" s="7">
        <v>6960</v>
      </c>
      <c r="F1641" s="6">
        <v>2110000</v>
      </c>
      <c r="G1641" s="4">
        <v>0</v>
      </c>
      <c r="H1641" t="str">
        <f>IFERROR(INDEX(Dictionary!E:E,MATCH(C1641,Dictionary!A:A,0)),"")</f>
        <v/>
      </c>
    </row>
    <row r="1642" spans="1:8" x14ac:dyDescent="0.2">
      <c r="A1642" t="s">
        <v>1004</v>
      </c>
      <c r="B1642" t="s">
        <v>127</v>
      </c>
      <c r="C1642" t="s">
        <v>1026</v>
      </c>
      <c r="E1642" s="7">
        <v>5980</v>
      </c>
      <c r="F1642" s="6">
        <v>1810000</v>
      </c>
      <c r="G1642" s="4">
        <v>0</v>
      </c>
      <c r="H1642" t="str">
        <f>IFERROR(INDEX(Dictionary!E:E,MATCH(C1642,Dictionary!A:A,0)),"")</f>
        <v/>
      </c>
    </row>
    <row r="1643" spans="1:8" x14ac:dyDescent="0.2">
      <c r="A1643" t="s">
        <v>1004</v>
      </c>
      <c r="B1643" t="s">
        <v>127</v>
      </c>
      <c r="C1643" t="s">
        <v>1027</v>
      </c>
      <c r="E1643" s="7">
        <v>5780</v>
      </c>
      <c r="F1643" s="6">
        <v>1750000</v>
      </c>
      <c r="G1643" s="4">
        <v>0</v>
      </c>
      <c r="H1643" t="str">
        <f>IFERROR(INDEX(Dictionary!E:E,MATCH(C1643,Dictionary!A:A,0)),"")</f>
        <v/>
      </c>
    </row>
    <row r="1644" spans="1:8" x14ac:dyDescent="0.2">
      <c r="A1644" t="s">
        <v>1004</v>
      </c>
      <c r="B1644" t="s">
        <v>127</v>
      </c>
      <c r="C1644" t="s">
        <v>1028</v>
      </c>
      <c r="E1644" s="7">
        <v>5320</v>
      </c>
      <c r="F1644" s="6">
        <v>1610000</v>
      </c>
      <c r="G1644" s="4">
        <v>0</v>
      </c>
      <c r="H1644" t="str">
        <f>IFERROR(INDEX(Dictionary!E:E,MATCH(C1644,Dictionary!A:A,0)),"")</f>
        <v/>
      </c>
    </row>
    <row r="1645" spans="1:8" x14ac:dyDescent="0.2">
      <c r="A1645" t="s">
        <v>1004</v>
      </c>
      <c r="B1645" t="s">
        <v>127</v>
      </c>
      <c r="C1645" t="s">
        <v>1029</v>
      </c>
      <c r="E1645" s="7">
        <v>3430</v>
      </c>
      <c r="F1645" s="6">
        <v>823060</v>
      </c>
      <c r="G1645" s="4">
        <v>0</v>
      </c>
      <c r="H1645" t="str">
        <f>IFERROR(INDEX(Dictionary!E:E,MATCH(C1645,Dictionary!A:A,0)),"")</f>
        <v/>
      </c>
    </row>
    <row r="1646" spans="1:8" x14ac:dyDescent="0.2">
      <c r="A1646" t="s">
        <v>1004</v>
      </c>
      <c r="B1646" t="s">
        <v>127</v>
      </c>
      <c r="C1646" t="s">
        <v>1030</v>
      </c>
      <c r="E1646" s="7">
        <v>3310</v>
      </c>
      <c r="F1646" s="6">
        <v>1000000</v>
      </c>
      <c r="G1646" s="4">
        <v>0</v>
      </c>
      <c r="H1646" t="str">
        <f>IFERROR(INDEX(Dictionary!E:E,MATCH(C1646,Dictionary!A:A,0)),"")</f>
        <v/>
      </c>
    </row>
    <row r="1647" spans="1:8" x14ac:dyDescent="0.2">
      <c r="A1647" t="s">
        <v>1004</v>
      </c>
      <c r="B1647" t="s">
        <v>127</v>
      </c>
      <c r="C1647" t="s">
        <v>1031</v>
      </c>
      <c r="E1647" s="7">
        <v>2200</v>
      </c>
      <c r="F1647" s="6">
        <v>664950</v>
      </c>
      <c r="G1647" s="4">
        <v>0</v>
      </c>
      <c r="H1647" t="str">
        <f>IFERROR(INDEX(Dictionary!E:E,MATCH(C1647,Dictionary!A:A,0)),"")</f>
        <v/>
      </c>
    </row>
    <row r="1648" spans="1:8" x14ac:dyDescent="0.2">
      <c r="A1648" t="s">
        <v>1004</v>
      </c>
      <c r="B1648" t="s">
        <v>127</v>
      </c>
      <c r="C1648" t="s">
        <v>1032</v>
      </c>
      <c r="E1648" s="7">
        <v>2010</v>
      </c>
      <c r="F1648" s="6">
        <v>608430</v>
      </c>
      <c r="G1648" s="4">
        <v>0</v>
      </c>
      <c r="H1648" t="str">
        <f>IFERROR(INDEX(Dictionary!E:E,MATCH(C1648,Dictionary!A:A,0)),"")</f>
        <v/>
      </c>
    </row>
    <row r="1649" spans="1:8" x14ac:dyDescent="0.2">
      <c r="A1649" t="s">
        <v>1004</v>
      </c>
      <c r="B1649" t="s">
        <v>127</v>
      </c>
      <c r="C1649" t="s">
        <v>219</v>
      </c>
      <c r="E1649" s="7">
        <v>1430</v>
      </c>
      <c r="F1649" s="6">
        <v>428470</v>
      </c>
      <c r="G1649" s="4">
        <v>0</v>
      </c>
      <c r="H1649" t="str">
        <f>IFERROR(INDEX(Dictionary!E:E,MATCH(C1649,Dictionary!A:A,0)),"")</f>
        <v/>
      </c>
    </row>
    <row r="1650" spans="1:8" x14ac:dyDescent="0.2">
      <c r="A1650" t="s">
        <v>1004</v>
      </c>
      <c r="B1650" t="s">
        <v>127</v>
      </c>
      <c r="C1650" t="s">
        <v>1033</v>
      </c>
      <c r="E1650" s="7">
        <v>930</v>
      </c>
      <c r="F1650" s="6">
        <v>281090</v>
      </c>
      <c r="G1650" s="4">
        <v>0</v>
      </c>
      <c r="H1650" t="str">
        <f>IFERROR(INDEX(Dictionary!E:E,MATCH(C1650,Dictionary!A:A,0)),"")</f>
        <v/>
      </c>
    </row>
    <row r="1651" spans="1:8" x14ac:dyDescent="0.2">
      <c r="A1651" t="s">
        <v>1004</v>
      </c>
      <c r="B1651" t="s">
        <v>127</v>
      </c>
      <c r="C1651" t="s">
        <v>1034</v>
      </c>
      <c r="E1651" s="7">
        <v>808</v>
      </c>
      <c r="F1651" s="6">
        <v>244220</v>
      </c>
      <c r="G1651" s="4">
        <v>0</v>
      </c>
      <c r="H1651" t="str">
        <f>IFERROR(INDEX(Dictionary!E:E,MATCH(C1651,Dictionary!A:A,0)),"")</f>
        <v/>
      </c>
    </row>
    <row r="1652" spans="1:8" x14ac:dyDescent="0.2">
      <c r="A1652" t="s">
        <v>1004</v>
      </c>
      <c r="B1652" t="s">
        <v>127</v>
      </c>
      <c r="C1652" t="s">
        <v>1035</v>
      </c>
      <c r="E1652" s="7">
        <v>755</v>
      </c>
      <c r="F1652" s="6">
        <v>228200</v>
      </c>
      <c r="G1652" s="4">
        <v>0</v>
      </c>
      <c r="H1652" t="str">
        <f>IFERROR(INDEX(Dictionary!E:E,MATCH(C1652,Dictionary!A:A,0)),"")</f>
        <v/>
      </c>
    </row>
    <row r="1653" spans="1:8" x14ac:dyDescent="0.2">
      <c r="A1653" t="s">
        <v>1100</v>
      </c>
      <c r="B1653" t="s">
        <v>1101</v>
      </c>
      <c r="C1653" t="s">
        <v>802</v>
      </c>
      <c r="D1653" t="s">
        <v>124</v>
      </c>
      <c r="E1653" s="7">
        <v>341290000</v>
      </c>
      <c r="F1653" s="6">
        <v>4280000000</v>
      </c>
      <c r="G1653" s="4">
        <v>8.7400000000000005E-2</v>
      </c>
      <c r="H1653" t="str">
        <f>IFERROR(INDEX(Dictionary!E:E,MATCH(C1653,Dictionary!A:A,0)),"")</f>
        <v>Vanguard</v>
      </c>
    </row>
    <row r="1654" spans="1:8" x14ac:dyDescent="0.2">
      <c r="A1654" t="s">
        <v>1100</v>
      </c>
      <c r="B1654" t="s">
        <v>1101</v>
      </c>
      <c r="C1654" t="s">
        <v>1075</v>
      </c>
      <c r="D1654" t="s">
        <v>124</v>
      </c>
      <c r="E1654" s="7">
        <v>200340000</v>
      </c>
      <c r="F1654" s="6">
        <v>2510000000</v>
      </c>
      <c r="G1654" s="4">
        <v>5.1299999999999998E-2</v>
      </c>
      <c r="H1654" t="str">
        <f>IFERROR(INDEX(Dictionary!E:E,MATCH(C1654,Dictionary!A:A,0)),"")</f>
        <v>BlackRock</v>
      </c>
    </row>
    <row r="1655" spans="1:8" x14ac:dyDescent="0.2">
      <c r="A1655" t="s">
        <v>1100</v>
      </c>
      <c r="B1655" t="s">
        <v>1101</v>
      </c>
      <c r="C1655" t="s">
        <v>47</v>
      </c>
      <c r="D1655" t="s">
        <v>124</v>
      </c>
      <c r="E1655" s="7">
        <v>170550000</v>
      </c>
      <c r="F1655" s="6">
        <v>2140000000</v>
      </c>
      <c r="G1655" s="4">
        <v>4.3700000000000003E-2</v>
      </c>
      <c r="H1655" t="str">
        <f>IFERROR(INDEX(Dictionary!E:E,MATCH(C1655,Dictionary!A:A,0)),"")</f>
        <v>State Street</v>
      </c>
    </row>
    <row r="1656" spans="1:8" x14ac:dyDescent="0.2">
      <c r="A1656" t="s">
        <v>1100</v>
      </c>
      <c r="B1656" t="s">
        <v>1101</v>
      </c>
      <c r="C1656" t="s">
        <v>1102</v>
      </c>
      <c r="D1656" t="s">
        <v>124</v>
      </c>
      <c r="E1656" s="7">
        <v>154200000</v>
      </c>
      <c r="F1656" s="6">
        <v>1930000000</v>
      </c>
      <c r="G1656" s="4">
        <v>3.95E-2</v>
      </c>
      <c r="H1656" t="str">
        <f>IFERROR(INDEX(Dictionary!E:E,MATCH(C1656,Dictionary!A:A,0)),"")</f>
        <v/>
      </c>
    </row>
    <row r="1657" spans="1:8" x14ac:dyDescent="0.2">
      <c r="A1657" t="s">
        <v>1100</v>
      </c>
      <c r="B1657" t="s">
        <v>1101</v>
      </c>
      <c r="C1657" t="s">
        <v>1078</v>
      </c>
      <c r="D1657" t="s">
        <v>124</v>
      </c>
      <c r="E1657" s="7">
        <v>117340000</v>
      </c>
      <c r="F1657" s="6">
        <v>1470000000</v>
      </c>
      <c r="G1657" s="4">
        <v>3.0099999999999998E-2</v>
      </c>
      <c r="H1657" t="str">
        <f>IFERROR(INDEX(Dictionary!E:E,MATCH(C1657,Dictionary!A:A,0)),"")</f>
        <v/>
      </c>
    </row>
    <row r="1658" spans="1:8" x14ac:dyDescent="0.2">
      <c r="A1658" t="s">
        <v>1100</v>
      </c>
      <c r="B1658" t="s">
        <v>1101</v>
      </c>
      <c r="C1658" t="s">
        <v>1002</v>
      </c>
      <c r="D1658" t="s">
        <v>124</v>
      </c>
      <c r="E1658" s="7">
        <v>80650000</v>
      </c>
      <c r="F1658" s="6">
        <v>1010000000</v>
      </c>
      <c r="G1658" s="4">
        <v>2.07E-2</v>
      </c>
      <c r="H1658" t="str">
        <f>IFERROR(INDEX(Dictionary!E:E,MATCH(C1658,Dictionary!A:A,0)),"")</f>
        <v/>
      </c>
    </row>
    <row r="1659" spans="1:8" x14ac:dyDescent="0.2">
      <c r="A1659" t="s">
        <v>1100</v>
      </c>
      <c r="B1659" t="s">
        <v>1101</v>
      </c>
      <c r="C1659" t="s">
        <v>170</v>
      </c>
      <c r="D1659" t="s">
        <v>124</v>
      </c>
      <c r="E1659" s="7">
        <v>67350000</v>
      </c>
      <c r="F1659" s="6">
        <v>844540000</v>
      </c>
      <c r="G1659" s="4">
        <v>1.72E-2</v>
      </c>
      <c r="H1659" t="str">
        <f>IFERROR(INDEX(Dictionary!E:E,MATCH(C1659,Dictionary!A:A,0)),"")</f>
        <v/>
      </c>
    </row>
    <row r="1660" spans="1:8" x14ac:dyDescent="0.2">
      <c r="A1660" t="s">
        <v>1100</v>
      </c>
      <c r="B1660" t="s">
        <v>1101</v>
      </c>
      <c r="C1660" t="s">
        <v>1103</v>
      </c>
      <c r="D1660" t="s">
        <v>124</v>
      </c>
      <c r="E1660" s="7">
        <v>41220000</v>
      </c>
      <c r="F1660" s="6">
        <v>516910000</v>
      </c>
      <c r="G1660" s="4">
        <v>1.06E-2</v>
      </c>
      <c r="H1660" t="str">
        <f>IFERROR(INDEX(Dictionary!E:E,MATCH(C1660,Dictionary!A:A,0)),"")</f>
        <v/>
      </c>
    </row>
    <row r="1661" spans="1:8" x14ac:dyDescent="0.2">
      <c r="A1661" t="s">
        <v>1100</v>
      </c>
      <c r="B1661" t="s">
        <v>1101</v>
      </c>
      <c r="C1661" t="s">
        <v>161</v>
      </c>
      <c r="D1661" t="s">
        <v>124</v>
      </c>
      <c r="E1661" s="7">
        <v>38600000</v>
      </c>
      <c r="F1661" s="6">
        <v>484060000</v>
      </c>
      <c r="G1661" s="4">
        <v>9.9000000000000008E-3</v>
      </c>
      <c r="H1661" t="str">
        <f>IFERROR(INDEX(Dictionary!E:E,MATCH(C1661,Dictionary!A:A,0)),"")</f>
        <v/>
      </c>
    </row>
    <row r="1662" spans="1:8" x14ac:dyDescent="0.2">
      <c r="A1662" t="s">
        <v>1100</v>
      </c>
      <c r="B1662" t="s">
        <v>1101</v>
      </c>
      <c r="C1662" t="s">
        <v>805</v>
      </c>
      <c r="D1662" t="s">
        <v>124</v>
      </c>
      <c r="E1662" s="7">
        <v>36190000</v>
      </c>
      <c r="F1662" s="6">
        <v>453830000</v>
      </c>
      <c r="G1662" s="4">
        <v>9.2999999999999992E-3</v>
      </c>
      <c r="H1662" t="str">
        <f>IFERROR(INDEX(Dictionary!E:E,MATCH(C1662,Dictionary!A:A,0)),"")</f>
        <v/>
      </c>
    </row>
    <row r="1663" spans="1:8" x14ac:dyDescent="0.2">
      <c r="A1663" t="s">
        <v>1100</v>
      </c>
      <c r="B1663" t="s">
        <v>1101</v>
      </c>
      <c r="C1663" t="s">
        <v>163</v>
      </c>
      <c r="D1663" t="s">
        <v>124</v>
      </c>
      <c r="E1663" s="7">
        <v>31820000</v>
      </c>
      <c r="F1663" s="6">
        <v>399060000</v>
      </c>
      <c r="G1663" s="4">
        <v>8.2000000000000007E-3</v>
      </c>
      <c r="H1663" t="str">
        <f>IFERROR(INDEX(Dictionary!E:E,MATCH(C1663,Dictionary!A:A,0)),"")</f>
        <v/>
      </c>
    </row>
    <row r="1664" spans="1:8" x14ac:dyDescent="0.2">
      <c r="A1664" t="s">
        <v>1100</v>
      </c>
      <c r="B1664" t="s">
        <v>1101</v>
      </c>
      <c r="C1664" t="s">
        <v>49</v>
      </c>
      <c r="D1664" t="s">
        <v>124</v>
      </c>
      <c r="E1664" s="7">
        <v>26360000</v>
      </c>
      <c r="F1664" s="6">
        <v>330570000</v>
      </c>
      <c r="G1664" s="4">
        <v>6.7999999999999996E-3</v>
      </c>
      <c r="H1664" t="str">
        <f>IFERROR(INDEX(Dictionary!E:E,MATCH(C1664,Dictionary!A:A,0)),"")</f>
        <v/>
      </c>
    </row>
    <row r="1665" spans="1:8" x14ac:dyDescent="0.2">
      <c r="A1665" t="s">
        <v>1100</v>
      </c>
      <c r="B1665" t="s">
        <v>1101</v>
      </c>
      <c r="C1665" t="s">
        <v>92</v>
      </c>
      <c r="D1665" t="s">
        <v>125</v>
      </c>
      <c r="E1665" s="7">
        <v>26310000</v>
      </c>
      <c r="F1665" s="6">
        <v>329890000</v>
      </c>
      <c r="G1665" s="4">
        <v>6.7000000000000002E-3</v>
      </c>
      <c r="H1665" t="str">
        <f>IFERROR(INDEX(Dictionary!E:E,MATCH(C1665,Dictionary!A:A,0)),"")</f>
        <v/>
      </c>
    </row>
    <row r="1666" spans="1:8" x14ac:dyDescent="0.2">
      <c r="A1666" t="s">
        <v>1100</v>
      </c>
      <c r="B1666" t="s">
        <v>1101</v>
      </c>
      <c r="C1666" t="s">
        <v>166</v>
      </c>
      <c r="D1666" t="s">
        <v>124</v>
      </c>
      <c r="E1666" s="7">
        <v>26040000</v>
      </c>
      <c r="F1666" s="6">
        <v>326580000</v>
      </c>
      <c r="G1666" s="4">
        <v>6.7000000000000002E-3</v>
      </c>
      <c r="H1666" t="str">
        <f>IFERROR(INDEX(Dictionary!E:E,MATCH(C1666,Dictionary!A:A,0)),"")</f>
        <v>BlackRock</v>
      </c>
    </row>
    <row r="1667" spans="1:8" x14ac:dyDescent="0.2">
      <c r="A1667" t="s">
        <v>1100</v>
      </c>
      <c r="B1667" t="s">
        <v>1101</v>
      </c>
      <c r="C1667" t="s">
        <v>1079</v>
      </c>
      <c r="D1667" t="s">
        <v>124</v>
      </c>
      <c r="E1667" s="7">
        <v>24650000</v>
      </c>
      <c r="F1667" s="6">
        <v>309100000</v>
      </c>
      <c r="G1667" s="4">
        <v>6.3E-3</v>
      </c>
      <c r="H1667" t="str">
        <f>IFERROR(INDEX(Dictionary!E:E,MATCH(C1667,Dictionary!A:A,0)),"")</f>
        <v/>
      </c>
    </row>
    <row r="1668" spans="1:8" x14ac:dyDescent="0.2">
      <c r="A1668" t="s">
        <v>1100</v>
      </c>
      <c r="B1668" t="s">
        <v>1101</v>
      </c>
      <c r="C1668" t="s">
        <v>798</v>
      </c>
      <c r="D1668" t="s">
        <v>124</v>
      </c>
      <c r="E1668" s="7">
        <v>21900000</v>
      </c>
      <c r="F1668" s="6">
        <v>274660000</v>
      </c>
      <c r="G1668" s="4">
        <v>5.5999999999999999E-3</v>
      </c>
      <c r="H1668" t="str">
        <f>IFERROR(INDEX(Dictionary!E:E,MATCH(C1668,Dictionary!A:A,0)),"")</f>
        <v/>
      </c>
    </row>
    <row r="1669" spans="1:8" x14ac:dyDescent="0.2">
      <c r="A1669" t="s">
        <v>1100</v>
      </c>
      <c r="B1669" t="s">
        <v>1101</v>
      </c>
      <c r="C1669" t="s">
        <v>23</v>
      </c>
      <c r="D1669" t="s">
        <v>124</v>
      </c>
      <c r="E1669" s="7">
        <v>20120000</v>
      </c>
      <c r="F1669" s="6">
        <v>252250000</v>
      </c>
      <c r="G1669" s="4">
        <v>5.1999999999999998E-3</v>
      </c>
      <c r="H1669" t="str">
        <f>IFERROR(INDEX(Dictionary!E:E,MATCH(C1669,Dictionary!A:A,0)),"")</f>
        <v/>
      </c>
    </row>
    <row r="1670" spans="1:8" x14ac:dyDescent="0.2">
      <c r="A1670" t="s">
        <v>1100</v>
      </c>
      <c r="B1670" t="s">
        <v>1101</v>
      </c>
      <c r="C1670" t="s">
        <v>75</v>
      </c>
      <c r="D1670" t="s">
        <v>124</v>
      </c>
      <c r="E1670" s="7">
        <v>19480000</v>
      </c>
      <c r="F1670" s="6">
        <v>244240000</v>
      </c>
      <c r="G1670" s="4">
        <v>5.0000000000000001E-3</v>
      </c>
      <c r="H1670" t="str">
        <f>IFERROR(INDEX(Dictionary!E:E,MATCH(C1670,Dictionary!A:A,0)),"")</f>
        <v/>
      </c>
    </row>
    <row r="1671" spans="1:8" x14ac:dyDescent="0.2">
      <c r="A1671" t="s">
        <v>1100</v>
      </c>
      <c r="B1671" t="s">
        <v>1101</v>
      </c>
      <c r="C1671" t="s">
        <v>1104</v>
      </c>
      <c r="D1671" t="s">
        <v>124</v>
      </c>
      <c r="E1671" s="7">
        <v>18790000</v>
      </c>
      <c r="F1671" s="6">
        <v>235620000</v>
      </c>
      <c r="G1671" s="4">
        <v>4.7999999999999996E-3</v>
      </c>
      <c r="H1671" t="str">
        <f>IFERROR(INDEX(Dictionary!E:E,MATCH(C1671,Dictionary!A:A,0)),"")</f>
        <v/>
      </c>
    </row>
    <row r="1672" spans="1:8" x14ac:dyDescent="0.2">
      <c r="A1672" t="s">
        <v>1100</v>
      </c>
      <c r="B1672" t="s">
        <v>1101</v>
      </c>
      <c r="C1672" t="s">
        <v>70</v>
      </c>
      <c r="D1672" t="s">
        <v>124</v>
      </c>
      <c r="E1672" s="7">
        <v>17110000</v>
      </c>
      <c r="F1672" s="6">
        <v>214500000</v>
      </c>
      <c r="G1672" s="4">
        <v>4.4000000000000003E-3</v>
      </c>
      <c r="H1672" t="str">
        <f>IFERROR(INDEX(Dictionary!E:E,MATCH(C1672,Dictionary!A:A,0)),"")</f>
        <v/>
      </c>
    </row>
    <row r="1673" spans="1:8" x14ac:dyDescent="0.2">
      <c r="A1673" t="s">
        <v>1100</v>
      </c>
      <c r="B1673" t="s">
        <v>1101</v>
      </c>
      <c r="C1673" t="s">
        <v>172</v>
      </c>
      <c r="D1673" t="s">
        <v>124</v>
      </c>
      <c r="E1673" s="7">
        <v>14910000</v>
      </c>
      <c r="F1673" s="6">
        <v>186910000</v>
      </c>
      <c r="G1673" s="4">
        <v>3.8E-3</v>
      </c>
      <c r="H1673" t="str">
        <f>IFERROR(INDEX(Dictionary!E:E,MATCH(C1673,Dictionary!A:A,0)),"")</f>
        <v>BlackRock</v>
      </c>
    </row>
    <row r="1674" spans="1:8" x14ac:dyDescent="0.2">
      <c r="A1674" t="s">
        <v>1100</v>
      </c>
      <c r="B1674" t="s">
        <v>1101</v>
      </c>
      <c r="C1674" t="s">
        <v>82</v>
      </c>
      <c r="D1674" t="s">
        <v>124</v>
      </c>
      <c r="E1674" s="7">
        <v>13060000</v>
      </c>
      <c r="F1674" s="6">
        <v>163760000</v>
      </c>
      <c r="G1674" s="4">
        <v>3.3E-3</v>
      </c>
      <c r="H1674" t="str">
        <f>IFERROR(INDEX(Dictionary!E:E,MATCH(C1674,Dictionary!A:A,0)),"")</f>
        <v/>
      </c>
    </row>
    <row r="1675" spans="1:8" x14ac:dyDescent="0.2">
      <c r="A1675" t="s">
        <v>1100</v>
      </c>
      <c r="B1675" t="s">
        <v>1101</v>
      </c>
      <c r="C1675" t="s">
        <v>59</v>
      </c>
      <c r="D1675" t="s">
        <v>125</v>
      </c>
      <c r="E1675" s="7">
        <v>13020000</v>
      </c>
      <c r="F1675" s="6">
        <v>163250000</v>
      </c>
      <c r="G1675" s="4">
        <v>3.3E-3</v>
      </c>
      <c r="H1675" t="str">
        <f>IFERROR(INDEX(Dictionary!E:E,MATCH(C1675,Dictionary!A:A,0)),"")</f>
        <v/>
      </c>
    </row>
    <row r="1676" spans="1:8" x14ac:dyDescent="0.2">
      <c r="A1676" t="s">
        <v>1100</v>
      </c>
      <c r="B1676" t="s">
        <v>1101</v>
      </c>
      <c r="C1676" t="s">
        <v>465</v>
      </c>
      <c r="D1676" t="s">
        <v>124</v>
      </c>
      <c r="E1676" s="7">
        <v>11720000</v>
      </c>
      <c r="F1676" s="6">
        <v>146960000</v>
      </c>
      <c r="G1676" s="4">
        <v>3.0000000000000001E-3</v>
      </c>
      <c r="H1676" t="str">
        <f>IFERROR(INDEX(Dictionary!E:E,MATCH(C1676,Dictionary!A:A,0)),"")</f>
        <v/>
      </c>
    </row>
    <row r="1677" spans="1:8" x14ac:dyDescent="0.2">
      <c r="A1677" t="s">
        <v>1100</v>
      </c>
      <c r="B1677" t="s">
        <v>1101</v>
      </c>
      <c r="C1677" t="s">
        <v>175</v>
      </c>
      <c r="D1677" t="s">
        <v>124</v>
      </c>
      <c r="E1677" s="7">
        <v>11560000</v>
      </c>
      <c r="F1677" s="6">
        <v>144900000</v>
      </c>
      <c r="G1677" s="4">
        <v>3.0000000000000001E-3</v>
      </c>
      <c r="H1677" t="str">
        <f>IFERROR(INDEX(Dictionary!E:E,MATCH(C1677,Dictionary!A:A,0)),"")</f>
        <v/>
      </c>
    </row>
    <row r="1678" spans="1:8" x14ac:dyDescent="0.2">
      <c r="A1678" t="s">
        <v>1100</v>
      </c>
      <c r="B1678" t="s">
        <v>1101</v>
      </c>
      <c r="C1678" t="s">
        <v>50</v>
      </c>
      <c r="D1678" t="s">
        <v>124</v>
      </c>
      <c r="E1678" s="7">
        <v>10820000</v>
      </c>
      <c r="F1678" s="6">
        <v>135680000</v>
      </c>
      <c r="G1678" s="4">
        <v>2.8E-3</v>
      </c>
      <c r="H1678" t="str">
        <f>IFERROR(INDEX(Dictionary!E:E,MATCH(C1678,Dictionary!A:A,0)),"")</f>
        <v/>
      </c>
    </row>
    <row r="1679" spans="1:8" x14ac:dyDescent="0.2">
      <c r="A1679" t="s">
        <v>1100</v>
      </c>
      <c r="B1679" t="s">
        <v>1101</v>
      </c>
      <c r="C1679" t="s">
        <v>1087</v>
      </c>
      <c r="D1679" t="s">
        <v>124</v>
      </c>
      <c r="E1679" s="7">
        <v>10770000</v>
      </c>
      <c r="F1679" s="6">
        <v>135050000</v>
      </c>
      <c r="G1679" s="4">
        <v>2.8E-3</v>
      </c>
      <c r="H1679" t="str">
        <f>IFERROR(INDEX(Dictionary!E:E,MATCH(C1679,Dictionary!A:A,0)),"")</f>
        <v>BlackRock</v>
      </c>
    </row>
    <row r="1680" spans="1:8" x14ac:dyDescent="0.2">
      <c r="A1680" t="s">
        <v>1100</v>
      </c>
      <c r="B1680" t="s">
        <v>1101</v>
      </c>
      <c r="C1680" t="s">
        <v>68</v>
      </c>
      <c r="D1680" t="s">
        <v>124</v>
      </c>
      <c r="E1680" s="7">
        <v>10070000</v>
      </c>
      <c r="F1680" s="6">
        <v>126290000</v>
      </c>
      <c r="G1680" s="4">
        <v>2.5999999999999999E-3</v>
      </c>
      <c r="H1680" t="str">
        <f>IFERROR(INDEX(Dictionary!E:E,MATCH(C1680,Dictionary!A:A,0)),"")</f>
        <v/>
      </c>
    </row>
    <row r="1681" spans="1:8" x14ac:dyDescent="0.2">
      <c r="A1681" t="s">
        <v>1100</v>
      </c>
      <c r="B1681" t="s">
        <v>1101</v>
      </c>
      <c r="C1681" t="s">
        <v>1081</v>
      </c>
      <c r="D1681" t="s">
        <v>124</v>
      </c>
      <c r="E1681" s="7">
        <v>9710000</v>
      </c>
      <c r="F1681" s="6">
        <v>121710000</v>
      </c>
      <c r="G1681" s="4">
        <v>2.5000000000000001E-3</v>
      </c>
      <c r="H1681" t="str">
        <f>IFERROR(INDEX(Dictionary!E:E,MATCH(C1681,Dictionary!A:A,0)),"")</f>
        <v/>
      </c>
    </row>
    <row r="1682" spans="1:8" x14ac:dyDescent="0.2">
      <c r="A1682" t="s">
        <v>1100</v>
      </c>
      <c r="B1682" t="s">
        <v>1101</v>
      </c>
      <c r="C1682" t="s">
        <v>999</v>
      </c>
      <c r="D1682" t="s">
        <v>125</v>
      </c>
      <c r="E1682" s="7">
        <v>9700000</v>
      </c>
      <c r="F1682" s="6">
        <v>121630000</v>
      </c>
      <c r="G1682" s="4">
        <v>2.5000000000000001E-3</v>
      </c>
      <c r="H1682" t="str">
        <f>IFERROR(INDEX(Dictionary!E:E,MATCH(C1682,Dictionary!A:A,0)),"")</f>
        <v/>
      </c>
    </row>
    <row r="1683" spans="1:8" x14ac:dyDescent="0.2">
      <c r="A1683" t="s">
        <v>1100</v>
      </c>
      <c r="B1683" t="s">
        <v>1101</v>
      </c>
      <c r="C1683" t="s">
        <v>67</v>
      </c>
      <c r="D1683" t="s">
        <v>124</v>
      </c>
      <c r="E1683" s="7">
        <v>9120000</v>
      </c>
      <c r="F1683" s="6">
        <v>114390000</v>
      </c>
      <c r="G1683" s="4">
        <v>2.3E-3</v>
      </c>
      <c r="H1683" t="str">
        <f>IFERROR(INDEX(Dictionary!E:E,MATCH(C1683,Dictionary!A:A,0)),"")</f>
        <v/>
      </c>
    </row>
    <row r="1684" spans="1:8" x14ac:dyDescent="0.2">
      <c r="A1684" t="s">
        <v>1100</v>
      </c>
      <c r="B1684" t="s">
        <v>1101</v>
      </c>
      <c r="C1684" t="s">
        <v>24</v>
      </c>
      <c r="D1684" t="s">
        <v>124</v>
      </c>
      <c r="E1684" s="7">
        <v>8940000</v>
      </c>
      <c r="F1684" s="6">
        <v>112110000</v>
      </c>
      <c r="G1684" s="4">
        <v>2.3E-3</v>
      </c>
      <c r="H1684" t="str">
        <f>IFERROR(INDEX(Dictionary!E:E,MATCH(C1684,Dictionary!A:A,0)),"")</f>
        <v/>
      </c>
    </row>
    <row r="1685" spans="1:8" x14ac:dyDescent="0.2">
      <c r="A1685" t="s">
        <v>1100</v>
      </c>
      <c r="B1685" t="s">
        <v>1101</v>
      </c>
      <c r="C1685" t="s">
        <v>88</v>
      </c>
      <c r="D1685" t="s">
        <v>124</v>
      </c>
      <c r="E1685" s="7">
        <v>8820000</v>
      </c>
      <c r="F1685" s="6">
        <v>110590000</v>
      </c>
      <c r="G1685" s="4">
        <v>2.3E-3</v>
      </c>
      <c r="H1685" t="str">
        <f>IFERROR(INDEX(Dictionary!E:E,MATCH(C1685,Dictionary!A:A,0)),"")</f>
        <v/>
      </c>
    </row>
    <row r="1686" spans="1:8" x14ac:dyDescent="0.2">
      <c r="A1686" t="s">
        <v>1100</v>
      </c>
      <c r="B1686" t="s">
        <v>1101</v>
      </c>
      <c r="C1686" t="s">
        <v>1084</v>
      </c>
      <c r="D1686" t="s">
        <v>124</v>
      </c>
      <c r="E1686" s="7">
        <v>8580000</v>
      </c>
      <c r="F1686" s="6">
        <v>107550000</v>
      </c>
      <c r="G1686" s="4">
        <v>2.2000000000000001E-3</v>
      </c>
      <c r="H1686" t="str">
        <f>IFERROR(INDEX(Dictionary!E:E,MATCH(C1686,Dictionary!A:A,0)),"")</f>
        <v/>
      </c>
    </row>
    <row r="1687" spans="1:8" x14ac:dyDescent="0.2">
      <c r="A1687" t="s">
        <v>1100</v>
      </c>
      <c r="B1687" t="s">
        <v>1101</v>
      </c>
      <c r="C1687" t="s">
        <v>460</v>
      </c>
      <c r="D1687" t="s">
        <v>124</v>
      </c>
      <c r="E1687" s="7">
        <v>8450000</v>
      </c>
      <c r="F1687" s="6">
        <v>105980000</v>
      </c>
      <c r="G1687" s="4">
        <v>2.2000000000000001E-3</v>
      </c>
      <c r="H1687" t="str">
        <f>IFERROR(INDEX(Dictionary!E:E,MATCH(C1687,Dictionary!A:A,0)),"")</f>
        <v/>
      </c>
    </row>
    <row r="1688" spans="1:8" x14ac:dyDescent="0.2">
      <c r="A1688" t="s">
        <v>1100</v>
      </c>
      <c r="B1688" t="s">
        <v>1101</v>
      </c>
      <c r="C1688" t="s">
        <v>184</v>
      </c>
      <c r="D1688" t="s">
        <v>124</v>
      </c>
      <c r="E1688" s="7">
        <v>8380000</v>
      </c>
      <c r="F1688" s="6">
        <v>105040000</v>
      </c>
      <c r="G1688" s="4">
        <v>2.0999999999999999E-3</v>
      </c>
      <c r="H1688" t="str">
        <f>IFERROR(INDEX(Dictionary!E:E,MATCH(C1688,Dictionary!A:A,0)),"")</f>
        <v>BlackRock</v>
      </c>
    </row>
    <row r="1689" spans="1:8" x14ac:dyDescent="0.2">
      <c r="A1689" t="s">
        <v>1100</v>
      </c>
      <c r="B1689" t="s">
        <v>1101</v>
      </c>
      <c r="C1689" t="s">
        <v>160</v>
      </c>
      <c r="D1689" t="s">
        <v>124</v>
      </c>
      <c r="E1689" s="7">
        <v>8350000</v>
      </c>
      <c r="F1689" s="6">
        <v>104730000</v>
      </c>
      <c r="G1689" s="4">
        <v>2.0999999999999999E-3</v>
      </c>
      <c r="H1689" t="str">
        <f>IFERROR(INDEX(Dictionary!E:E,MATCH(C1689,Dictionary!A:A,0)),"")</f>
        <v/>
      </c>
    </row>
    <row r="1690" spans="1:8" x14ac:dyDescent="0.2">
      <c r="A1690" t="s">
        <v>1100</v>
      </c>
      <c r="B1690" t="s">
        <v>1101</v>
      </c>
      <c r="C1690" t="s">
        <v>169</v>
      </c>
      <c r="D1690" t="s">
        <v>124</v>
      </c>
      <c r="E1690" s="7">
        <v>8230000</v>
      </c>
      <c r="F1690" s="6">
        <v>103140000</v>
      </c>
      <c r="G1690" s="4">
        <v>2.0999999999999999E-3</v>
      </c>
      <c r="H1690" t="str">
        <f>IFERROR(INDEX(Dictionary!E:E,MATCH(C1690,Dictionary!A:A,0)),"")</f>
        <v/>
      </c>
    </row>
    <row r="1691" spans="1:8" x14ac:dyDescent="0.2">
      <c r="A1691" t="s">
        <v>1100</v>
      </c>
      <c r="B1691" t="s">
        <v>1101</v>
      </c>
      <c r="C1691" t="s">
        <v>96</v>
      </c>
      <c r="D1691" t="s">
        <v>124</v>
      </c>
      <c r="E1691" s="7">
        <v>8040000</v>
      </c>
      <c r="F1691" s="6">
        <v>100820000</v>
      </c>
      <c r="G1691" s="4">
        <v>2.0999999999999999E-3</v>
      </c>
      <c r="H1691" t="str">
        <f>IFERROR(INDEX(Dictionary!E:E,MATCH(C1691,Dictionary!A:A,0)),"")</f>
        <v/>
      </c>
    </row>
    <row r="1692" spans="1:8" x14ac:dyDescent="0.2">
      <c r="A1692" t="s">
        <v>1100</v>
      </c>
      <c r="B1692" t="s">
        <v>1101</v>
      </c>
      <c r="C1692" t="s">
        <v>81</v>
      </c>
      <c r="D1692" t="s">
        <v>124</v>
      </c>
      <c r="E1692" s="7">
        <v>7980000</v>
      </c>
      <c r="F1692" s="6">
        <v>100080000</v>
      </c>
      <c r="G1692" s="4">
        <v>2E-3</v>
      </c>
      <c r="H1692" t="str">
        <f>IFERROR(INDEX(Dictionary!E:E,MATCH(C1692,Dictionary!A:A,0)),"")</f>
        <v/>
      </c>
    </row>
    <row r="1693" spans="1:8" x14ac:dyDescent="0.2">
      <c r="A1693" t="s">
        <v>1100</v>
      </c>
      <c r="B1693" t="s">
        <v>1101</v>
      </c>
      <c r="C1693" t="s">
        <v>1105</v>
      </c>
      <c r="D1693" t="s">
        <v>124</v>
      </c>
      <c r="E1693" s="7">
        <v>7770000</v>
      </c>
      <c r="F1693" s="6">
        <v>97380000</v>
      </c>
      <c r="G1693" s="4">
        <v>2E-3</v>
      </c>
      <c r="H1693" t="str">
        <f>IFERROR(INDEX(Dictionary!E:E,MATCH(C1693,Dictionary!A:A,0)),"")</f>
        <v/>
      </c>
    </row>
    <row r="1694" spans="1:8" x14ac:dyDescent="0.2">
      <c r="A1694" t="s">
        <v>1100</v>
      </c>
      <c r="B1694" t="s">
        <v>1101</v>
      </c>
      <c r="C1694" t="s">
        <v>804</v>
      </c>
      <c r="D1694" t="s">
        <v>124</v>
      </c>
      <c r="E1694" s="7">
        <v>7700000</v>
      </c>
      <c r="F1694" s="6">
        <v>96500000</v>
      </c>
      <c r="G1694" s="4">
        <v>2E-3</v>
      </c>
      <c r="H1694" t="str">
        <f>IFERROR(INDEX(Dictionary!E:E,MATCH(C1694,Dictionary!A:A,0)),"")</f>
        <v/>
      </c>
    </row>
    <row r="1695" spans="1:8" x14ac:dyDescent="0.2">
      <c r="A1695" t="s">
        <v>1100</v>
      </c>
      <c r="B1695" t="s">
        <v>1101</v>
      </c>
      <c r="C1695" t="s">
        <v>611</v>
      </c>
      <c r="D1695" t="s">
        <v>125</v>
      </c>
      <c r="E1695" s="7">
        <v>7600000</v>
      </c>
      <c r="F1695" s="6">
        <v>95360000</v>
      </c>
      <c r="G1695" s="4">
        <v>1.9E-3</v>
      </c>
      <c r="H1695" t="str">
        <f>IFERROR(INDEX(Dictionary!E:E,MATCH(C1695,Dictionary!A:A,0)),"")</f>
        <v/>
      </c>
    </row>
    <row r="1696" spans="1:8" x14ac:dyDescent="0.2">
      <c r="A1696" t="s">
        <v>1100</v>
      </c>
      <c r="B1696" t="s">
        <v>1101</v>
      </c>
      <c r="C1696" t="s">
        <v>97</v>
      </c>
      <c r="D1696" t="s">
        <v>124</v>
      </c>
      <c r="E1696" s="7">
        <v>7180000</v>
      </c>
      <c r="F1696" s="6">
        <v>90060000</v>
      </c>
      <c r="G1696" s="4">
        <v>1.8E-3</v>
      </c>
      <c r="H1696" t="str">
        <f>IFERROR(INDEX(Dictionary!E:E,MATCH(C1696,Dictionary!A:A,0)),"")</f>
        <v/>
      </c>
    </row>
    <row r="1697" spans="1:8" x14ac:dyDescent="0.2">
      <c r="A1697" t="s">
        <v>1100</v>
      </c>
      <c r="B1697" t="s">
        <v>1101</v>
      </c>
      <c r="C1697" t="s">
        <v>182</v>
      </c>
      <c r="D1697" t="s">
        <v>124</v>
      </c>
      <c r="E1697" s="7">
        <v>7160000</v>
      </c>
      <c r="F1697" s="6">
        <v>89830000</v>
      </c>
      <c r="G1697" s="4">
        <v>1.8E-3</v>
      </c>
      <c r="H1697" t="str">
        <f>IFERROR(INDEX(Dictionary!E:E,MATCH(C1697,Dictionary!A:A,0)),"")</f>
        <v/>
      </c>
    </row>
    <row r="1698" spans="1:8" x14ac:dyDescent="0.2">
      <c r="A1698" t="s">
        <v>1100</v>
      </c>
      <c r="B1698" t="s">
        <v>1101</v>
      </c>
      <c r="C1698" t="s">
        <v>179</v>
      </c>
      <c r="D1698" t="s">
        <v>124</v>
      </c>
      <c r="E1698" s="7">
        <v>7140000</v>
      </c>
      <c r="F1698" s="6">
        <v>89470000</v>
      </c>
      <c r="G1698" s="4">
        <v>1.8E-3</v>
      </c>
      <c r="H1698" t="str">
        <f>IFERROR(INDEX(Dictionary!E:E,MATCH(C1698,Dictionary!A:A,0)),"")</f>
        <v/>
      </c>
    </row>
    <row r="1699" spans="1:8" x14ac:dyDescent="0.2">
      <c r="A1699" t="s">
        <v>1100</v>
      </c>
      <c r="B1699" t="s">
        <v>1101</v>
      </c>
      <c r="C1699" t="s">
        <v>178</v>
      </c>
      <c r="D1699" t="s">
        <v>124</v>
      </c>
      <c r="E1699" s="7">
        <v>6690000</v>
      </c>
      <c r="F1699" s="6">
        <v>83910000</v>
      </c>
      <c r="G1699" s="4">
        <v>1.6999999999999999E-3</v>
      </c>
      <c r="H1699" t="str">
        <f>IFERROR(INDEX(Dictionary!E:E,MATCH(C1699,Dictionary!A:A,0)),"")</f>
        <v/>
      </c>
    </row>
    <row r="1700" spans="1:8" x14ac:dyDescent="0.2">
      <c r="A1700" t="s">
        <v>1100</v>
      </c>
      <c r="B1700" t="s">
        <v>1101</v>
      </c>
      <c r="C1700" t="s">
        <v>191</v>
      </c>
      <c r="D1700" t="s">
        <v>124</v>
      </c>
      <c r="E1700" s="7">
        <v>6350000</v>
      </c>
      <c r="F1700" s="6">
        <v>79670000</v>
      </c>
      <c r="G1700" s="4">
        <v>1.6000000000000001E-3</v>
      </c>
      <c r="H1700" t="str">
        <f>IFERROR(INDEX(Dictionary!E:E,MATCH(C1700,Dictionary!A:A,0)),"")</f>
        <v/>
      </c>
    </row>
    <row r="1701" spans="1:8" x14ac:dyDescent="0.2">
      <c r="A1701" t="s">
        <v>1100</v>
      </c>
      <c r="B1701" t="s">
        <v>1101</v>
      </c>
      <c r="C1701" t="s">
        <v>192</v>
      </c>
      <c r="D1701" t="s">
        <v>125</v>
      </c>
      <c r="E1701" s="7">
        <v>6350000</v>
      </c>
      <c r="F1701" s="6">
        <v>79580000</v>
      </c>
      <c r="G1701" s="4">
        <v>1.6000000000000001E-3</v>
      </c>
      <c r="H1701" t="str">
        <f>IFERROR(INDEX(Dictionary!E:E,MATCH(C1701,Dictionary!A:A,0)),"")</f>
        <v/>
      </c>
    </row>
    <row r="1702" spans="1:8" x14ac:dyDescent="0.2">
      <c r="A1702" t="s">
        <v>1100</v>
      </c>
      <c r="B1702" t="s">
        <v>1101</v>
      </c>
      <c r="C1702" t="s">
        <v>808</v>
      </c>
      <c r="D1702" t="s">
        <v>124</v>
      </c>
      <c r="E1702" s="7">
        <v>6040000</v>
      </c>
      <c r="F1702" s="6">
        <v>75680000</v>
      </c>
      <c r="G1702" s="4">
        <v>1.5E-3</v>
      </c>
      <c r="H1702" t="str">
        <f>IFERROR(INDEX(Dictionary!E:E,MATCH(C1702,Dictionary!A:A,0)),"")</f>
        <v>BlackRock</v>
      </c>
    </row>
    <row r="1703" spans="1:8" x14ac:dyDescent="0.2">
      <c r="A1703" t="s">
        <v>1100</v>
      </c>
      <c r="B1703" t="s">
        <v>1101</v>
      </c>
      <c r="C1703" t="s">
        <v>387</v>
      </c>
      <c r="D1703" t="s">
        <v>124</v>
      </c>
      <c r="E1703" s="7">
        <v>5950000</v>
      </c>
      <c r="F1703" s="6">
        <v>74590000</v>
      </c>
      <c r="G1703" s="4">
        <v>1.5E-3</v>
      </c>
      <c r="H1703" t="str">
        <f>IFERROR(INDEX(Dictionary!E:E,MATCH(C1703,Dictionary!A:A,0)),"")</f>
        <v/>
      </c>
    </row>
    <row r="1704" spans="1:8" x14ac:dyDescent="0.2">
      <c r="A1704" t="s">
        <v>1100</v>
      </c>
      <c r="B1704" t="s">
        <v>1101</v>
      </c>
      <c r="C1704" t="s">
        <v>144</v>
      </c>
      <c r="D1704" t="s">
        <v>125</v>
      </c>
      <c r="E1704" s="7">
        <v>5840000</v>
      </c>
      <c r="F1704" s="6">
        <v>73210000</v>
      </c>
      <c r="G1704" s="4">
        <v>1.5E-3</v>
      </c>
      <c r="H1704" t="str">
        <f>IFERROR(INDEX(Dictionary!E:E,MATCH(C1704,Dictionary!A:A,0)),"")</f>
        <v/>
      </c>
    </row>
    <row r="1705" spans="1:8" x14ac:dyDescent="0.2">
      <c r="A1705" t="s">
        <v>1100</v>
      </c>
      <c r="B1705" t="s">
        <v>1101</v>
      </c>
      <c r="C1705" t="s">
        <v>1106</v>
      </c>
      <c r="D1705" t="s">
        <v>124</v>
      </c>
      <c r="E1705" s="7">
        <v>5630000</v>
      </c>
      <c r="F1705" s="6">
        <v>70580000</v>
      </c>
      <c r="G1705" s="4">
        <v>1.4E-3</v>
      </c>
      <c r="H1705" t="str">
        <f>IFERROR(INDEX(Dictionary!E:E,MATCH(C1705,Dictionary!A:A,0)),"")</f>
        <v/>
      </c>
    </row>
    <row r="1706" spans="1:8" x14ac:dyDescent="0.2">
      <c r="A1706" t="s">
        <v>1100</v>
      </c>
      <c r="B1706" t="s">
        <v>1101</v>
      </c>
      <c r="C1706" t="s">
        <v>102</v>
      </c>
      <c r="D1706" t="s">
        <v>124</v>
      </c>
      <c r="E1706" s="7">
        <v>5490000</v>
      </c>
      <c r="F1706" s="6">
        <v>68830000</v>
      </c>
      <c r="G1706" s="4">
        <v>1.4E-3</v>
      </c>
      <c r="H1706" t="str">
        <f>IFERROR(INDEX(Dictionary!E:E,MATCH(C1706,Dictionary!A:A,0)),"")</f>
        <v/>
      </c>
    </row>
    <row r="1707" spans="1:8" x14ac:dyDescent="0.2">
      <c r="A1707" t="s">
        <v>1100</v>
      </c>
      <c r="B1707" t="s">
        <v>1101</v>
      </c>
      <c r="C1707" t="s">
        <v>111</v>
      </c>
      <c r="D1707" t="s">
        <v>124</v>
      </c>
      <c r="E1707" s="7">
        <v>5380000</v>
      </c>
      <c r="F1707" s="6">
        <v>67480000</v>
      </c>
      <c r="G1707" s="4">
        <v>1.4E-3</v>
      </c>
      <c r="H1707" t="str">
        <f>IFERROR(INDEX(Dictionary!E:E,MATCH(C1707,Dictionary!A:A,0)),"")</f>
        <v/>
      </c>
    </row>
    <row r="1708" spans="1:8" x14ac:dyDescent="0.2">
      <c r="A1708" t="s">
        <v>1100</v>
      </c>
      <c r="B1708" t="s">
        <v>1101</v>
      </c>
      <c r="C1708" t="s">
        <v>1096</v>
      </c>
      <c r="D1708" t="s">
        <v>124</v>
      </c>
      <c r="E1708" s="7">
        <v>5230000</v>
      </c>
      <c r="F1708" s="6">
        <v>65570000</v>
      </c>
      <c r="G1708" s="4">
        <v>1.2999999999999999E-3</v>
      </c>
      <c r="H1708" t="str">
        <f>IFERROR(INDEX(Dictionary!E:E,MATCH(C1708,Dictionary!A:A,0)),"")</f>
        <v/>
      </c>
    </row>
    <row r="1709" spans="1:8" x14ac:dyDescent="0.2">
      <c r="A1709" t="s">
        <v>1100</v>
      </c>
      <c r="B1709" t="s">
        <v>1101</v>
      </c>
      <c r="C1709" t="s">
        <v>116</v>
      </c>
      <c r="D1709" t="s">
        <v>124</v>
      </c>
      <c r="E1709" s="7">
        <v>5140000</v>
      </c>
      <c r="F1709" s="6">
        <v>64430000</v>
      </c>
      <c r="G1709" s="4">
        <v>1.2999999999999999E-3</v>
      </c>
      <c r="H1709" t="str">
        <f>IFERROR(INDEX(Dictionary!E:E,MATCH(C1709,Dictionary!A:A,0)),"")</f>
        <v/>
      </c>
    </row>
    <row r="1710" spans="1:8" x14ac:dyDescent="0.2">
      <c r="A1710" t="s">
        <v>1100</v>
      </c>
      <c r="B1710" t="s">
        <v>1101</v>
      </c>
      <c r="C1710" t="s">
        <v>1107</v>
      </c>
      <c r="D1710" t="s">
        <v>124</v>
      </c>
      <c r="E1710" s="7">
        <v>5130000</v>
      </c>
      <c r="F1710" s="6">
        <v>64290000</v>
      </c>
      <c r="G1710" s="4">
        <v>1.2999999999999999E-3</v>
      </c>
      <c r="H1710" t="str">
        <f>IFERROR(INDEX(Dictionary!E:E,MATCH(C1710,Dictionary!A:A,0)),"")</f>
        <v>BlackRock</v>
      </c>
    </row>
    <row r="1711" spans="1:8" x14ac:dyDescent="0.2">
      <c r="A1711" t="s">
        <v>1100</v>
      </c>
      <c r="B1711" t="s">
        <v>1101</v>
      </c>
      <c r="C1711" t="s">
        <v>1000</v>
      </c>
      <c r="D1711" t="s">
        <v>124</v>
      </c>
      <c r="E1711" s="7">
        <v>4970000</v>
      </c>
      <c r="F1711" s="6">
        <v>62350000</v>
      </c>
      <c r="G1711" s="4">
        <v>1.2999999999999999E-3</v>
      </c>
      <c r="H1711" t="str">
        <f>IFERROR(INDEX(Dictionary!E:E,MATCH(C1711,Dictionary!A:A,0)),"")</f>
        <v/>
      </c>
    </row>
    <row r="1712" spans="1:8" x14ac:dyDescent="0.2">
      <c r="A1712" t="s">
        <v>1100</v>
      </c>
      <c r="B1712" t="s">
        <v>1101</v>
      </c>
      <c r="C1712" t="s">
        <v>1108</v>
      </c>
      <c r="D1712" t="s">
        <v>124</v>
      </c>
      <c r="E1712" s="7">
        <v>4910000</v>
      </c>
      <c r="F1712" s="6">
        <v>61560000</v>
      </c>
      <c r="G1712" s="4">
        <v>1.2999999999999999E-3</v>
      </c>
      <c r="H1712" t="str">
        <f>IFERROR(INDEX(Dictionary!E:E,MATCH(C1712,Dictionary!A:A,0)),"")</f>
        <v/>
      </c>
    </row>
    <row r="1713" spans="1:8" x14ac:dyDescent="0.2">
      <c r="A1713" t="s">
        <v>1100</v>
      </c>
      <c r="B1713" t="s">
        <v>1101</v>
      </c>
      <c r="C1713" t="s">
        <v>1109</v>
      </c>
      <c r="D1713" t="s">
        <v>124</v>
      </c>
      <c r="E1713" s="7">
        <v>4820000</v>
      </c>
      <c r="F1713" s="6">
        <v>60440000</v>
      </c>
      <c r="G1713" s="4">
        <v>1.1999999999999999E-3</v>
      </c>
      <c r="H1713" t="str">
        <f>IFERROR(INDEX(Dictionary!E:E,MATCH(C1713,Dictionary!A:A,0)),"")</f>
        <v/>
      </c>
    </row>
    <row r="1714" spans="1:8" x14ac:dyDescent="0.2">
      <c r="A1714" t="s">
        <v>1100</v>
      </c>
      <c r="B1714" t="s">
        <v>1101</v>
      </c>
      <c r="C1714" t="s">
        <v>100</v>
      </c>
      <c r="D1714" t="s">
        <v>124</v>
      </c>
      <c r="E1714" s="7">
        <v>4800000</v>
      </c>
      <c r="F1714" s="6">
        <v>60190000</v>
      </c>
      <c r="G1714" s="4">
        <v>1.1999999999999999E-3</v>
      </c>
      <c r="H1714" t="str">
        <f>IFERROR(INDEX(Dictionary!E:E,MATCH(C1714,Dictionary!A:A,0)),"")</f>
        <v/>
      </c>
    </row>
    <row r="1715" spans="1:8" x14ac:dyDescent="0.2">
      <c r="A1715" t="s">
        <v>1100</v>
      </c>
      <c r="B1715" t="s">
        <v>1101</v>
      </c>
      <c r="C1715" t="s">
        <v>90</v>
      </c>
      <c r="D1715" t="s">
        <v>124</v>
      </c>
      <c r="E1715" s="7">
        <v>4780000</v>
      </c>
      <c r="F1715" s="6">
        <v>59970000</v>
      </c>
      <c r="G1715" s="4">
        <v>1.1999999999999999E-3</v>
      </c>
      <c r="H1715" t="str">
        <f>IFERROR(INDEX(Dictionary!E:E,MATCH(C1715,Dictionary!A:A,0)),"")</f>
        <v/>
      </c>
    </row>
    <row r="1716" spans="1:8" x14ac:dyDescent="0.2">
      <c r="A1716" t="s">
        <v>1100</v>
      </c>
      <c r="B1716" t="s">
        <v>1101</v>
      </c>
      <c r="C1716" t="s">
        <v>145</v>
      </c>
      <c r="D1716" t="s">
        <v>125</v>
      </c>
      <c r="E1716" s="7">
        <v>4750000</v>
      </c>
      <c r="F1716" s="6">
        <v>59550000</v>
      </c>
      <c r="G1716" s="4">
        <v>1.1999999999999999E-3</v>
      </c>
      <c r="H1716" t="str">
        <f>IFERROR(INDEX(Dictionary!E:E,MATCH(C1716,Dictionary!A:A,0)),"")</f>
        <v/>
      </c>
    </row>
    <row r="1717" spans="1:8" x14ac:dyDescent="0.2">
      <c r="A1717" t="s">
        <v>1100</v>
      </c>
      <c r="B1717" t="s">
        <v>1101</v>
      </c>
      <c r="C1717" t="s">
        <v>207</v>
      </c>
      <c r="D1717" t="s">
        <v>124</v>
      </c>
      <c r="E1717" s="7">
        <v>4680000</v>
      </c>
      <c r="F1717" s="6">
        <v>58670000</v>
      </c>
      <c r="G1717" s="4">
        <v>1.1999999999999999E-3</v>
      </c>
      <c r="H1717" t="str">
        <f>IFERROR(INDEX(Dictionary!E:E,MATCH(C1717,Dictionary!A:A,0)),"")</f>
        <v/>
      </c>
    </row>
    <row r="1718" spans="1:8" x14ac:dyDescent="0.2">
      <c r="A1718" t="s">
        <v>1100</v>
      </c>
      <c r="B1718" t="s">
        <v>1101</v>
      </c>
      <c r="C1718" t="s">
        <v>469</v>
      </c>
      <c r="D1718" t="s">
        <v>124</v>
      </c>
      <c r="E1718" s="7">
        <v>4420000</v>
      </c>
      <c r="F1718" s="6">
        <v>55490000</v>
      </c>
      <c r="G1718" s="4">
        <v>1.1000000000000001E-3</v>
      </c>
      <c r="H1718" t="str">
        <f>IFERROR(INDEX(Dictionary!E:E,MATCH(C1718,Dictionary!A:A,0)),"")</f>
        <v/>
      </c>
    </row>
    <row r="1719" spans="1:8" x14ac:dyDescent="0.2">
      <c r="A1719" t="s">
        <v>1100</v>
      </c>
      <c r="B1719" t="s">
        <v>1101</v>
      </c>
      <c r="C1719" t="s">
        <v>1082</v>
      </c>
      <c r="D1719" t="s">
        <v>125</v>
      </c>
      <c r="E1719" s="7">
        <v>4400000</v>
      </c>
      <c r="F1719" s="6">
        <v>55130000</v>
      </c>
      <c r="G1719" s="4">
        <v>1.1000000000000001E-3</v>
      </c>
      <c r="H1719" t="str">
        <f>IFERROR(INDEX(Dictionary!E:E,MATCH(C1719,Dictionary!A:A,0)),"")</f>
        <v/>
      </c>
    </row>
    <row r="1720" spans="1:8" x14ac:dyDescent="0.2">
      <c r="A1720" t="s">
        <v>1100</v>
      </c>
      <c r="B1720" t="s">
        <v>1101</v>
      </c>
      <c r="C1720" t="s">
        <v>103</v>
      </c>
      <c r="D1720" t="s">
        <v>124</v>
      </c>
      <c r="E1720" s="7">
        <v>4390000</v>
      </c>
      <c r="F1720" s="6">
        <v>55090000</v>
      </c>
      <c r="G1720" s="4">
        <v>1.1000000000000001E-3</v>
      </c>
      <c r="H1720" t="str">
        <f>IFERROR(INDEX(Dictionary!E:E,MATCH(C1720,Dictionary!A:A,0)),"")</f>
        <v/>
      </c>
    </row>
    <row r="1721" spans="1:8" x14ac:dyDescent="0.2">
      <c r="A1721" t="s">
        <v>1100</v>
      </c>
      <c r="B1721" t="s">
        <v>1101</v>
      </c>
      <c r="C1721" t="s">
        <v>1001</v>
      </c>
      <c r="D1721" t="s">
        <v>124</v>
      </c>
      <c r="E1721" s="7">
        <v>4380000</v>
      </c>
      <c r="F1721" s="6">
        <v>54880000</v>
      </c>
      <c r="G1721" s="4">
        <v>1.1000000000000001E-3</v>
      </c>
      <c r="H1721" t="str">
        <f>IFERROR(INDEX(Dictionary!E:E,MATCH(C1721,Dictionary!A:A,0)),"")</f>
        <v/>
      </c>
    </row>
    <row r="1722" spans="1:8" x14ac:dyDescent="0.2">
      <c r="A1722" t="s">
        <v>1100</v>
      </c>
      <c r="B1722" t="s">
        <v>1101</v>
      </c>
      <c r="C1722" t="s">
        <v>197</v>
      </c>
      <c r="D1722" t="s">
        <v>124</v>
      </c>
      <c r="E1722" s="7">
        <v>4230000</v>
      </c>
      <c r="F1722" s="6">
        <v>53100000</v>
      </c>
      <c r="G1722" s="4">
        <v>1.1000000000000001E-3</v>
      </c>
      <c r="H1722" t="str">
        <f>IFERROR(INDEX(Dictionary!E:E,MATCH(C1722,Dictionary!A:A,0)),"")</f>
        <v/>
      </c>
    </row>
    <row r="1723" spans="1:8" x14ac:dyDescent="0.2">
      <c r="A1723" t="s">
        <v>1100</v>
      </c>
      <c r="B1723" t="s">
        <v>1101</v>
      </c>
      <c r="C1723" t="s">
        <v>879</v>
      </c>
      <c r="D1723" t="s">
        <v>124</v>
      </c>
      <c r="E1723" s="7">
        <v>4120000</v>
      </c>
      <c r="F1723" s="6">
        <v>51620000</v>
      </c>
      <c r="G1723" s="4">
        <v>1.1000000000000001E-3</v>
      </c>
      <c r="H1723" t="str">
        <f>IFERROR(INDEX(Dictionary!E:E,MATCH(C1723,Dictionary!A:A,0)),"")</f>
        <v/>
      </c>
    </row>
    <row r="1724" spans="1:8" x14ac:dyDescent="0.2">
      <c r="A1724" t="s">
        <v>1100</v>
      </c>
      <c r="B1724" t="s">
        <v>1101</v>
      </c>
      <c r="C1724" t="s">
        <v>1110</v>
      </c>
      <c r="D1724" t="s">
        <v>124</v>
      </c>
      <c r="E1724" s="7">
        <v>4010000</v>
      </c>
      <c r="F1724" s="6">
        <v>50250000</v>
      </c>
      <c r="G1724" s="4">
        <v>1E-3</v>
      </c>
      <c r="H1724" t="str">
        <f>IFERROR(INDEX(Dictionary!E:E,MATCH(C1724,Dictionary!A:A,0)),"")</f>
        <v/>
      </c>
    </row>
    <row r="1725" spans="1:8" x14ac:dyDescent="0.2">
      <c r="A1725" t="s">
        <v>1100</v>
      </c>
      <c r="B1725" t="s">
        <v>1101</v>
      </c>
      <c r="C1725" t="s">
        <v>1111</v>
      </c>
      <c r="D1725" t="s">
        <v>124</v>
      </c>
      <c r="E1725" s="7">
        <v>4000000</v>
      </c>
      <c r="F1725" s="6">
        <v>50160000</v>
      </c>
      <c r="G1725" s="4">
        <v>1E-3</v>
      </c>
      <c r="H1725" t="str">
        <f>IFERROR(INDEX(Dictionary!E:E,MATCH(C1725,Dictionary!A:A,0)),"")</f>
        <v/>
      </c>
    </row>
    <row r="1726" spans="1:8" x14ac:dyDescent="0.2">
      <c r="A1726" t="s">
        <v>1100</v>
      </c>
      <c r="B1726" t="s">
        <v>1101</v>
      </c>
      <c r="C1726" t="s">
        <v>1112</v>
      </c>
      <c r="D1726" t="s">
        <v>124</v>
      </c>
      <c r="E1726" s="7">
        <v>3960000</v>
      </c>
      <c r="F1726" s="6">
        <v>49680000</v>
      </c>
      <c r="G1726" s="4">
        <v>1E-3</v>
      </c>
      <c r="H1726" t="str">
        <f>IFERROR(INDEX(Dictionary!E:E,MATCH(C1726,Dictionary!A:A,0)),"")</f>
        <v/>
      </c>
    </row>
    <row r="1727" spans="1:8" x14ac:dyDescent="0.2">
      <c r="A1727" t="s">
        <v>1100</v>
      </c>
      <c r="B1727" t="s">
        <v>1101</v>
      </c>
      <c r="C1727" t="s">
        <v>1113</v>
      </c>
      <c r="D1727" t="s">
        <v>124</v>
      </c>
      <c r="E1727" s="7">
        <v>3950000</v>
      </c>
      <c r="F1727" s="6">
        <v>49530000</v>
      </c>
      <c r="G1727" s="4">
        <v>1E-3</v>
      </c>
      <c r="H1727" t="str">
        <f>IFERROR(INDEX(Dictionary!E:E,MATCH(C1727,Dictionary!A:A,0)),"")</f>
        <v/>
      </c>
    </row>
    <row r="1728" spans="1:8" x14ac:dyDescent="0.2">
      <c r="A1728" t="s">
        <v>1100</v>
      </c>
      <c r="B1728" t="s">
        <v>1101</v>
      </c>
      <c r="C1728" t="s">
        <v>1114</v>
      </c>
      <c r="D1728" t="s">
        <v>124</v>
      </c>
      <c r="E1728" s="7">
        <v>3840000</v>
      </c>
      <c r="F1728" s="6">
        <v>48200000</v>
      </c>
      <c r="G1728" s="4">
        <v>1E-3</v>
      </c>
      <c r="H1728" t="str">
        <f>IFERROR(INDEX(Dictionary!E:E,MATCH(C1728,Dictionary!A:A,0)),"")</f>
        <v/>
      </c>
    </row>
    <row r="1729" spans="1:8" x14ac:dyDescent="0.2">
      <c r="A1729" t="s">
        <v>1100</v>
      </c>
      <c r="B1729" t="s">
        <v>1101</v>
      </c>
      <c r="C1729" t="s">
        <v>616</v>
      </c>
      <c r="D1729" t="s">
        <v>124</v>
      </c>
      <c r="E1729" s="7">
        <v>3800000</v>
      </c>
      <c r="F1729" s="6">
        <v>47600000</v>
      </c>
      <c r="G1729" s="4">
        <v>1E-3</v>
      </c>
      <c r="H1729" t="str">
        <f>IFERROR(INDEX(Dictionary!E:E,MATCH(C1729,Dictionary!A:A,0)),"")</f>
        <v/>
      </c>
    </row>
    <row r="1730" spans="1:8" x14ac:dyDescent="0.2">
      <c r="A1730" t="s">
        <v>1100</v>
      </c>
      <c r="B1730" t="s">
        <v>1101</v>
      </c>
      <c r="C1730" t="s">
        <v>462</v>
      </c>
      <c r="D1730" t="s">
        <v>124</v>
      </c>
      <c r="E1730" s="7">
        <v>3790000</v>
      </c>
      <c r="F1730" s="6">
        <v>47550000</v>
      </c>
      <c r="G1730" s="4">
        <v>1E-3</v>
      </c>
      <c r="H1730" t="str">
        <f>IFERROR(INDEX(Dictionary!E:E,MATCH(C1730,Dictionary!A:A,0)),"")</f>
        <v/>
      </c>
    </row>
    <row r="1731" spans="1:8" x14ac:dyDescent="0.2">
      <c r="A1731" t="s">
        <v>1100</v>
      </c>
      <c r="B1731" t="s">
        <v>1101</v>
      </c>
      <c r="C1731" t="s">
        <v>360</v>
      </c>
      <c r="D1731" t="s">
        <v>124</v>
      </c>
      <c r="E1731" s="7">
        <v>3660000</v>
      </c>
      <c r="F1731" s="6">
        <v>45880000</v>
      </c>
      <c r="G1731" s="4">
        <v>8.9999999999999998E-4</v>
      </c>
      <c r="H1731" t="str">
        <f>IFERROR(INDEX(Dictionary!E:E,MATCH(C1731,Dictionary!A:A,0)),"")</f>
        <v/>
      </c>
    </row>
    <row r="1732" spans="1:8" x14ac:dyDescent="0.2">
      <c r="A1732" t="s">
        <v>1100</v>
      </c>
      <c r="B1732" t="s">
        <v>1101</v>
      </c>
      <c r="C1732" t="s">
        <v>60</v>
      </c>
      <c r="D1732" t="s">
        <v>124</v>
      </c>
      <c r="E1732" s="7">
        <v>3570000</v>
      </c>
      <c r="F1732" s="6">
        <v>44710000</v>
      </c>
      <c r="G1732" s="4">
        <v>8.9999999999999998E-4</v>
      </c>
      <c r="H1732" t="str">
        <f>IFERROR(INDEX(Dictionary!E:E,MATCH(C1732,Dictionary!A:A,0)),"")</f>
        <v/>
      </c>
    </row>
    <row r="1733" spans="1:8" x14ac:dyDescent="0.2">
      <c r="A1733" t="s">
        <v>1100</v>
      </c>
      <c r="B1733" t="s">
        <v>1101</v>
      </c>
      <c r="C1733" t="s">
        <v>1115</v>
      </c>
      <c r="D1733" t="s">
        <v>124</v>
      </c>
      <c r="E1733" s="7">
        <v>3500000</v>
      </c>
      <c r="F1733" s="6">
        <v>43840000</v>
      </c>
      <c r="G1733" s="4">
        <v>8.9999999999999998E-4</v>
      </c>
      <c r="H1733" t="str">
        <f>IFERROR(INDEX(Dictionary!E:E,MATCH(C1733,Dictionary!A:A,0)),"")</f>
        <v/>
      </c>
    </row>
    <row r="1734" spans="1:8" x14ac:dyDescent="0.2">
      <c r="A1734" t="s">
        <v>1100</v>
      </c>
      <c r="B1734" t="s">
        <v>1101</v>
      </c>
      <c r="C1734" t="s">
        <v>110</v>
      </c>
      <c r="D1734" t="s">
        <v>124</v>
      </c>
      <c r="E1734" s="7">
        <v>3370000</v>
      </c>
      <c r="F1734" s="6">
        <v>42220000</v>
      </c>
      <c r="G1734" s="4">
        <v>8.9999999999999998E-4</v>
      </c>
      <c r="H1734" t="str">
        <f>IFERROR(INDEX(Dictionary!E:E,MATCH(C1734,Dictionary!A:A,0)),"")</f>
        <v/>
      </c>
    </row>
    <row r="1735" spans="1:8" x14ac:dyDescent="0.2">
      <c r="A1735" t="s">
        <v>1100</v>
      </c>
      <c r="B1735" t="s">
        <v>1101</v>
      </c>
      <c r="C1735" t="s">
        <v>298</v>
      </c>
      <c r="D1735" t="s">
        <v>124</v>
      </c>
      <c r="E1735" s="7">
        <v>3330000</v>
      </c>
      <c r="F1735" s="6">
        <v>36060000</v>
      </c>
      <c r="G1735" s="4">
        <v>8.9999999999999998E-4</v>
      </c>
      <c r="H1735" t="str">
        <f>IFERROR(INDEX(Dictionary!E:E,MATCH(C1735,Dictionary!A:A,0)),"")</f>
        <v/>
      </c>
    </row>
    <row r="1736" spans="1:8" x14ac:dyDescent="0.2">
      <c r="A1736" t="s">
        <v>1100</v>
      </c>
      <c r="B1736" t="s">
        <v>1101</v>
      </c>
      <c r="C1736" t="s">
        <v>1116</v>
      </c>
      <c r="D1736" t="s">
        <v>124</v>
      </c>
      <c r="E1736" s="7">
        <v>3330000</v>
      </c>
      <c r="F1736" s="6">
        <v>41730000</v>
      </c>
      <c r="G1736" s="4">
        <v>8.9999999999999998E-4</v>
      </c>
      <c r="H1736" t="str">
        <f>IFERROR(INDEX(Dictionary!E:E,MATCH(C1736,Dictionary!A:A,0)),"")</f>
        <v/>
      </c>
    </row>
    <row r="1737" spans="1:8" x14ac:dyDescent="0.2">
      <c r="A1737" t="s">
        <v>1100</v>
      </c>
      <c r="B1737" t="s">
        <v>1101</v>
      </c>
      <c r="C1737" t="s">
        <v>176</v>
      </c>
      <c r="D1737" t="s">
        <v>125</v>
      </c>
      <c r="E1737" s="7">
        <v>3330000</v>
      </c>
      <c r="F1737" s="6">
        <v>41720000</v>
      </c>
      <c r="G1737" s="4">
        <v>8.9999999999999998E-4</v>
      </c>
      <c r="H1737" t="str">
        <f>IFERROR(INDEX(Dictionary!E:E,MATCH(C1737,Dictionary!A:A,0)),"")</f>
        <v/>
      </c>
    </row>
    <row r="1738" spans="1:8" x14ac:dyDescent="0.2">
      <c r="A1738" t="s">
        <v>1100</v>
      </c>
      <c r="B1738" t="s">
        <v>1101</v>
      </c>
      <c r="C1738" t="s">
        <v>863</v>
      </c>
      <c r="D1738" t="s">
        <v>124</v>
      </c>
      <c r="E1738" s="7">
        <v>3280000</v>
      </c>
      <c r="F1738" s="6">
        <v>41170000</v>
      </c>
      <c r="G1738" s="4">
        <v>8.0000000000000004E-4</v>
      </c>
      <c r="H1738" t="str">
        <f>IFERROR(INDEX(Dictionary!E:E,MATCH(C1738,Dictionary!A:A,0)),"")</f>
        <v/>
      </c>
    </row>
    <row r="1739" spans="1:8" x14ac:dyDescent="0.2">
      <c r="A1739" t="s">
        <v>1100</v>
      </c>
      <c r="B1739" t="s">
        <v>1101</v>
      </c>
      <c r="C1739" t="s">
        <v>1117</v>
      </c>
      <c r="D1739" t="s">
        <v>125</v>
      </c>
      <c r="E1739" s="7">
        <v>3260000</v>
      </c>
      <c r="F1739" s="6">
        <v>40920000</v>
      </c>
      <c r="G1739" s="4">
        <v>8.0000000000000004E-4</v>
      </c>
      <c r="H1739" t="str">
        <f>IFERROR(INDEX(Dictionary!E:E,MATCH(C1739,Dictionary!A:A,0)),"")</f>
        <v/>
      </c>
    </row>
    <row r="1740" spans="1:8" x14ac:dyDescent="0.2">
      <c r="A1740" t="s">
        <v>1100</v>
      </c>
      <c r="B1740" t="s">
        <v>1101</v>
      </c>
      <c r="C1740" t="s">
        <v>797</v>
      </c>
      <c r="D1740" t="s">
        <v>124</v>
      </c>
      <c r="E1740" s="7">
        <v>3260000</v>
      </c>
      <c r="F1740" s="6">
        <v>40880000</v>
      </c>
      <c r="G1740" s="4">
        <v>8.0000000000000004E-4</v>
      </c>
      <c r="H1740" t="str">
        <f>IFERROR(INDEX(Dictionary!E:E,MATCH(C1740,Dictionary!A:A,0)),"")</f>
        <v/>
      </c>
    </row>
    <row r="1741" spans="1:8" x14ac:dyDescent="0.2">
      <c r="A1741" t="s">
        <v>1100</v>
      </c>
      <c r="B1741" t="s">
        <v>1101</v>
      </c>
      <c r="C1741" t="s">
        <v>183</v>
      </c>
      <c r="D1741" t="s">
        <v>124</v>
      </c>
      <c r="E1741" s="7">
        <v>3240000</v>
      </c>
      <c r="F1741" s="6">
        <v>40690000</v>
      </c>
      <c r="G1741" s="4">
        <v>8.0000000000000004E-4</v>
      </c>
      <c r="H1741" t="str">
        <f>IFERROR(INDEX(Dictionary!E:E,MATCH(C1741,Dictionary!A:A,0)),"")</f>
        <v/>
      </c>
    </row>
    <row r="1742" spans="1:8" x14ac:dyDescent="0.2">
      <c r="A1742" t="s">
        <v>1100</v>
      </c>
      <c r="B1742" t="s">
        <v>1101</v>
      </c>
      <c r="C1742" t="s">
        <v>807</v>
      </c>
      <c r="D1742" t="s">
        <v>124</v>
      </c>
      <c r="E1742" s="7">
        <v>3210000</v>
      </c>
      <c r="F1742" s="6">
        <v>40260000</v>
      </c>
      <c r="G1742" s="4">
        <v>8.0000000000000004E-4</v>
      </c>
      <c r="H1742" t="str">
        <f>IFERROR(INDEX(Dictionary!E:E,MATCH(C1742,Dictionary!A:A,0)),"")</f>
        <v/>
      </c>
    </row>
    <row r="1743" spans="1:8" x14ac:dyDescent="0.2">
      <c r="A1743" t="s">
        <v>1100</v>
      </c>
      <c r="B1743" t="s">
        <v>1101</v>
      </c>
      <c r="C1743" t="s">
        <v>800</v>
      </c>
      <c r="D1743" t="s">
        <v>124</v>
      </c>
      <c r="E1743" s="7">
        <v>3100000</v>
      </c>
      <c r="F1743" s="6">
        <v>38860000</v>
      </c>
      <c r="G1743" s="4">
        <v>8.0000000000000004E-4</v>
      </c>
      <c r="H1743" t="str">
        <f>IFERROR(INDEX(Dictionary!E:E,MATCH(C1743,Dictionary!A:A,0)),"")</f>
        <v/>
      </c>
    </row>
    <row r="1744" spans="1:8" x14ac:dyDescent="0.2">
      <c r="A1744" t="s">
        <v>1100</v>
      </c>
      <c r="B1744" t="s">
        <v>1101</v>
      </c>
      <c r="C1744" t="s">
        <v>696</v>
      </c>
      <c r="D1744" t="s">
        <v>125</v>
      </c>
      <c r="E1744" s="7">
        <v>3090000</v>
      </c>
      <c r="F1744" s="6">
        <v>38770000</v>
      </c>
      <c r="G1744" s="4">
        <v>8.0000000000000004E-4</v>
      </c>
      <c r="H1744" t="str">
        <f>IFERROR(INDEX(Dictionary!E:E,MATCH(C1744,Dictionary!A:A,0)),"")</f>
        <v/>
      </c>
    </row>
    <row r="1745" spans="1:8" x14ac:dyDescent="0.2">
      <c r="A1745" t="s">
        <v>1100</v>
      </c>
      <c r="B1745" t="s">
        <v>1101</v>
      </c>
      <c r="C1745" t="s">
        <v>1118</v>
      </c>
      <c r="D1745" t="s">
        <v>124</v>
      </c>
      <c r="E1745" s="7">
        <v>2830000</v>
      </c>
      <c r="F1745" s="6">
        <v>35530000</v>
      </c>
      <c r="G1745" s="4">
        <v>6.9999999999999999E-4</v>
      </c>
      <c r="H1745" t="str">
        <f>IFERROR(INDEX(Dictionary!E:E,MATCH(C1745,Dictionary!A:A,0)),"")</f>
        <v/>
      </c>
    </row>
    <row r="1746" spans="1:8" x14ac:dyDescent="0.2">
      <c r="A1746" t="s">
        <v>1100</v>
      </c>
      <c r="B1746" t="s">
        <v>1101</v>
      </c>
      <c r="C1746" t="s">
        <v>1012</v>
      </c>
      <c r="D1746" t="s">
        <v>124</v>
      </c>
      <c r="E1746" s="7">
        <v>2830000</v>
      </c>
      <c r="F1746" s="6">
        <v>35430000</v>
      </c>
      <c r="G1746" s="4">
        <v>6.9999999999999999E-4</v>
      </c>
      <c r="H1746" t="str">
        <f>IFERROR(INDEX(Dictionary!E:E,MATCH(C1746,Dictionary!A:A,0)),"")</f>
        <v/>
      </c>
    </row>
    <row r="1747" spans="1:8" x14ac:dyDescent="0.2">
      <c r="A1747" t="s">
        <v>1100</v>
      </c>
      <c r="B1747" t="s">
        <v>1101</v>
      </c>
      <c r="C1747" t="s">
        <v>1119</v>
      </c>
      <c r="D1747" t="s">
        <v>124</v>
      </c>
      <c r="E1747" s="7">
        <v>2780000</v>
      </c>
      <c r="F1747" s="6">
        <v>34820000</v>
      </c>
      <c r="G1747" s="4">
        <v>6.9999999999999999E-4</v>
      </c>
      <c r="H1747" t="str">
        <f>IFERROR(INDEX(Dictionary!E:E,MATCH(C1747,Dictionary!A:A,0)),"")</f>
        <v>BlackRock</v>
      </c>
    </row>
    <row r="1748" spans="1:8" x14ac:dyDescent="0.2">
      <c r="A1748" t="s">
        <v>1100</v>
      </c>
      <c r="B1748" t="s">
        <v>1101</v>
      </c>
      <c r="C1748" t="s">
        <v>162</v>
      </c>
      <c r="D1748" t="s">
        <v>124</v>
      </c>
      <c r="E1748" s="7">
        <v>2740000</v>
      </c>
      <c r="F1748" s="6">
        <v>34330000</v>
      </c>
      <c r="G1748" s="4">
        <v>6.9999999999999999E-4</v>
      </c>
      <c r="H1748" t="str">
        <f>IFERROR(INDEX(Dictionary!E:E,MATCH(C1748,Dictionary!A:A,0)),"")</f>
        <v/>
      </c>
    </row>
    <row r="1749" spans="1:8" x14ac:dyDescent="0.2">
      <c r="A1749" t="s">
        <v>1100</v>
      </c>
      <c r="B1749" t="s">
        <v>1101</v>
      </c>
      <c r="C1749" t="s">
        <v>208</v>
      </c>
      <c r="D1749" t="s">
        <v>125</v>
      </c>
      <c r="E1749" s="7">
        <v>2700000</v>
      </c>
      <c r="F1749" s="6">
        <v>33840000</v>
      </c>
      <c r="G1749" s="4">
        <v>6.9999999999999999E-4</v>
      </c>
      <c r="H1749" t="str">
        <f>IFERROR(INDEX(Dictionary!E:E,MATCH(C1749,Dictionary!A:A,0)),"")</f>
        <v/>
      </c>
    </row>
    <row r="1750" spans="1:8" x14ac:dyDescent="0.2">
      <c r="A1750" t="s">
        <v>1100</v>
      </c>
      <c r="B1750" t="s">
        <v>1101</v>
      </c>
      <c r="C1750" t="s">
        <v>115</v>
      </c>
      <c r="D1750" t="s">
        <v>124</v>
      </c>
      <c r="E1750" s="7">
        <v>2620000</v>
      </c>
      <c r="F1750" s="6">
        <v>32880000</v>
      </c>
      <c r="G1750" s="4">
        <v>6.9999999999999999E-4</v>
      </c>
      <c r="H1750" t="str">
        <f>IFERROR(INDEX(Dictionary!E:E,MATCH(C1750,Dictionary!A:A,0)),"")</f>
        <v/>
      </c>
    </row>
    <row r="1751" spans="1:8" x14ac:dyDescent="0.2">
      <c r="A1751" t="s">
        <v>1100</v>
      </c>
      <c r="B1751" t="s">
        <v>1101</v>
      </c>
      <c r="C1751" t="s">
        <v>777</v>
      </c>
      <c r="D1751" t="s">
        <v>124</v>
      </c>
      <c r="E1751" s="7">
        <v>2590000</v>
      </c>
      <c r="F1751" s="6">
        <v>28020000</v>
      </c>
      <c r="G1751" s="4">
        <v>6.9999999999999999E-4</v>
      </c>
      <c r="H1751" t="str">
        <f>IFERROR(INDEX(Dictionary!E:E,MATCH(C1751,Dictionary!A:A,0)),"")</f>
        <v/>
      </c>
    </row>
    <row r="1752" spans="1:8" x14ac:dyDescent="0.2">
      <c r="A1752" t="s">
        <v>1100</v>
      </c>
      <c r="B1752" t="s">
        <v>1101</v>
      </c>
      <c r="C1752" t="s">
        <v>743</v>
      </c>
      <c r="D1752" t="s">
        <v>124</v>
      </c>
      <c r="E1752" s="7">
        <v>2580000</v>
      </c>
      <c r="F1752" s="6">
        <v>32390000</v>
      </c>
      <c r="G1752" s="4">
        <v>6.9999999999999999E-4</v>
      </c>
      <c r="H1752" t="str">
        <f>IFERROR(INDEX(Dictionary!E:E,MATCH(C1752,Dictionary!A:A,0)),"")</f>
        <v/>
      </c>
    </row>
    <row r="1753" spans="1:8" x14ac:dyDescent="0.2">
      <c r="A1753" t="s">
        <v>1100</v>
      </c>
      <c r="B1753" t="s">
        <v>1120</v>
      </c>
      <c r="C1753" t="s">
        <v>1121</v>
      </c>
      <c r="E1753" s="7">
        <v>3060000</v>
      </c>
      <c r="F1753" s="6">
        <v>40650000</v>
      </c>
      <c r="G1753" s="4">
        <v>8.0000000000000004E-4</v>
      </c>
      <c r="H1753" t="str">
        <f>IFERROR(INDEX(Dictionary!E:E,MATCH(C1753,Dictionary!A:A,0)),"")</f>
        <v/>
      </c>
    </row>
    <row r="1754" spans="1:8" x14ac:dyDescent="0.2">
      <c r="A1754" t="s">
        <v>1100</v>
      </c>
      <c r="B1754" t="s">
        <v>1120</v>
      </c>
      <c r="C1754" t="s">
        <v>1122</v>
      </c>
      <c r="E1754" s="7">
        <v>1740000</v>
      </c>
      <c r="F1754" s="6">
        <v>23110000</v>
      </c>
      <c r="G1754" s="4">
        <v>4.0000000000000002E-4</v>
      </c>
      <c r="H1754" t="str">
        <f>IFERROR(INDEX(Dictionary!E:E,MATCH(C1754,Dictionary!A:A,0)),"")</f>
        <v/>
      </c>
    </row>
    <row r="1755" spans="1:8" x14ac:dyDescent="0.2">
      <c r="A1755" t="s">
        <v>1100</v>
      </c>
      <c r="B1755" t="s">
        <v>1120</v>
      </c>
      <c r="C1755" t="s">
        <v>1123</v>
      </c>
      <c r="E1755" s="7">
        <v>1260000</v>
      </c>
      <c r="F1755" s="6">
        <v>16730000</v>
      </c>
      <c r="G1755" s="4">
        <v>2.9999999999999997E-4</v>
      </c>
      <c r="H1755" t="str">
        <f>IFERROR(INDEX(Dictionary!E:E,MATCH(C1755,Dictionary!A:A,0)),"")</f>
        <v/>
      </c>
    </row>
    <row r="1756" spans="1:8" x14ac:dyDescent="0.2">
      <c r="A1756" t="s">
        <v>1100</v>
      </c>
      <c r="B1756" t="s">
        <v>1120</v>
      </c>
      <c r="C1756" t="s">
        <v>1124</v>
      </c>
      <c r="E1756" s="7">
        <v>1040000</v>
      </c>
      <c r="F1756" s="6">
        <v>13830000</v>
      </c>
      <c r="G1756" s="4">
        <v>2.9999999999999997E-4</v>
      </c>
      <c r="H1756" t="str">
        <f>IFERROR(INDEX(Dictionary!E:E,MATCH(C1756,Dictionary!A:A,0)),"")</f>
        <v/>
      </c>
    </row>
    <row r="1757" spans="1:8" x14ac:dyDescent="0.2">
      <c r="A1757" t="s">
        <v>1100</v>
      </c>
      <c r="B1757" t="s">
        <v>1120</v>
      </c>
      <c r="C1757" t="s">
        <v>1125</v>
      </c>
      <c r="E1757" s="7">
        <v>808300</v>
      </c>
      <c r="F1757" s="6">
        <v>10730000</v>
      </c>
      <c r="G1757" s="4">
        <v>2.0000000000000001E-4</v>
      </c>
      <c r="H1757" t="str">
        <f>IFERROR(INDEX(Dictionary!E:E,MATCH(C1757,Dictionary!A:A,0)),"")</f>
        <v/>
      </c>
    </row>
    <row r="1758" spans="1:8" x14ac:dyDescent="0.2">
      <c r="A1758" t="s">
        <v>1100</v>
      </c>
      <c r="B1758" t="s">
        <v>1120</v>
      </c>
      <c r="C1758" t="s">
        <v>1126</v>
      </c>
      <c r="E1758" s="7">
        <v>665570</v>
      </c>
      <c r="F1758" s="6">
        <v>7130000</v>
      </c>
      <c r="G1758" s="4">
        <v>2.0000000000000001E-4</v>
      </c>
      <c r="H1758" t="str">
        <f>IFERROR(INDEX(Dictionary!E:E,MATCH(C1758,Dictionary!A:A,0)),"")</f>
        <v/>
      </c>
    </row>
    <row r="1759" spans="1:8" x14ac:dyDescent="0.2">
      <c r="A1759" t="s">
        <v>1100</v>
      </c>
      <c r="B1759" t="s">
        <v>1120</v>
      </c>
      <c r="C1759" t="s">
        <v>1127</v>
      </c>
      <c r="E1759" s="7">
        <v>382450</v>
      </c>
      <c r="F1759" s="6">
        <v>4800000</v>
      </c>
      <c r="G1759" s="4">
        <v>1E-4</v>
      </c>
      <c r="H1759" t="str">
        <f>IFERROR(INDEX(Dictionary!E:E,MATCH(C1759,Dictionary!A:A,0)),"")</f>
        <v/>
      </c>
    </row>
    <row r="1760" spans="1:8" x14ac:dyDescent="0.2">
      <c r="A1760" t="s">
        <v>1100</v>
      </c>
      <c r="B1760" t="s">
        <v>1120</v>
      </c>
      <c r="C1760" t="s">
        <v>1128</v>
      </c>
      <c r="E1760" s="7">
        <v>256730</v>
      </c>
      <c r="F1760" s="6">
        <v>3110000</v>
      </c>
      <c r="G1760" s="4">
        <v>1E-4</v>
      </c>
      <c r="H1760" t="str">
        <f>IFERROR(INDEX(Dictionary!E:E,MATCH(C1760,Dictionary!A:A,0)),"")</f>
        <v/>
      </c>
    </row>
    <row r="1761" spans="1:8" x14ac:dyDescent="0.2">
      <c r="A1761" t="s">
        <v>1100</v>
      </c>
      <c r="B1761" t="s">
        <v>1120</v>
      </c>
      <c r="C1761" t="s">
        <v>1129</v>
      </c>
      <c r="E1761" s="7">
        <v>224980</v>
      </c>
      <c r="F1761" s="6">
        <v>3140000</v>
      </c>
      <c r="G1761" s="4">
        <v>1E-4</v>
      </c>
      <c r="H1761" t="str">
        <f>IFERROR(INDEX(Dictionary!E:E,MATCH(C1761,Dictionary!A:A,0)),"")</f>
        <v/>
      </c>
    </row>
    <row r="1762" spans="1:8" x14ac:dyDescent="0.2">
      <c r="A1762" t="s">
        <v>1100</v>
      </c>
      <c r="B1762" t="s">
        <v>1120</v>
      </c>
      <c r="C1762" t="s">
        <v>1130</v>
      </c>
      <c r="E1762" s="7">
        <v>169440</v>
      </c>
      <c r="F1762" s="6">
        <v>2060000</v>
      </c>
      <c r="G1762" s="4">
        <v>0</v>
      </c>
      <c r="H1762" t="str">
        <f>IFERROR(INDEX(Dictionary!E:E,MATCH(C1762,Dictionary!A:A,0)),"")</f>
        <v/>
      </c>
    </row>
    <row r="1763" spans="1:8" x14ac:dyDescent="0.2">
      <c r="A1763" t="s">
        <v>1100</v>
      </c>
      <c r="B1763" t="s">
        <v>1120</v>
      </c>
      <c r="C1763" t="s">
        <v>1131</v>
      </c>
      <c r="E1763" s="7">
        <v>168600</v>
      </c>
      <c r="F1763" s="6">
        <v>2050000</v>
      </c>
      <c r="G1763" s="4">
        <v>0</v>
      </c>
      <c r="H1763" t="str">
        <f>IFERROR(INDEX(Dictionary!E:E,MATCH(C1763,Dictionary!A:A,0)),"")</f>
        <v/>
      </c>
    </row>
    <row r="1764" spans="1:8" x14ac:dyDescent="0.2">
      <c r="A1764" t="s">
        <v>1100</v>
      </c>
      <c r="B1764" t="s">
        <v>1120</v>
      </c>
      <c r="C1764" t="s">
        <v>1132</v>
      </c>
      <c r="E1764" s="7">
        <v>142040</v>
      </c>
      <c r="F1764" s="6">
        <v>1890000</v>
      </c>
      <c r="G1764" s="4">
        <v>0</v>
      </c>
      <c r="H1764" t="str">
        <f>IFERROR(INDEX(Dictionary!E:E,MATCH(C1764,Dictionary!A:A,0)),"")</f>
        <v/>
      </c>
    </row>
    <row r="1765" spans="1:8" x14ac:dyDescent="0.2">
      <c r="A1765" t="s">
        <v>1100</v>
      </c>
      <c r="B1765" t="s">
        <v>1120</v>
      </c>
      <c r="C1765" t="s">
        <v>1133</v>
      </c>
      <c r="E1765" s="7">
        <v>118570</v>
      </c>
      <c r="F1765" s="6">
        <v>1440000</v>
      </c>
      <c r="G1765" s="4">
        <v>0</v>
      </c>
      <c r="H1765" t="str">
        <f>IFERROR(INDEX(Dictionary!E:E,MATCH(C1765,Dictionary!A:A,0)),"")</f>
        <v/>
      </c>
    </row>
    <row r="1766" spans="1:8" x14ac:dyDescent="0.2">
      <c r="A1766" t="s">
        <v>1100</v>
      </c>
      <c r="B1766" t="s">
        <v>1120</v>
      </c>
      <c r="C1766" t="s">
        <v>1134</v>
      </c>
      <c r="E1766" s="7">
        <v>115010</v>
      </c>
      <c r="F1766" s="6">
        <v>1530000</v>
      </c>
      <c r="G1766" s="4">
        <v>0</v>
      </c>
      <c r="H1766" t="str">
        <f>IFERROR(INDEX(Dictionary!E:E,MATCH(C1766,Dictionary!A:A,0)),"")</f>
        <v/>
      </c>
    </row>
    <row r="1767" spans="1:8" x14ac:dyDescent="0.2">
      <c r="A1767" t="s">
        <v>1100</v>
      </c>
      <c r="B1767" t="s">
        <v>1120</v>
      </c>
      <c r="C1767" t="s">
        <v>1135</v>
      </c>
      <c r="E1767" s="7">
        <v>110610</v>
      </c>
      <c r="F1767" s="6">
        <v>1470000</v>
      </c>
      <c r="G1767" s="4">
        <v>0</v>
      </c>
      <c r="H1767" t="str">
        <f>IFERROR(INDEX(Dictionary!E:E,MATCH(C1767,Dictionary!A:A,0)),"")</f>
        <v/>
      </c>
    </row>
    <row r="1768" spans="1:8" x14ac:dyDescent="0.2">
      <c r="A1768" t="s">
        <v>1100</v>
      </c>
      <c r="B1768" t="s">
        <v>1120</v>
      </c>
      <c r="C1768" t="s">
        <v>219</v>
      </c>
      <c r="E1768" s="7">
        <v>108660</v>
      </c>
      <c r="F1768" s="6">
        <v>1360000</v>
      </c>
      <c r="G1768" s="4">
        <v>0</v>
      </c>
      <c r="H1768" t="str">
        <f>IFERROR(INDEX(Dictionary!E:E,MATCH(C1768,Dictionary!A:A,0)),"")</f>
        <v/>
      </c>
    </row>
    <row r="1769" spans="1:8" x14ac:dyDescent="0.2">
      <c r="A1769" t="s">
        <v>1100</v>
      </c>
      <c r="B1769" t="s">
        <v>1120</v>
      </c>
      <c r="C1769" t="s">
        <v>1136</v>
      </c>
      <c r="E1769" s="7">
        <v>82330</v>
      </c>
      <c r="F1769" s="6">
        <v>998630</v>
      </c>
      <c r="G1769" s="4">
        <v>0</v>
      </c>
      <c r="H1769" t="str">
        <f>IFERROR(INDEX(Dictionary!E:E,MATCH(C1769,Dictionary!A:A,0)),"")</f>
        <v/>
      </c>
    </row>
    <row r="1770" spans="1:8" x14ac:dyDescent="0.2">
      <c r="A1770" t="s">
        <v>1100</v>
      </c>
      <c r="B1770" t="s">
        <v>1120</v>
      </c>
      <c r="C1770" t="s">
        <v>1137</v>
      </c>
      <c r="E1770" s="7">
        <v>67520</v>
      </c>
      <c r="F1770" s="6">
        <v>819000</v>
      </c>
      <c r="G1770" s="4">
        <v>0</v>
      </c>
      <c r="H1770" t="str">
        <f>IFERROR(INDEX(Dictionary!E:E,MATCH(C1770,Dictionary!A:A,0)),"")</f>
        <v/>
      </c>
    </row>
    <row r="1771" spans="1:8" x14ac:dyDescent="0.2">
      <c r="A1771" t="s">
        <v>1100</v>
      </c>
      <c r="B1771" t="s">
        <v>1120</v>
      </c>
      <c r="C1771" t="s">
        <v>1138</v>
      </c>
      <c r="E1771" s="7">
        <v>63630</v>
      </c>
      <c r="F1771" s="6">
        <v>771890</v>
      </c>
      <c r="G1771" s="4">
        <v>0</v>
      </c>
      <c r="H1771" t="str">
        <f>IFERROR(INDEX(Dictionary!E:E,MATCH(C1771,Dictionary!A:A,0)),"")</f>
        <v/>
      </c>
    </row>
    <row r="1772" spans="1:8" x14ac:dyDescent="0.2">
      <c r="A1772" t="s">
        <v>1100</v>
      </c>
      <c r="B1772" t="s">
        <v>1120</v>
      </c>
      <c r="C1772" t="s">
        <v>1139</v>
      </c>
      <c r="E1772" s="7">
        <v>52300</v>
      </c>
      <c r="F1772" s="6">
        <v>634450</v>
      </c>
      <c r="G1772" s="4">
        <v>0</v>
      </c>
      <c r="H1772" t="str">
        <f>IFERROR(INDEX(Dictionary!E:E,MATCH(C1772,Dictionary!A:A,0)),"")</f>
        <v/>
      </c>
    </row>
    <row r="1773" spans="1:8" x14ac:dyDescent="0.2">
      <c r="A1773" t="s">
        <v>1100</v>
      </c>
      <c r="B1773" t="s">
        <v>1120</v>
      </c>
      <c r="C1773" t="s">
        <v>1140</v>
      </c>
      <c r="E1773" s="7">
        <v>50640</v>
      </c>
      <c r="F1773" s="6">
        <v>672530</v>
      </c>
      <c r="G1773" s="4">
        <v>0</v>
      </c>
      <c r="H1773" t="str">
        <f>IFERROR(INDEX(Dictionary!E:E,MATCH(C1773,Dictionary!A:A,0)),"")</f>
        <v/>
      </c>
    </row>
    <row r="1774" spans="1:8" x14ac:dyDescent="0.2">
      <c r="A1774" t="s">
        <v>1100</v>
      </c>
      <c r="B1774" t="s">
        <v>1120</v>
      </c>
      <c r="C1774" t="s">
        <v>1141</v>
      </c>
      <c r="E1774" s="7">
        <v>8160</v>
      </c>
      <c r="F1774" s="6">
        <v>101550</v>
      </c>
      <c r="G1774" s="4">
        <v>0</v>
      </c>
      <c r="H1774" t="str">
        <f>IFERROR(INDEX(Dictionary!E:E,MATCH(C1774,Dictionary!A:A,0)),"")</f>
        <v/>
      </c>
    </row>
    <row r="1775" spans="1:8" x14ac:dyDescent="0.2">
      <c r="A1775" t="s">
        <v>1100</v>
      </c>
      <c r="B1775" t="s">
        <v>1120</v>
      </c>
      <c r="C1775" t="s">
        <v>1142</v>
      </c>
      <c r="E1775" s="7">
        <v>7100</v>
      </c>
      <c r="F1775" s="6">
        <v>94310</v>
      </c>
      <c r="G1775" s="4">
        <v>0</v>
      </c>
      <c r="H1775" t="str">
        <f>IFERROR(INDEX(Dictionary!E:E,MATCH(C1775,Dictionary!A:A,0)),"")</f>
        <v/>
      </c>
    </row>
    <row r="1776" spans="1:8" x14ac:dyDescent="0.2">
      <c r="A1776" t="s">
        <v>1100</v>
      </c>
      <c r="B1776" t="s">
        <v>1120</v>
      </c>
      <c r="C1776" t="s">
        <v>236</v>
      </c>
      <c r="E1776" s="7">
        <v>2090</v>
      </c>
      <c r="F1776" s="6">
        <v>26210</v>
      </c>
      <c r="G1776" s="4">
        <v>0</v>
      </c>
      <c r="H1776" t="str">
        <f>IFERROR(INDEX(Dictionary!E:E,MATCH(C1776,Dictionary!A:A,0)),"")</f>
        <v/>
      </c>
    </row>
    <row r="1777" spans="1:8" x14ac:dyDescent="0.2">
      <c r="A1777" t="s">
        <v>1100</v>
      </c>
      <c r="B1777" t="s">
        <v>1120</v>
      </c>
      <c r="C1777" t="s">
        <v>220</v>
      </c>
      <c r="E1777" s="7">
        <v>0</v>
      </c>
      <c r="F1777" s="6">
        <v>0</v>
      </c>
      <c r="G1777" s="4">
        <v>0</v>
      </c>
      <c r="H1777" t="str">
        <f>IFERROR(INDEX(Dictionary!E:E,MATCH(C1777,Dictionary!A:A,0)),"")</f>
        <v/>
      </c>
    </row>
    <row r="1778" spans="1:8" x14ac:dyDescent="0.2">
      <c r="A1778" t="s">
        <v>1159</v>
      </c>
      <c r="B1778" t="s">
        <v>128</v>
      </c>
      <c r="C1778" t="s">
        <v>344</v>
      </c>
      <c r="D1778" t="s">
        <v>124</v>
      </c>
      <c r="E1778" s="7">
        <v>48300000</v>
      </c>
      <c r="F1778" s="6">
        <v>6200000000</v>
      </c>
      <c r="G1778" s="4">
        <v>0.25419999999999998</v>
      </c>
      <c r="H1778" t="str">
        <f>IFERROR(INDEX(Dictionary!E:E,MATCH(C1778,Dictionary!A:A,0)),"")</f>
        <v/>
      </c>
    </row>
    <row r="1779" spans="1:8" x14ac:dyDescent="0.2">
      <c r="A1779" t="s">
        <v>1159</v>
      </c>
      <c r="B1779" t="s">
        <v>128</v>
      </c>
      <c r="C1779" t="s">
        <v>285</v>
      </c>
      <c r="D1779" t="s">
        <v>124</v>
      </c>
      <c r="E1779" s="7">
        <v>3340000</v>
      </c>
      <c r="F1779" s="6">
        <v>431390000</v>
      </c>
      <c r="G1779" s="4">
        <v>1.7600000000000001E-2</v>
      </c>
      <c r="H1779" t="str">
        <f>IFERROR(INDEX(Dictionary!E:E,MATCH(C1779,Dictionary!A:A,0)),"")</f>
        <v/>
      </c>
    </row>
    <row r="1780" spans="1:8" x14ac:dyDescent="0.2">
      <c r="A1780" t="s">
        <v>1159</v>
      </c>
      <c r="B1780" t="s">
        <v>128</v>
      </c>
      <c r="C1780" t="s">
        <v>172</v>
      </c>
      <c r="D1780" t="s">
        <v>124</v>
      </c>
      <c r="E1780" s="7">
        <v>2490000</v>
      </c>
      <c r="F1780" s="6">
        <v>321690000</v>
      </c>
      <c r="G1780" s="4">
        <v>1.3100000000000001E-2</v>
      </c>
      <c r="H1780" t="str">
        <f>IFERROR(INDEX(Dictionary!E:E,MATCH(C1780,Dictionary!A:A,0)),"")</f>
        <v>BlackRock</v>
      </c>
    </row>
    <row r="1781" spans="1:8" x14ac:dyDescent="0.2">
      <c r="A1781" t="s">
        <v>1159</v>
      </c>
      <c r="B1781" t="s">
        <v>128</v>
      </c>
      <c r="C1781" t="s">
        <v>795</v>
      </c>
      <c r="D1781" t="s">
        <v>124</v>
      </c>
      <c r="E1781" s="7">
        <v>1970000</v>
      </c>
      <c r="F1781" s="6">
        <v>253860000</v>
      </c>
      <c r="G1781" s="4">
        <v>1.04E-2</v>
      </c>
      <c r="H1781" t="str">
        <f>IFERROR(INDEX(Dictionary!E:E,MATCH(C1781,Dictionary!A:A,0)),"")</f>
        <v/>
      </c>
    </row>
    <row r="1782" spans="1:8" x14ac:dyDescent="0.2">
      <c r="A1782" t="s">
        <v>1159</v>
      </c>
      <c r="B1782" t="s">
        <v>128</v>
      </c>
      <c r="C1782" t="s">
        <v>160</v>
      </c>
      <c r="D1782" t="s">
        <v>124</v>
      </c>
      <c r="E1782" s="7">
        <v>1860000</v>
      </c>
      <c r="F1782" s="6">
        <v>240090000</v>
      </c>
      <c r="G1782" s="4">
        <v>9.7999999999999997E-3</v>
      </c>
      <c r="H1782" t="str">
        <f>IFERROR(INDEX(Dictionary!E:E,MATCH(C1782,Dictionary!A:A,0)),"")</f>
        <v/>
      </c>
    </row>
    <row r="1783" spans="1:8" x14ac:dyDescent="0.2">
      <c r="A1783" t="s">
        <v>1159</v>
      </c>
      <c r="B1783" t="s">
        <v>128</v>
      </c>
      <c r="C1783" t="s">
        <v>1160</v>
      </c>
      <c r="D1783" t="s">
        <v>124</v>
      </c>
      <c r="E1783" s="7">
        <v>1520000</v>
      </c>
      <c r="F1783" s="6">
        <v>196140000</v>
      </c>
      <c r="G1783" s="4">
        <v>8.0000000000000002E-3</v>
      </c>
      <c r="H1783" t="str">
        <f>IFERROR(INDEX(Dictionary!E:E,MATCH(C1783,Dictionary!A:A,0)),"")</f>
        <v/>
      </c>
    </row>
    <row r="1784" spans="1:8" x14ac:dyDescent="0.2">
      <c r="A1784" t="s">
        <v>1159</v>
      </c>
      <c r="B1784" t="s">
        <v>128</v>
      </c>
      <c r="C1784" t="s">
        <v>388</v>
      </c>
      <c r="D1784" t="s">
        <v>124</v>
      </c>
      <c r="E1784" s="7">
        <v>1420000</v>
      </c>
      <c r="F1784" s="6">
        <v>183520000</v>
      </c>
      <c r="G1784" s="4">
        <v>7.4999999999999997E-3</v>
      </c>
      <c r="H1784" t="str">
        <f>IFERROR(INDEX(Dictionary!E:E,MATCH(C1784,Dictionary!A:A,0)),"")</f>
        <v/>
      </c>
    </row>
    <row r="1785" spans="1:8" x14ac:dyDescent="0.2">
      <c r="A1785" t="s">
        <v>1159</v>
      </c>
      <c r="B1785" t="s">
        <v>128</v>
      </c>
      <c r="C1785" t="s">
        <v>1161</v>
      </c>
      <c r="D1785" t="s">
        <v>124</v>
      </c>
      <c r="E1785" s="7">
        <v>1340000</v>
      </c>
      <c r="F1785" s="6">
        <v>172410000</v>
      </c>
      <c r="G1785" s="4">
        <v>7.0000000000000001E-3</v>
      </c>
      <c r="H1785" t="str">
        <f>IFERROR(INDEX(Dictionary!E:E,MATCH(C1785,Dictionary!A:A,0)),"")</f>
        <v/>
      </c>
    </row>
    <row r="1786" spans="1:8" x14ac:dyDescent="0.2">
      <c r="A1786" t="s">
        <v>1159</v>
      </c>
      <c r="B1786" t="s">
        <v>128</v>
      </c>
      <c r="C1786" t="s">
        <v>1162</v>
      </c>
      <c r="D1786" t="s">
        <v>124</v>
      </c>
      <c r="E1786" s="7">
        <v>1320000</v>
      </c>
      <c r="F1786" s="6">
        <v>167430000</v>
      </c>
      <c r="G1786" s="4">
        <v>7.0000000000000001E-3</v>
      </c>
      <c r="H1786" t="str">
        <f>IFERROR(INDEX(Dictionary!E:E,MATCH(C1786,Dictionary!A:A,0)),"")</f>
        <v>BlackRock</v>
      </c>
    </row>
    <row r="1787" spans="1:8" x14ac:dyDescent="0.2">
      <c r="A1787" t="s">
        <v>1159</v>
      </c>
      <c r="B1787" t="s">
        <v>128</v>
      </c>
      <c r="C1787" t="s">
        <v>369</v>
      </c>
      <c r="D1787" t="s">
        <v>124</v>
      </c>
      <c r="E1787" s="7">
        <v>1300000</v>
      </c>
      <c r="F1787" s="6">
        <v>167080000</v>
      </c>
      <c r="G1787" s="4">
        <v>6.7999999999999996E-3</v>
      </c>
      <c r="H1787" t="str">
        <f>IFERROR(INDEX(Dictionary!E:E,MATCH(C1787,Dictionary!A:A,0)),"")</f>
        <v/>
      </c>
    </row>
    <row r="1788" spans="1:8" x14ac:dyDescent="0.2">
      <c r="A1788" t="s">
        <v>1159</v>
      </c>
      <c r="B1788" t="s">
        <v>128</v>
      </c>
      <c r="C1788" t="s">
        <v>1087</v>
      </c>
      <c r="D1788" t="s">
        <v>124</v>
      </c>
      <c r="E1788" s="7">
        <v>1270000</v>
      </c>
      <c r="F1788" s="6">
        <v>163270000</v>
      </c>
      <c r="G1788" s="4">
        <v>6.7000000000000002E-3</v>
      </c>
      <c r="H1788" t="str">
        <f>IFERROR(INDEX(Dictionary!E:E,MATCH(C1788,Dictionary!A:A,0)),"")</f>
        <v>BlackRock</v>
      </c>
    </row>
    <row r="1789" spans="1:8" x14ac:dyDescent="0.2">
      <c r="A1789" t="s">
        <v>1159</v>
      </c>
      <c r="B1789" t="s">
        <v>128</v>
      </c>
      <c r="C1789" t="s">
        <v>367</v>
      </c>
      <c r="D1789" t="s">
        <v>124</v>
      </c>
      <c r="E1789" s="7">
        <v>1150000</v>
      </c>
      <c r="F1789" s="6">
        <v>150210000</v>
      </c>
      <c r="G1789" s="4">
        <v>6.1000000000000004E-3</v>
      </c>
      <c r="H1789" t="str">
        <f>IFERROR(INDEX(Dictionary!E:E,MATCH(C1789,Dictionary!A:A,0)),"")</f>
        <v/>
      </c>
    </row>
    <row r="1790" spans="1:8" x14ac:dyDescent="0.2">
      <c r="A1790" t="s">
        <v>1159</v>
      </c>
      <c r="B1790" t="s">
        <v>128</v>
      </c>
      <c r="C1790" t="s">
        <v>1163</v>
      </c>
      <c r="D1790" t="s">
        <v>124</v>
      </c>
      <c r="E1790" s="7">
        <v>1150000</v>
      </c>
      <c r="F1790" s="6">
        <v>147760000</v>
      </c>
      <c r="G1790" s="4">
        <v>6.0000000000000001E-3</v>
      </c>
      <c r="H1790" t="str">
        <f>IFERROR(INDEX(Dictionary!E:E,MATCH(C1790,Dictionary!A:A,0)),"")</f>
        <v/>
      </c>
    </row>
    <row r="1791" spans="1:8" x14ac:dyDescent="0.2">
      <c r="A1791" t="s">
        <v>1159</v>
      </c>
      <c r="B1791" t="s">
        <v>128</v>
      </c>
      <c r="C1791" t="s">
        <v>1164</v>
      </c>
      <c r="D1791" t="s">
        <v>124</v>
      </c>
      <c r="E1791" s="7">
        <v>1000000</v>
      </c>
      <c r="F1791" s="6">
        <v>129010000</v>
      </c>
      <c r="G1791" s="4">
        <v>5.3E-3</v>
      </c>
      <c r="H1791" t="str">
        <f>IFERROR(INDEX(Dictionary!E:E,MATCH(C1791,Dictionary!A:A,0)),"")</f>
        <v/>
      </c>
    </row>
    <row r="1792" spans="1:8" x14ac:dyDescent="0.2">
      <c r="A1792" t="s">
        <v>1159</v>
      </c>
      <c r="B1792" t="s">
        <v>128</v>
      </c>
      <c r="C1792" t="s">
        <v>1005</v>
      </c>
      <c r="D1792" t="s">
        <v>124</v>
      </c>
      <c r="E1792" s="7">
        <v>981440</v>
      </c>
      <c r="F1792" s="6">
        <v>126620000</v>
      </c>
      <c r="G1792" s="4">
        <v>5.1999999999999998E-3</v>
      </c>
      <c r="H1792" t="str">
        <f>IFERROR(INDEX(Dictionary!E:E,MATCH(C1792,Dictionary!A:A,0)),"")</f>
        <v/>
      </c>
    </row>
    <row r="1793" spans="1:8" x14ac:dyDescent="0.2">
      <c r="A1793" t="s">
        <v>1159</v>
      </c>
      <c r="B1793" t="s">
        <v>128</v>
      </c>
      <c r="C1793" t="s">
        <v>1165</v>
      </c>
      <c r="D1793" t="s">
        <v>124</v>
      </c>
      <c r="E1793" s="7">
        <v>867970</v>
      </c>
      <c r="F1793" s="6">
        <v>111980000</v>
      </c>
      <c r="G1793" s="4">
        <v>4.5999999999999999E-3</v>
      </c>
      <c r="H1793" t="str">
        <f>IFERROR(INDEX(Dictionary!E:E,MATCH(C1793,Dictionary!A:A,0)),"")</f>
        <v/>
      </c>
    </row>
    <row r="1794" spans="1:8" x14ac:dyDescent="0.2">
      <c r="A1794" t="s">
        <v>1159</v>
      </c>
      <c r="B1794" t="s">
        <v>128</v>
      </c>
      <c r="C1794" t="s">
        <v>1166</v>
      </c>
      <c r="D1794" t="s">
        <v>124</v>
      </c>
      <c r="E1794" s="7">
        <v>725000</v>
      </c>
      <c r="F1794" s="6">
        <v>93530000</v>
      </c>
      <c r="G1794" s="4">
        <v>3.8E-3</v>
      </c>
      <c r="H1794" t="str">
        <f>IFERROR(INDEX(Dictionary!E:E,MATCH(C1794,Dictionary!A:A,0)),"")</f>
        <v/>
      </c>
    </row>
    <row r="1795" spans="1:8" x14ac:dyDescent="0.2">
      <c r="A1795" t="s">
        <v>1159</v>
      </c>
      <c r="B1795" t="s">
        <v>128</v>
      </c>
      <c r="C1795" t="s">
        <v>1167</v>
      </c>
      <c r="D1795" t="s">
        <v>124</v>
      </c>
      <c r="E1795" s="7">
        <v>678550</v>
      </c>
      <c r="F1795" s="6">
        <v>87540000</v>
      </c>
      <c r="G1795" s="4">
        <v>3.5999999999999999E-3</v>
      </c>
      <c r="H1795" t="str">
        <f>IFERROR(INDEX(Dictionary!E:E,MATCH(C1795,Dictionary!A:A,0)),"")</f>
        <v/>
      </c>
    </row>
    <row r="1796" spans="1:8" x14ac:dyDescent="0.2">
      <c r="A1796" t="s">
        <v>1159</v>
      </c>
      <c r="B1796" t="s">
        <v>128</v>
      </c>
      <c r="C1796" t="s">
        <v>90</v>
      </c>
      <c r="D1796" t="s">
        <v>124</v>
      </c>
      <c r="E1796" s="7">
        <v>591840</v>
      </c>
      <c r="F1796" s="6">
        <v>76350000</v>
      </c>
      <c r="G1796" s="4">
        <v>3.0999999999999999E-3</v>
      </c>
      <c r="H1796" t="str">
        <f>IFERROR(INDEX(Dictionary!E:E,MATCH(C1796,Dictionary!A:A,0)),"")</f>
        <v/>
      </c>
    </row>
    <row r="1797" spans="1:8" x14ac:dyDescent="0.2">
      <c r="A1797" t="s">
        <v>1159</v>
      </c>
      <c r="B1797" t="s">
        <v>128</v>
      </c>
      <c r="C1797" t="s">
        <v>163</v>
      </c>
      <c r="D1797" t="s">
        <v>124</v>
      </c>
      <c r="E1797" s="7">
        <v>586560</v>
      </c>
      <c r="F1797" s="6">
        <v>75670000</v>
      </c>
      <c r="G1797" s="4">
        <v>3.0999999999999999E-3</v>
      </c>
      <c r="H1797" t="str">
        <f>IFERROR(INDEX(Dictionary!E:E,MATCH(C1797,Dictionary!A:A,0)),"")</f>
        <v/>
      </c>
    </row>
    <row r="1798" spans="1:8" x14ac:dyDescent="0.2">
      <c r="A1798" t="s">
        <v>1159</v>
      </c>
      <c r="B1798" t="s">
        <v>128</v>
      </c>
      <c r="C1798" t="s">
        <v>762</v>
      </c>
      <c r="D1798" t="s">
        <v>124</v>
      </c>
      <c r="E1798" s="7">
        <v>537570</v>
      </c>
      <c r="F1798" s="6">
        <v>69350000</v>
      </c>
      <c r="G1798" s="4">
        <v>2.8E-3</v>
      </c>
      <c r="H1798" t="str">
        <f>IFERROR(INDEX(Dictionary!E:E,MATCH(C1798,Dictionary!A:A,0)),"")</f>
        <v/>
      </c>
    </row>
    <row r="1799" spans="1:8" x14ac:dyDescent="0.2">
      <c r="A1799" t="s">
        <v>1159</v>
      </c>
      <c r="B1799" t="s">
        <v>128</v>
      </c>
      <c r="C1799" t="s">
        <v>1168</v>
      </c>
      <c r="D1799" t="s">
        <v>124</v>
      </c>
      <c r="E1799" s="7">
        <v>536900</v>
      </c>
      <c r="F1799" s="6">
        <v>69270000</v>
      </c>
      <c r="G1799" s="4">
        <v>2.8E-3</v>
      </c>
      <c r="H1799" t="str">
        <f>IFERROR(INDEX(Dictionary!E:E,MATCH(C1799,Dictionary!A:A,0)),"")</f>
        <v/>
      </c>
    </row>
    <row r="1800" spans="1:8" x14ac:dyDescent="0.2">
      <c r="A1800" t="s">
        <v>1159</v>
      </c>
      <c r="B1800" t="s">
        <v>128</v>
      </c>
      <c r="C1800" t="s">
        <v>158</v>
      </c>
      <c r="D1800" t="s">
        <v>124</v>
      </c>
      <c r="E1800" s="7">
        <v>536540</v>
      </c>
      <c r="F1800" s="6">
        <v>69820000</v>
      </c>
      <c r="G1800" s="4">
        <v>2.8E-3</v>
      </c>
      <c r="H1800" t="str">
        <f>IFERROR(INDEX(Dictionary!E:E,MATCH(C1800,Dictionary!A:A,0)),"")</f>
        <v/>
      </c>
    </row>
    <row r="1801" spans="1:8" x14ac:dyDescent="0.2">
      <c r="A1801" t="s">
        <v>1159</v>
      </c>
      <c r="B1801" t="s">
        <v>128</v>
      </c>
      <c r="C1801" t="s">
        <v>1169</v>
      </c>
      <c r="D1801" t="s">
        <v>124</v>
      </c>
      <c r="E1801" s="7">
        <v>529070</v>
      </c>
      <c r="F1801" s="6">
        <v>48940000</v>
      </c>
      <c r="G1801" s="4">
        <v>2.8E-3</v>
      </c>
      <c r="H1801" t="str">
        <f>IFERROR(INDEX(Dictionary!E:E,MATCH(C1801,Dictionary!A:A,0)),"")</f>
        <v/>
      </c>
    </row>
    <row r="1802" spans="1:8" x14ac:dyDescent="0.2">
      <c r="A1802" t="s">
        <v>1159</v>
      </c>
      <c r="B1802" t="s">
        <v>128</v>
      </c>
      <c r="C1802" t="s">
        <v>992</v>
      </c>
      <c r="D1802" t="s">
        <v>124</v>
      </c>
      <c r="E1802" s="7">
        <v>516770</v>
      </c>
      <c r="F1802" s="6">
        <v>66670000</v>
      </c>
      <c r="G1802" s="4">
        <v>2.7000000000000001E-3</v>
      </c>
      <c r="H1802" t="str">
        <f>IFERROR(INDEX(Dictionary!E:E,MATCH(C1802,Dictionary!A:A,0)),"")</f>
        <v/>
      </c>
    </row>
    <row r="1803" spans="1:8" x14ac:dyDescent="0.2">
      <c r="A1803" t="s">
        <v>1159</v>
      </c>
      <c r="B1803" t="s">
        <v>128</v>
      </c>
      <c r="C1803" t="s">
        <v>92</v>
      </c>
      <c r="D1803" t="s">
        <v>125</v>
      </c>
      <c r="E1803" s="7">
        <v>511050</v>
      </c>
      <c r="F1803" s="6">
        <v>65930000</v>
      </c>
      <c r="G1803" s="4">
        <v>2.7000000000000001E-3</v>
      </c>
      <c r="H1803" t="str">
        <f>IFERROR(INDEX(Dictionary!E:E,MATCH(C1803,Dictionary!A:A,0)),"")</f>
        <v/>
      </c>
    </row>
    <row r="1804" spans="1:8" x14ac:dyDescent="0.2">
      <c r="A1804" t="s">
        <v>1159</v>
      </c>
      <c r="B1804" t="s">
        <v>128</v>
      </c>
      <c r="C1804" t="s">
        <v>630</v>
      </c>
      <c r="D1804" t="s">
        <v>124</v>
      </c>
      <c r="E1804" s="7">
        <v>482870</v>
      </c>
      <c r="F1804" s="6">
        <v>62300000</v>
      </c>
      <c r="G1804" s="4">
        <v>2.5000000000000001E-3</v>
      </c>
      <c r="H1804" t="str">
        <f>IFERROR(INDEX(Dictionary!E:E,MATCH(C1804,Dictionary!A:A,0)),"")</f>
        <v/>
      </c>
    </row>
    <row r="1805" spans="1:8" x14ac:dyDescent="0.2">
      <c r="A1805" t="s">
        <v>1159</v>
      </c>
      <c r="B1805" t="s">
        <v>128</v>
      </c>
      <c r="C1805" t="s">
        <v>1170</v>
      </c>
      <c r="D1805" t="s">
        <v>124</v>
      </c>
      <c r="E1805" s="7">
        <v>479340</v>
      </c>
      <c r="F1805" s="6">
        <v>61840000</v>
      </c>
      <c r="G1805" s="4">
        <v>2.5000000000000001E-3</v>
      </c>
      <c r="H1805" t="str">
        <f>IFERROR(INDEX(Dictionary!E:E,MATCH(C1805,Dictionary!A:A,0)),"")</f>
        <v/>
      </c>
    </row>
    <row r="1806" spans="1:8" x14ac:dyDescent="0.2">
      <c r="A1806" t="s">
        <v>1159</v>
      </c>
      <c r="B1806" t="s">
        <v>128</v>
      </c>
      <c r="C1806" t="s">
        <v>1143</v>
      </c>
      <c r="D1806" t="s">
        <v>124</v>
      </c>
      <c r="E1806" s="7">
        <v>454420</v>
      </c>
      <c r="F1806" s="6">
        <v>58620000</v>
      </c>
      <c r="G1806" s="4">
        <v>2.3999999999999998E-3</v>
      </c>
      <c r="H1806" t="str">
        <f>IFERROR(INDEX(Dictionary!E:E,MATCH(C1806,Dictionary!A:A,0)),"")</f>
        <v/>
      </c>
    </row>
    <row r="1807" spans="1:8" x14ac:dyDescent="0.2">
      <c r="A1807" t="s">
        <v>1159</v>
      </c>
      <c r="B1807" t="s">
        <v>128</v>
      </c>
      <c r="C1807" t="s">
        <v>1171</v>
      </c>
      <c r="D1807" t="s">
        <v>124</v>
      </c>
      <c r="E1807" s="7">
        <v>418490</v>
      </c>
      <c r="F1807" s="6">
        <v>53990000</v>
      </c>
      <c r="G1807" s="4">
        <v>2.2000000000000001E-3</v>
      </c>
      <c r="H1807" t="str">
        <f>IFERROR(INDEX(Dictionary!E:E,MATCH(C1807,Dictionary!A:A,0)),"")</f>
        <v/>
      </c>
    </row>
    <row r="1808" spans="1:8" x14ac:dyDescent="0.2">
      <c r="A1808" t="s">
        <v>1159</v>
      </c>
      <c r="B1808" t="s">
        <v>128</v>
      </c>
      <c r="C1808" t="s">
        <v>156</v>
      </c>
      <c r="D1808" t="s">
        <v>124</v>
      </c>
      <c r="E1808" s="7">
        <v>418060</v>
      </c>
      <c r="F1808" s="6">
        <v>53930000</v>
      </c>
      <c r="G1808" s="4">
        <v>2.2000000000000001E-3</v>
      </c>
      <c r="H1808" t="str">
        <f>IFERROR(INDEX(Dictionary!E:E,MATCH(C1808,Dictionary!A:A,0)),"")</f>
        <v/>
      </c>
    </row>
    <row r="1809" spans="1:8" x14ac:dyDescent="0.2">
      <c r="A1809" t="s">
        <v>1159</v>
      </c>
      <c r="B1809" t="s">
        <v>128</v>
      </c>
      <c r="C1809" t="s">
        <v>872</v>
      </c>
      <c r="D1809" t="s">
        <v>124</v>
      </c>
      <c r="E1809" s="7">
        <v>411230</v>
      </c>
      <c r="F1809" s="6">
        <v>53050000</v>
      </c>
      <c r="G1809" s="4">
        <v>2.2000000000000001E-3</v>
      </c>
      <c r="H1809" t="str">
        <f>IFERROR(INDEX(Dictionary!E:E,MATCH(C1809,Dictionary!A:A,0)),"")</f>
        <v/>
      </c>
    </row>
    <row r="1810" spans="1:8" x14ac:dyDescent="0.2">
      <c r="A1810" t="s">
        <v>1159</v>
      </c>
      <c r="B1810" t="s">
        <v>128</v>
      </c>
      <c r="C1810" t="s">
        <v>691</v>
      </c>
      <c r="D1810" t="s">
        <v>124</v>
      </c>
      <c r="E1810" s="7">
        <v>393100</v>
      </c>
      <c r="F1810" s="6">
        <v>38050000</v>
      </c>
      <c r="G1810" s="4">
        <v>2.0999999999999999E-3</v>
      </c>
      <c r="H1810" t="str">
        <f>IFERROR(INDEX(Dictionary!E:E,MATCH(C1810,Dictionary!A:A,0)),"")</f>
        <v/>
      </c>
    </row>
    <row r="1811" spans="1:8" x14ac:dyDescent="0.2">
      <c r="A1811" t="s">
        <v>1159</v>
      </c>
      <c r="B1811" t="s">
        <v>128</v>
      </c>
      <c r="C1811" t="s">
        <v>997</v>
      </c>
      <c r="D1811" t="s">
        <v>124</v>
      </c>
      <c r="E1811" s="7">
        <v>386200</v>
      </c>
      <c r="F1811" s="6">
        <v>49820000</v>
      </c>
      <c r="G1811" s="4">
        <v>2E-3</v>
      </c>
      <c r="H1811" t="str">
        <f>IFERROR(INDEX(Dictionary!E:E,MATCH(C1811,Dictionary!A:A,0)),"")</f>
        <v/>
      </c>
    </row>
    <row r="1812" spans="1:8" x14ac:dyDescent="0.2">
      <c r="A1812" t="s">
        <v>1159</v>
      </c>
      <c r="B1812" t="s">
        <v>128</v>
      </c>
      <c r="C1812" t="s">
        <v>1103</v>
      </c>
      <c r="D1812" t="s">
        <v>124</v>
      </c>
      <c r="E1812" s="7">
        <v>361560</v>
      </c>
      <c r="F1812" s="6">
        <v>46650000</v>
      </c>
      <c r="G1812" s="4">
        <v>1.9E-3</v>
      </c>
      <c r="H1812" t="str">
        <f>IFERROR(INDEX(Dictionary!E:E,MATCH(C1812,Dictionary!A:A,0)),"")</f>
        <v/>
      </c>
    </row>
    <row r="1813" spans="1:8" x14ac:dyDescent="0.2">
      <c r="A1813" t="s">
        <v>1159</v>
      </c>
      <c r="B1813" t="s">
        <v>128</v>
      </c>
      <c r="C1813" t="s">
        <v>378</v>
      </c>
      <c r="D1813" t="s">
        <v>124</v>
      </c>
      <c r="E1813" s="7">
        <v>350870</v>
      </c>
      <c r="F1813" s="6">
        <v>45270000</v>
      </c>
      <c r="G1813" s="4">
        <v>1.8E-3</v>
      </c>
      <c r="H1813" t="str">
        <f>IFERROR(INDEX(Dictionary!E:E,MATCH(C1813,Dictionary!A:A,0)),"")</f>
        <v/>
      </c>
    </row>
    <row r="1814" spans="1:8" x14ac:dyDescent="0.2">
      <c r="A1814" t="s">
        <v>1159</v>
      </c>
      <c r="B1814" t="s">
        <v>128</v>
      </c>
      <c r="C1814" t="s">
        <v>1172</v>
      </c>
      <c r="D1814" t="s">
        <v>124</v>
      </c>
      <c r="E1814" s="7">
        <v>330170</v>
      </c>
      <c r="F1814" s="6">
        <v>42600000</v>
      </c>
      <c r="G1814" s="4">
        <v>1.6999999999999999E-3</v>
      </c>
      <c r="H1814" t="str">
        <f>IFERROR(INDEX(Dictionary!E:E,MATCH(C1814,Dictionary!A:A,0)),"")</f>
        <v/>
      </c>
    </row>
    <row r="1815" spans="1:8" x14ac:dyDescent="0.2">
      <c r="A1815" t="s">
        <v>1159</v>
      </c>
      <c r="B1815" t="s">
        <v>128</v>
      </c>
      <c r="C1815" t="s">
        <v>836</v>
      </c>
      <c r="D1815" t="s">
        <v>125</v>
      </c>
      <c r="E1815" s="7">
        <v>326470</v>
      </c>
      <c r="F1815" s="6">
        <v>42120000</v>
      </c>
      <c r="G1815" s="4">
        <v>1.6999999999999999E-3</v>
      </c>
      <c r="H1815" t="str">
        <f>IFERROR(INDEX(Dictionary!E:E,MATCH(C1815,Dictionary!A:A,0)),"")</f>
        <v/>
      </c>
    </row>
    <row r="1816" spans="1:8" x14ac:dyDescent="0.2">
      <c r="A1816" t="s">
        <v>1159</v>
      </c>
      <c r="B1816" t="s">
        <v>128</v>
      </c>
      <c r="C1816" t="s">
        <v>343</v>
      </c>
      <c r="D1816" t="s">
        <v>124</v>
      </c>
      <c r="E1816" s="7">
        <v>325210</v>
      </c>
      <c r="F1816" s="6">
        <v>41960000</v>
      </c>
      <c r="G1816" s="4">
        <v>1.6999999999999999E-3</v>
      </c>
      <c r="H1816" t="str">
        <f>IFERROR(INDEX(Dictionary!E:E,MATCH(C1816,Dictionary!A:A,0)),"")</f>
        <v/>
      </c>
    </row>
    <row r="1817" spans="1:8" x14ac:dyDescent="0.2">
      <c r="A1817" t="s">
        <v>1159</v>
      </c>
      <c r="B1817" t="s">
        <v>128</v>
      </c>
      <c r="C1817" t="s">
        <v>157</v>
      </c>
      <c r="D1817" t="s">
        <v>124</v>
      </c>
      <c r="E1817" s="7">
        <v>320050</v>
      </c>
      <c r="F1817" s="6">
        <v>41290000</v>
      </c>
      <c r="G1817" s="4">
        <v>1.6999999999999999E-3</v>
      </c>
      <c r="H1817" t="str">
        <f>IFERROR(INDEX(Dictionary!E:E,MATCH(C1817,Dictionary!A:A,0)),"")</f>
        <v/>
      </c>
    </row>
    <row r="1818" spans="1:8" x14ac:dyDescent="0.2">
      <c r="A1818" t="s">
        <v>1159</v>
      </c>
      <c r="B1818" t="s">
        <v>128</v>
      </c>
      <c r="C1818" t="s">
        <v>184</v>
      </c>
      <c r="D1818" t="s">
        <v>124</v>
      </c>
      <c r="E1818" s="7">
        <v>313910</v>
      </c>
      <c r="F1818" s="6">
        <v>40500000</v>
      </c>
      <c r="G1818" s="4">
        <v>1.6999999999999999E-3</v>
      </c>
      <c r="H1818" t="str">
        <f>IFERROR(INDEX(Dictionary!E:E,MATCH(C1818,Dictionary!A:A,0)),"")</f>
        <v>BlackRock</v>
      </c>
    </row>
    <row r="1819" spans="1:8" x14ac:dyDescent="0.2">
      <c r="A1819" t="s">
        <v>1159</v>
      </c>
      <c r="B1819" t="s">
        <v>128</v>
      </c>
      <c r="C1819" t="s">
        <v>182</v>
      </c>
      <c r="D1819" t="s">
        <v>124</v>
      </c>
      <c r="E1819" s="7">
        <v>313070</v>
      </c>
      <c r="F1819" s="6">
        <v>40390000</v>
      </c>
      <c r="G1819" s="4">
        <v>1.6000000000000001E-3</v>
      </c>
      <c r="H1819" t="str">
        <f>IFERROR(INDEX(Dictionary!E:E,MATCH(C1819,Dictionary!A:A,0)),"")</f>
        <v/>
      </c>
    </row>
    <row r="1820" spans="1:8" x14ac:dyDescent="0.2">
      <c r="A1820" t="s">
        <v>1159</v>
      </c>
      <c r="B1820" t="s">
        <v>128</v>
      </c>
      <c r="C1820" t="s">
        <v>603</v>
      </c>
      <c r="D1820" t="s">
        <v>124</v>
      </c>
      <c r="E1820" s="7">
        <v>298490</v>
      </c>
      <c r="F1820" s="6">
        <v>38510000</v>
      </c>
      <c r="G1820" s="4">
        <v>1.6000000000000001E-3</v>
      </c>
      <c r="H1820" t="str">
        <f>IFERROR(INDEX(Dictionary!E:E,MATCH(C1820,Dictionary!A:A,0)),"")</f>
        <v/>
      </c>
    </row>
    <row r="1821" spans="1:8" x14ac:dyDescent="0.2">
      <c r="A1821" t="s">
        <v>1159</v>
      </c>
      <c r="B1821" t="s">
        <v>128</v>
      </c>
      <c r="C1821" t="s">
        <v>421</v>
      </c>
      <c r="D1821" t="s">
        <v>124</v>
      </c>
      <c r="E1821" s="7">
        <v>276910</v>
      </c>
      <c r="F1821" s="6">
        <v>36030000</v>
      </c>
      <c r="G1821" s="4">
        <v>1.5E-3</v>
      </c>
      <c r="H1821" t="str">
        <f>IFERROR(INDEX(Dictionary!E:E,MATCH(C1821,Dictionary!A:A,0)),"")</f>
        <v/>
      </c>
    </row>
    <row r="1822" spans="1:8" x14ac:dyDescent="0.2">
      <c r="A1822" t="s">
        <v>1159</v>
      </c>
      <c r="B1822" t="s">
        <v>128</v>
      </c>
      <c r="C1822" t="s">
        <v>1173</v>
      </c>
      <c r="D1822" t="s">
        <v>124</v>
      </c>
      <c r="E1822" s="7">
        <v>263640</v>
      </c>
      <c r="F1822" s="6">
        <v>34010000</v>
      </c>
      <c r="G1822" s="4">
        <v>1.4E-3</v>
      </c>
      <c r="H1822" t="str">
        <f>IFERROR(INDEX(Dictionary!E:E,MATCH(C1822,Dictionary!A:A,0)),"")</f>
        <v/>
      </c>
    </row>
    <row r="1823" spans="1:8" x14ac:dyDescent="0.2">
      <c r="A1823" t="s">
        <v>1159</v>
      </c>
      <c r="B1823" t="s">
        <v>128</v>
      </c>
      <c r="C1823" t="s">
        <v>1174</v>
      </c>
      <c r="D1823" t="s">
        <v>124</v>
      </c>
      <c r="E1823" s="7">
        <v>259490</v>
      </c>
      <c r="F1823" s="6">
        <v>33480000</v>
      </c>
      <c r="G1823" s="4">
        <v>1.4E-3</v>
      </c>
      <c r="H1823" t="str">
        <f>IFERROR(INDEX(Dictionary!E:E,MATCH(C1823,Dictionary!A:A,0)),"")</f>
        <v/>
      </c>
    </row>
    <row r="1824" spans="1:8" x14ac:dyDescent="0.2">
      <c r="A1824" t="s">
        <v>1159</v>
      </c>
      <c r="B1824" t="s">
        <v>128</v>
      </c>
      <c r="C1824" t="s">
        <v>201</v>
      </c>
      <c r="D1824" t="s">
        <v>124</v>
      </c>
      <c r="E1824" s="7">
        <v>247600</v>
      </c>
      <c r="F1824" s="6">
        <v>31940000</v>
      </c>
      <c r="G1824" s="4">
        <v>1.2999999999999999E-3</v>
      </c>
      <c r="H1824" t="str">
        <f>IFERROR(INDEX(Dictionary!E:E,MATCH(C1824,Dictionary!A:A,0)),"")</f>
        <v/>
      </c>
    </row>
    <row r="1825" spans="1:8" x14ac:dyDescent="0.2">
      <c r="A1825" t="s">
        <v>1159</v>
      </c>
      <c r="B1825" t="s">
        <v>128</v>
      </c>
      <c r="C1825" t="s">
        <v>1175</v>
      </c>
      <c r="D1825" t="s">
        <v>124</v>
      </c>
      <c r="E1825" s="7">
        <v>244520</v>
      </c>
      <c r="F1825" s="6">
        <v>31460000</v>
      </c>
      <c r="G1825" s="4">
        <v>1.2999999999999999E-3</v>
      </c>
      <c r="H1825" t="str">
        <f>IFERROR(INDEX(Dictionary!E:E,MATCH(C1825,Dictionary!A:A,0)),"")</f>
        <v>BlackRock</v>
      </c>
    </row>
    <row r="1826" spans="1:8" x14ac:dyDescent="0.2">
      <c r="A1826" t="s">
        <v>1159</v>
      </c>
      <c r="B1826" t="s">
        <v>128</v>
      </c>
      <c r="C1826" t="s">
        <v>1176</v>
      </c>
      <c r="D1826" t="s">
        <v>124</v>
      </c>
      <c r="E1826" s="7">
        <v>224500</v>
      </c>
      <c r="F1826" s="6">
        <v>28960000</v>
      </c>
      <c r="G1826" s="4">
        <v>1.1999999999999999E-3</v>
      </c>
      <c r="H1826" t="str">
        <f>IFERROR(INDEX(Dictionary!E:E,MATCH(C1826,Dictionary!A:A,0)),"")</f>
        <v/>
      </c>
    </row>
    <row r="1827" spans="1:8" x14ac:dyDescent="0.2">
      <c r="A1827" t="s">
        <v>1159</v>
      </c>
      <c r="B1827" t="s">
        <v>128</v>
      </c>
      <c r="C1827" t="s">
        <v>338</v>
      </c>
      <c r="D1827" t="s">
        <v>124</v>
      </c>
      <c r="E1827" s="7">
        <v>221460</v>
      </c>
      <c r="F1827" s="6">
        <v>28570000</v>
      </c>
      <c r="G1827" s="4">
        <v>1.1999999999999999E-3</v>
      </c>
      <c r="H1827" t="str">
        <f>IFERROR(INDEX(Dictionary!E:E,MATCH(C1827,Dictionary!A:A,0)),"")</f>
        <v/>
      </c>
    </row>
    <row r="1828" spans="1:8" x14ac:dyDescent="0.2">
      <c r="A1828" t="s">
        <v>1159</v>
      </c>
      <c r="B1828" t="s">
        <v>128</v>
      </c>
      <c r="C1828" t="s">
        <v>114</v>
      </c>
      <c r="D1828" t="s">
        <v>124</v>
      </c>
      <c r="E1828" s="7">
        <v>214300</v>
      </c>
      <c r="F1828" s="6">
        <v>27650000</v>
      </c>
      <c r="G1828" s="4">
        <v>1.1000000000000001E-3</v>
      </c>
      <c r="H1828" t="str">
        <f>IFERROR(INDEX(Dictionary!E:E,MATCH(C1828,Dictionary!A:A,0)),"")</f>
        <v/>
      </c>
    </row>
    <row r="1829" spans="1:8" x14ac:dyDescent="0.2">
      <c r="A1829" t="s">
        <v>1159</v>
      </c>
      <c r="B1829" t="s">
        <v>128</v>
      </c>
      <c r="C1829" t="s">
        <v>1177</v>
      </c>
      <c r="D1829" t="s">
        <v>124</v>
      </c>
      <c r="E1829" s="7">
        <v>200240</v>
      </c>
      <c r="F1829" s="6">
        <v>25830000</v>
      </c>
      <c r="G1829" s="4">
        <v>1.1000000000000001E-3</v>
      </c>
      <c r="H1829" t="str">
        <f>IFERROR(INDEX(Dictionary!E:E,MATCH(C1829,Dictionary!A:A,0)),"")</f>
        <v/>
      </c>
    </row>
    <row r="1830" spans="1:8" x14ac:dyDescent="0.2">
      <c r="A1830" t="s">
        <v>1159</v>
      </c>
      <c r="B1830" t="s">
        <v>128</v>
      </c>
      <c r="C1830" t="s">
        <v>361</v>
      </c>
      <c r="D1830" t="s">
        <v>124</v>
      </c>
      <c r="E1830" s="7">
        <v>197850</v>
      </c>
      <c r="F1830" s="6">
        <v>25520000</v>
      </c>
      <c r="G1830" s="4">
        <v>1E-3</v>
      </c>
      <c r="H1830" t="str">
        <f>IFERROR(INDEX(Dictionary!E:E,MATCH(C1830,Dictionary!A:A,0)),"")</f>
        <v/>
      </c>
    </row>
    <row r="1831" spans="1:8" x14ac:dyDescent="0.2">
      <c r="A1831" t="s">
        <v>1159</v>
      </c>
      <c r="B1831" t="s">
        <v>128</v>
      </c>
      <c r="C1831" t="s">
        <v>1178</v>
      </c>
      <c r="D1831" t="s">
        <v>124</v>
      </c>
      <c r="E1831" s="7">
        <v>185380</v>
      </c>
      <c r="F1831" s="6">
        <v>23920000</v>
      </c>
      <c r="G1831" s="4">
        <v>1E-3</v>
      </c>
      <c r="H1831" t="str">
        <f>IFERROR(INDEX(Dictionary!E:E,MATCH(C1831,Dictionary!A:A,0)),"")</f>
        <v/>
      </c>
    </row>
    <row r="1832" spans="1:8" x14ac:dyDescent="0.2">
      <c r="A1832" t="s">
        <v>1159</v>
      </c>
      <c r="B1832" t="s">
        <v>128</v>
      </c>
      <c r="C1832" t="s">
        <v>186</v>
      </c>
      <c r="D1832" t="s">
        <v>125</v>
      </c>
      <c r="E1832" s="7">
        <v>177290</v>
      </c>
      <c r="F1832" s="6">
        <v>22870000</v>
      </c>
      <c r="G1832" s="4">
        <v>8.9999999999999998E-4</v>
      </c>
      <c r="H1832" t="str">
        <f>IFERROR(INDEX(Dictionary!E:E,MATCH(C1832,Dictionary!A:A,0)),"")</f>
        <v/>
      </c>
    </row>
    <row r="1833" spans="1:8" x14ac:dyDescent="0.2">
      <c r="A1833" t="s">
        <v>1159</v>
      </c>
      <c r="B1833" t="s">
        <v>128</v>
      </c>
      <c r="C1833" t="s">
        <v>1179</v>
      </c>
      <c r="D1833" t="s">
        <v>124</v>
      </c>
      <c r="E1833" s="7">
        <v>169800</v>
      </c>
      <c r="F1833" s="6">
        <v>21910000</v>
      </c>
      <c r="G1833" s="4">
        <v>8.9999999999999998E-4</v>
      </c>
      <c r="H1833" t="str">
        <f>IFERROR(INDEX(Dictionary!E:E,MATCH(C1833,Dictionary!A:A,0)),"")</f>
        <v/>
      </c>
    </row>
    <row r="1834" spans="1:8" x14ac:dyDescent="0.2">
      <c r="A1834" t="s">
        <v>1159</v>
      </c>
      <c r="B1834" t="s">
        <v>128</v>
      </c>
      <c r="C1834" t="s">
        <v>1002</v>
      </c>
      <c r="D1834" t="s">
        <v>124</v>
      </c>
      <c r="E1834" s="7">
        <v>166250</v>
      </c>
      <c r="F1834" s="6">
        <v>21450000</v>
      </c>
      <c r="G1834" s="4">
        <v>8.9999999999999998E-4</v>
      </c>
      <c r="H1834" t="str">
        <f>IFERROR(INDEX(Dictionary!E:E,MATCH(C1834,Dictionary!A:A,0)),"")</f>
        <v/>
      </c>
    </row>
    <row r="1835" spans="1:8" x14ac:dyDescent="0.2">
      <c r="A1835" t="s">
        <v>1159</v>
      </c>
      <c r="B1835" t="s">
        <v>128</v>
      </c>
      <c r="C1835" t="s">
        <v>109</v>
      </c>
      <c r="D1835" t="s">
        <v>124</v>
      </c>
      <c r="E1835" s="7">
        <v>165850</v>
      </c>
      <c r="F1835" s="6">
        <v>21400000</v>
      </c>
      <c r="G1835" s="4">
        <v>8.9999999999999998E-4</v>
      </c>
      <c r="H1835" t="str">
        <f>IFERROR(INDEX(Dictionary!E:E,MATCH(C1835,Dictionary!A:A,0)),"")</f>
        <v/>
      </c>
    </row>
    <row r="1836" spans="1:8" x14ac:dyDescent="0.2">
      <c r="A1836" t="s">
        <v>1159</v>
      </c>
      <c r="B1836" t="s">
        <v>128</v>
      </c>
      <c r="C1836" t="s">
        <v>1180</v>
      </c>
      <c r="D1836" t="s">
        <v>124</v>
      </c>
      <c r="E1836" s="7">
        <v>157250</v>
      </c>
      <c r="F1836" s="6">
        <v>20290000</v>
      </c>
      <c r="G1836" s="4">
        <v>8.0000000000000004E-4</v>
      </c>
      <c r="H1836" t="str">
        <f>IFERROR(INDEX(Dictionary!E:E,MATCH(C1836,Dictionary!A:A,0)),"")</f>
        <v/>
      </c>
    </row>
    <row r="1837" spans="1:8" x14ac:dyDescent="0.2">
      <c r="A1837" t="s">
        <v>1159</v>
      </c>
      <c r="B1837" t="s">
        <v>128</v>
      </c>
      <c r="C1837" t="s">
        <v>1181</v>
      </c>
      <c r="D1837" t="s">
        <v>124</v>
      </c>
      <c r="E1837" s="7">
        <v>157250</v>
      </c>
      <c r="F1837" s="6">
        <v>20290000</v>
      </c>
      <c r="G1837" s="4">
        <v>8.0000000000000004E-4</v>
      </c>
      <c r="H1837" t="str">
        <f>IFERROR(INDEX(Dictionary!E:E,MATCH(C1837,Dictionary!A:A,0)),"")</f>
        <v/>
      </c>
    </row>
    <row r="1838" spans="1:8" x14ac:dyDescent="0.2">
      <c r="A1838" t="s">
        <v>1159</v>
      </c>
      <c r="B1838" t="s">
        <v>128</v>
      </c>
      <c r="C1838" t="s">
        <v>798</v>
      </c>
      <c r="D1838" t="s">
        <v>124</v>
      </c>
      <c r="E1838" s="7">
        <v>154470</v>
      </c>
      <c r="F1838" s="6">
        <v>20220000</v>
      </c>
      <c r="G1838" s="4">
        <v>8.0000000000000004E-4</v>
      </c>
      <c r="H1838" t="str">
        <f>IFERROR(INDEX(Dictionary!E:E,MATCH(C1838,Dictionary!A:A,0)),"")</f>
        <v/>
      </c>
    </row>
    <row r="1839" spans="1:8" x14ac:dyDescent="0.2">
      <c r="A1839" t="s">
        <v>1159</v>
      </c>
      <c r="B1839" t="s">
        <v>128</v>
      </c>
      <c r="C1839" t="s">
        <v>847</v>
      </c>
      <c r="D1839" t="s">
        <v>124</v>
      </c>
      <c r="E1839" s="7">
        <v>151960</v>
      </c>
      <c r="F1839" s="6">
        <v>19600000</v>
      </c>
      <c r="G1839" s="4">
        <v>8.0000000000000004E-4</v>
      </c>
      <c r="H1839" t="str">
        <f>IFERROR(INDEX(Dictionary!E:E,MATCH(C1839,Dictionary!A:A,0)),"")</f>
        <v/>
      </c>
    </row>
    <row r="1840" spans="1:8" x14ac:dyDescent="0.2">
      <c r="A1840" t="s">
        <v>1159</v>
      </c>
      <c r="B1840" t="s">
        <v>128</v>
      </c>
      <c r="C1840" t="s">
        <v>1182</v>
      </c>
      <c r="D1840" t="s">
        <v>124</v>
      </c>
      <c r="E1840" s="7">
        <v>150990</v>
      </c>
      <c r="F1840" s="6">
        <v>19480000</v>
      </c>
      <c r="G1840" s="4">
        <v>8.0000000000000004E-4</v>
      </c>
      <c r="H1840" t="str">
        <f>IFERROR(INDEX(Dictionary!E:E,MATCH(C1840,Dictionary!A:A,0)),"")</f>
        <v/>
      </c>
    </row>
    <row r="1841" spans="1:8" x14ac:dyDescent="0.2">
      <c r="A1841" t="s">
        <v>1159</v>
      </c>
      <c r="B1841" t="s">
        <v>128</v>
      </c>
      <c r="C1841" t="s">
        <v>1183</v>
      </c>
      <c r="D1841" t="s">
        <v>124</v>
      </c>
      <c r="E1841" s="7">
        <v>150120</v>
      </c>
      <c r="F1841" s="6">
        <v>19370000</v>
      </c>
      <c r="G1841" s="4">
        <v>8.0000000000000004E-4</v>
      </c>
      <c r="H1841" t="str">
        <f>IFERROR(INDEX(Dictionary!E:E,MATCH(C1841,Dictionary!A:A,0)),"")</f>
        <v/>
      </c>
    </row>
    <row r="1842" spans="1:8" x14ac:dyDescent="0.2">
      <c r="A1842" t="s">
        <v>1159</v>
      </c>
      <c r="B1842" t="s">
        <v>128</v>
      </c>
      <c r="C1842" t="s">
        <v>1184</v>
      </c>
      <c r="D1842" t="s">
        <v>124</v>
      </c>
      <c r="E1842" s="7">
        <v>127630</v>
      </c>
      <c r="F1842" s="6">
        <v>16470000</v>
      </c>
      <c r="G1842" s="4">
        <v>6.9999999999999999E-4</v>
      </c>
      <c r="H1842" t="str">
        <f>IFERROR(INDEX(Dictionary!E:E,MATCH(C1842,Dictionary!A:A,0)),"")</f>
        <v/>
      </c>
    </row>
    <row r="1843" spans="1:8" x14ac:dyDescent="0.2">
      <c r="A1843" t="s">
        <v>1159</v>
      </c>
      <c r="B1843" t="s">
        <v>128</v>
      </c>
      <c r="C1843" t="s">
        <v>889</v>
      </c>
      <c r="D1843" t="s">
        <v>124</v>
      </c>
      <c r="E1843" s="7">
        <v>124830</v>
      </c>
      <c r="F1843" s="6">
        <v>16100000</v>
      </c>
      <c r="G1843" s="4">
        <v>6.9999999999999999E-4</v>
      </c>
      <c r="H1843" t="str">
        <f>IFERROR(INDEX(Dictionary!E:E,MATCH(C1843,Dictionary!A:A,0)),"")</f>
        <v/>
      </c>
    </row>
    <row r="1844" spans="1:8" x14ac:dyDescent="0.2">
      <c r="A1844" t="s">
        <v>1159</v>
      </c>
      <c r="B1844" t="s">
        <v>128</v>
      </c>
      <c r="C1844" t="s">
        <v>1185</v>
      </c>
      <c r="D1844" t="s">
        <v>124</v>
      </c>
      <c r="E1844" s="7">
        <v>124260</v>
      </c>
      <c r="F1844" s="6">
        <v>16030000</v>
      </c>
      <c r="G1844" s="4">
        <v>6.9999999999999999E-4</v>
      </c>
      <c r="H1844" t="str">
        <f>IFERROR(INDEX(Dictionary!E:E,MATCH(C1844,Dictionary!A:A,0)),"")</f>
        <v/>
      </c>
    </row>
    <row r="1845" spans="1:8" x14ac:dyDescent="0.2">
      <c r="A1845" t="s">
        <v>1159</v>
      </c>
      <c r="B1845" t="s">
        <v>128</v>
      </c>
      <c r="C1845" t="s">
        <v>1186</v>
      </c>
      <c r="D1845" t="s">
        <v>124</v>
      </c>
      <c r="E1845" s="7">
        <v>123470</v>
      </c>
      <c r="F1845" s="6">
        <v>15930000</v>
      </c>
      <c r="G1845" s="4">
        <v>5.9999999999999995E-4</v>
      </c>
      <c r="H1845" t="str">
        <f>IFERROR(INDEX(Dictionary!E:E,MATCH(C1845,Dictionary!A:A,0)),"")</f>
        <v/>
      </c>
    </row>
    <row r="1846" spans="1:8" x14ac:dyDescent="0.2">
      <c r="A1846" t="s">
        <v>1159</v>
      </c>
      <c r="B1846" t="s">
        <v>128</v>
      </c>
      <c r="C1846" t="s">
        <v>169</v>
      </c>
      <c r="D1846" t="s">
        <v>124</v>
      </c>
      <c r="E1846" s="7">
        <v>123070</v>
      </c>
      <c r="F1846" s="6">
        <v>15880000</v>
      </c>
      <c r="G1846" s="4">
        <v>5.9999999999999995E-4</v>
      </c>
      <c r="H1846" t="str">
        <f>IFERROR(INDEX(Dictionary!E:E,MATCH(C1846,Dictionary!A:A,0)),"")</f>
        <v/>
      </c>
    </row>
    <row r="1847" spans="1:8" x14ac:dyDescent="0.2">
      <c r="A1847" t="s">
        <v>1159</v>
      </c>
      <c r="B1847" t="s">
        <v>128</v>
      </c>
      <c r="C1847" t="s">
        <v>424</v>
      </c>
      <c r="D1847" t="s">
        <v>124</v>
      </c>
      <c r="E1847" s="7">
        <v>119690</v>
      </c>
      <c r="F1847" s="6">
        <v>15580000</v>
      </c>
      <c r="G1847" s="4">
        <v>5.9999999999999995E-4</v>
      </c>
      <c r="H1847" t="str">
        <f>IFERROR(INDEX(Dictionary!E:E,MATCH(C1847,Dictionary!A:A,0)),"")</f>
        <v/>
      </c>
    </row>
    <row r="1848" spans="1:8" x14ac:dyDescent="0.2">
      <c r="A1848" t="s">
        <v>1159</v>
      </c>
      <c r="B1848" t="s">
        <v>128</v>
      </c>
      <c r="C1848" t="s">
        <v>559</v>
      </c>
      <c r="D1848" t="s">
        <v>124</v>
      </c>
      <c r="E1848" s="7">
        <v>118780</v>
      </c>
      <c r="F1848" s="6">
        <v>15320000</v>
      </c>
      <c r="G1848" s="4">
        <v>5.9999999999999995E-4</v>
      </c>
      <c r="H1848" t="str">
        <f>IFERROR(INDEX(Dictionary!E:E,MATCH(C1848,Dictionary!A:A,0)),"")</f>
        <v/>
      </c>
    </row>
    <row r="1849" spans="1:8" x14ac:dyDescent="0.2">
      <c r="A1849" t="s">
        <v>1159</v>
      </c>
      <c r="B1849" t="s">
        <v>128</v>
      </c>
      <c r="C1849" t="s">
        <v>1187</v>
      </c>
      <c r="D1849" t="s">
        <v>124</v>
      </c>
      <c r="E1849" s="7">
        <v>117330</v>
      </c>
      <c r="F1849" s="6">
        <v>15270000</v>
      </c>
      <c r="G1849" s="4">
        <v>5.9999999999999995E-4</v>
      </c>
      <c r="H1849" t="str">
        <f>IFERROR(INDEX(Dictionary!E:E,MATCH(C1849,Dictionary!A:A,0)),"")</f>
        <v/>
      </c>
    </row>
    <row r="1850" spans="1:8" x14ac:dyDescent="0.2">
      <c r="A1850" t="s">
        <v>1159</v>
      </c>
      <c r="B1850" t="s">
        <v>128</v>
      </c>
      <c r="C1850" t="s">
        <v>1188</v>
      </c>
      <c r="D1850" t="s">
        <v>124</v>
      </c>
      <c r="E1850" s="7">
        <v>116300</v>
      </c>
      <c r="F1850" s="6">
        <v>15000000</v>
      </c>
      <c r="G1850" s="4">
        <v>5.9999999999999995E-4</v>
      </c>
      <c r="H1850" t="str">
        <f>IFERROR(INDEX(Dictionary!E:E,MATCH(C1850,Dictionary!A:A,0)),"")</f>
        <v/>
      </c>
    </row>
    <row r="1851" spans="1:8" x14ac:dyDescent="0.2">
      <c r="A1851" t="s">
        <v>1159</v>
      </c>
      <c r="B1851" t="s">
        <v>128</v>
      </c>
      <c r="C1851" t="s">
        <v>877</v>
      </c>
      <c r="D1851" t="s">
        <v>124</v>
      </c>
      <c r="E1851" s="7">
        <v>115870</v>
      </c>
      <c r="F1851" s="6">
        <v>14950000</v>
      </c>
      <c r="G1851" s="4">
        <v>5.9999999999999995E-4</v>
      </c>
      <c r="H1851" t="str">
        <f>IFERROR(INDEX(Dictionary!E:E,MATCH(C1851,Dictionary!A:A,0)),"")</f>
        <v/>
      </c>
    </row>
    <row r="1852" spans="1:8" x14ac:dyDescent="0.2">
      <c r="A1852" t="s">
        <v>1159</v>
      </c>
      <c r="B1852" t="s">
        <v>128</v>
      </c>
      <c r="C1852" t="s">
        <v>1189</v>
      </c>
      <c r="D1852" t="s">
        <v>124</v>
      </c>
      <c r="E1852" s="7">
        <v>115500</v>
      </c>
      <c r="F1852" s="6">
        <v>14900000</v>
      </c>
      <c r="G1852" s="4">
        <v>5.9999999999999995E-4</v>
      </c>
      <c r="H1852" t="str">
        <f>IFERROR(INDEX(Dictionary!E:E,MATCH(C1852,Dictionary!A:A,0)),"")</f>
        <v/>
      </c>
    </row>
    <row r="1853" spans="1:8" x14ac:dyDescent="0.2">
      <c r="A1853" t="s">
        <v>1159</v>
      </c>
      <c r="B1853" t="s">
        <v>128</v>
      </c>
      <c r="C1853" t="s">
        <v>85</v>
      </c>
      <c r="D1853" t="s">
        <v>124</v>
      </c>
      <c r="E1853" s="7">
        <v>106240</v>
      </c>
      <c r="F1853" s="6">
        <v>13710000</v>
      </c>
      <c r="G1853" s="4">
        <v>5.9999999999999995E-4</v>
      </c>
      <c r="H1853" t="str">
        <f>IFERROR(INDEX(Dictionary!E:E,MATCH(C1853,Dictionary!A:A,0)),"")</f>
        <v/>
      </c>
    </row>
    <row r="1854" spans="1:8" x14ac:dyDescent="0.2">
      <c r="A1854" t="s">
        <v>1159</v>
      </c>
      <c r="B1854" t="s">
        <v>128</v>
      </c>
      <c r="C1854" t="s">
        <v>357</v>
      </c>
      <c r="D1854" t="s">
        <v>124</v>
      </c>
      <c r="E1854" s="7">
        <v>106210</v>
      </c>
      <c r="F1854" s="6">
        <v>13700000</v>
      </c>
      <c r="G1854" s="4">
        <v>5.9999999999999995E-4</v>
      </c>
      <c r="H1854" t="str">
        <f>IFERROR(INDEX(Dictionary!E:E,MATCH(C1854,Dictionary!A:A,0)),"")</f>
        <v/>
      </c>
    </row>
    <row r="1855" spans="1:8" x14ac:dyDescent="0.2">
      <c r="A1855" t="s">
        <v>1159</v>
      </c>
      <c r="B1855" t="s">
        <v>128</v>
      </c>
      <c r="C1855" t="s">
        <v>1190</v>
      </c>
      <c r="D1855" t="s">
        <v>124</v>
      </c>
      <c r="E1855" s="7">
        <v>105330</v>
      </c>
      <c r="F1855" s="6">
        <v>13590000</v>
      </c>
      <c r="G1855" s="4">
        <v>5.9999999999999995E-4</v>
      </c>
      <c r="H1855" t="str">
        <f>IFERROR(INDEX(Dictionary!E:E,MATCH(C1855,Dictionary!A:A,0)),"")</f>
        <v/>
      </c>
    </row>
    <row r="1856" spans="1:8" x14ac:dyDescent="0.2">
      <c r="A1856" t="s">
        <v>1159</v>
      </c>
      <c r="B1856" t="s">
        <v>128</v>
      </c>
      <c r="C1856" t="s">
        <v>59</v>
      </c>
      <c r="D1856" t="s">
        <v>125</v>
      </c>
      <c r="E1856" s="7">
        <v>104230</v>
      </c>
      <c r="F1856" s="6">
        <v>13450000</v>
      </c>
      <c r="G1856" s="4">
        <v>5.0000000000000001E-4</v>
      </c>
      <c r="H1856" t="str">
        <f>IFERROR(INDEX(Dictionary!E:E,MATCH(C1856,Dictionary!A:A,0)),"")</f>
        <v/>
      </c>
    </row>
    <row r="1857" spans="1:8" x14ac:dyDescent="0.2">
      <c r="A1857" t="s">
        <v>1159</v>
      </c>
      <c r="B1857" t="s">
        <v>128</v>
      </c>
      <c r="C1857" t="s">
        <v>469</v>
      </c>
      <c r="D1857" t="s">
        <v>124</v>
      </c>
      <c r="E1857" s="7">
        <v>103950</v>
      </c>
      <c r="F1857" s="6">
        <v>13410000</v>
      </c>
      <c r="G1857" s="4">
        <v>5.0000000000000001E-4</v>
      </c>
      <c r="H1857" t="str">
        <f>IFERROR(INDEX(Dictionary!E:E,MATCH(C1857,Dictionary!A:A,0)),"")</f>
        <v/>
      </c>
    </row>
    <row r="1858" spans="1:8" x14ac:dyDescent="0.2">
      <c r="A1858" t="s">
        <v>1159</v>
      </c>
      <c r="B1858" t="s">
        <v>128</v>
      </c>
      <c r="C1858" t="s">
        <v>1191</v>
      </c>
      <c r="D1858" t="s">
        <v>124</v>
      </c>
      <c r="E1858" s="7">
        <v>101620</v>
      </c>
      <c r="F1858" s="6">
        <v>13110000</v>
      </c>
      <c r="G1858" s="4">
        <v>5.0000000000000001E-4</v>
      </c>
      <c r="H1858" t="str">
        <f>IFERROR(INDEX(Dictionary!E:E,MATCH(C1858,Dictionary!A:A,0)),"")</f>
        <v/>
      </c>
    </row>
    <row r="1859" spans="1:8" x14ac:dyDescent="0.2">
      <c r="A1859" t="s">
        <v>1159</v>
      </c>
      <c r="B1859" t="s">
        <v>128</v>
      </c>
      <c r="C1859" t="s">
        <v>999</v>
      </c>
      <c r="D1859" t="s">
        <v>125</v>
      </c>
      <c r="E1859" s="7">
        <v>99240</v>
      </c>
      <c r="F1859" s="6">
        <v>12800000</v>
      </c>
      <c r="G1859" s="4">
        <v>5.0000000000000001E-4</v>
      </c>
      <c r="H1859" t="str">
        <f>IFERROR(INDEX(Dictionary!E:E,MATCH(C1859,Dictionary!A:A,0)),"")</f>
        <v/>
      </c>
    </row>
    <row r="1860" spans="1:8" x14ac:dyDescent="0.2">
      <c r="A1860" t="s">
        <v>1159</v>
      </c>
      <c r="B1860" t="s">
        <v>128</v>
      </c>
      <c r="C1860" t="s">
        <v>1192</v>
      </c>
      <c r="D1860" t="s">
        <v>124</v>
      </c>
      <c r="E1860" s="7">
        <v>96500</v>
      </c>
      <c r="F1860" s="6">
        <v>12450000</v>
      </c>
      <c r="G1860" s="4">
        <v>5.0000000000000001E-4</v>
      </c>
      <c r="H1860" t="str">
        <f>IFERROR(INDEX(Dictionary!E:E,MATCH(C1860,Dictionary!A:A,0)),"")</f>
        <v/>
      </c>
    </row>
    <row r="1861" spans="1:8" x14ac:dyDescent="0.2">
      <c r="A1861" t="s">
        <v>1159</v>
      </c>
      <c r="B1861" t="s">
        <v>128</v>
      </c>
      <c r="C1861" t="s">
        <v>379</v>
      </c>
      <c r="D1861" t="s">
        <v>124</v>
      </c>
      <c r="E1861" s="7">
        <v>94650</v>
      </c>
      <c r="F1861" s="6">
        <v>12210000</v>
      </c>
      <c r="G1861" s="4">
        <v>5.0000000000000001E-4</v>
      </c>
      <c r="H1861" t="str">
        <f>IFERROR(INDEX(Dictionary!E:E,MATCH(C1861,Dictionary!A:A,0)),"")</f>
        <v/>
      </c>
    </row>
    <row r="1862" spans="1:8" x14ac:dyDescent="0.2">
      <c r="A1862" t="s">
        <v>1159</v>
      </c>
      <c r="B1862" t="s">
        <v>128</v>
      </c>
      <c r="C1862" t="s">
        <v>345</v>
      </c>
      <c r="D1862" t="s">
        <v>124</v>
      </c>
      <c r="E1862" s="7">
        <v>88600</v>
      </c>
      <c r="F1862" s="6">
        <v>11430000</v>
      </c>
      <c r="G1862" s="4">
        <v>5.0000000000000001E-4</v>
      </c>
      <c r="H1862" t="str">
        <f>IFERROR(INDEX(Dictionary!E:E,MATCH(C1862,Dictionary!A:A,0)),"")</f>
        <v/>
      </c>
    </row>
    <row r="1863" spans="1:8" x14ac:dyDescent="0.2">
      <c r="A1863" t="s">
        <v>1159</v>
      </c>
      <c r="B1863" t="s">
        <v>128</v>
      </c>
      <c r="C1863" t="s">
        <v>796</v>
      </c>
      <c r="D1863" t="s">
        <v>125</v>
      </c>
      <c r="E1863" s="7">
        <v>86200</v>
      </c>
      <c r="F1863" s="6">
        <v>11120000</v>
      </c>
      <c r="G1863" s="4">
        <v>5.0000000000000001E-4</v>
      </c>
      <c r="H1863" t="str">
        <f>IFERROR(INDEX(Dictionary!E:E,MATCH(C1863,Dictionary!A:A,0)),"")</f>
        <v/>
      </c>
    </row>
    <row r="1864" spans="1:8" x14ac:dyDescent="0.2">
      <c r="A1864" t="s">
        <v>1159</v>
      </c>
      <c r="B1864" t="s">
        <v>128</v>
      </c>
      <c r="C1864" t="s">
        <v>844</v>
      </c>
      <c r="D1864" t="s">
        <v>124</v>
      </c>
      <c r="E1864" s="7">
        <v>85630</v>
      </c>
      <c r="F1864" s="6">
        <v>11050000</v>
      </c>
      <c r="G1864" s="4">
        <v>5.0000000000000001E-4</v>
      </c>
      <c r="H1864" t="str">
        <f>IFERROR(INDEX(Dictionary!E:E,MATCH(C1864,Dictionary!A:A,0)),"")</f>
        <v/>
      </c>
    </row>
    <row r="1865" spans="1:8" x14ac:dyDescent="0.2">
      <c r="A1865" t="s">
        <v>1159</v>
      </c>
      <c r="B1865" t="s">
        <v>128</v>
      </c>
      <c r="C1865" t="s">
        <v>1082</v>
      </c>
      <c r="D1865" t="s">
        <v>125</v>
      </c>
      <c r="E1865" s="7">
        <v>84850</v>
      </c>
      <c r="F1865" s="6">
        <v>10950000</v>
      </c>
      <c r="G1865" s="4">
        <v>4.0000000000000002E-4</v>
      </c>
      <c r="H1865" t="str">
        <f>IFERROR(INDEX(Dictionary!E:E,MATCH(C1865,Dictionary!A:A,0)),"")</f>
        <v/>
      </c>
    </row>
    <row r="1866" spans="1:8" x14ac:dyDescent="0.2">
      <c r="A1866" t="s">
        <v>1159</v>
      </c>
      <c r="B1866" t="s">
        <v>128</v>
      </c>
      <c r="C1866" t="s">
        <v>102</v>
      </c>
      <c r="D1866" t="s">
        <v>124</v>
      </c>
      <c r="E1866" s="7">
        <v>82960</v>
      </c>
      <c r="F1866" s="6">
        <v>10700000</v>
      </c>
      <c r="G1866" s="4">
        <v>4.0000000000000002E-4</v>
      </c>
      <c r="H1866" t="str">
        <f>IFERROR(INDEX(Dictionary!E:E,MATCH(C1866,Dictionary!A:A,0)),"")</f>
        <v/>
      </c>
    </row>
    <row r="1867" spans="1:8" x14ac:dyDescent="0.2">
      <c r="A1867" t="s">
        <v>1159</v>
      </c>
      <c r="B1867" t="s">
        <v>128</v>
      </c>
      <c r="C1867" t="s">
        <v>1000</v>
      </c>
      <c r="D1867" t="s">
        <v>124</v>
      </c>
      <c r="E1867" s="7">
        <v>76200</v>
      </c>
      <c r="F1867" s="6">
        <v>9830000</v>
      </c>
      <c r="G1867" s="4">
        <v>4.0000000000000002E-4</v>
      </c>
      <c r="H1867" t="str">
        <f>IFERROR(INDEX(Dictionary!E:E,MATCH(C1867,Dictionary!A:A,0)),"")</f>
        <v/>
      </c>
    </row>
    <row r="1868" spans="1:8" x14ac:dyDescent="0.2">
      <c r="A1868" t="s">
        <v>1159</v>
      </c>
      <c r="B1868" t="s">
        <v>128</v>
      </c>
      <c r="C1868" t="s">
        <v>608</v>
      </c>
      <c r="D1868" t="s">
        <v>124</v>
      </c>
      <c r="E1868" s="7">
        <v>72690</v>
      </c>
      <c r="F1868" s="6">
        <v>9380000</v>
      </c>
      <c r="G1868" s="4">
        <v>4.0000000000000002E-4</v>
      </c>
      <c r="H1868" t="str">
        <f>IFERROR(INDEX(Dictionary!E:E,MATCH(C1868,Dictionary!A:A,0)),"")</f>
        <v/>
      </c>
    </row>
    <row r="1869" spans="1:8" x14ac:dyDescent="0.2">
      <c r="A1869" t="s">
        <v>1159</v>
      </c>
      <c r="B1869" t="s">
        <v>128</v>
      </c>
      <c r="C1869" t="s">
        <v>575</v>
      </c>
      <c r="D1869" t="s">
        <v>124</v>
      </c>
      <c r="E1869" s="7">
        <v>67110</v>
      </c>
      <c r="F1869" s="6">
        <v>8660000</v>
      </c>
      <c r="G1869" s="4">
        <v>4.0000000000000002E-4</v>
      </c>
      <c r="H1869" t="str">
        <f>IFERROR(INDEX(Dictionary!E:E,MATCH(C1869,Dictionary!A:A,0)),"")</f>
        <v/>
      </c>
    </row>
    <row r="1870" spans="1:8" x14ac:dyDescent="0.2">
      <c r="A1870" t="s">
        <v>1159</v>
      </c>
      <c r="B1870" t="s">
        <v>128</v>
      </c>
      <c r="C1870" t="s">
        <v>384</v>
      </c>
      <c r="D1870" t="s">
        <v>124</v>
      </c>
      <c r="E1870" s="7">
        <v>65200</v>
      </c>
      <c r="F1870" s="6">
        <v>8410000</v>
      </c>
      <c r="G1870" s="4">
        <v>2.9999999999999997E-4</v>
      </c>
      <c r="H1870" t="str">
        <f>IFERROR(INDEX(Dictionary!E:E,MATCH(C1870,Dictionary!A:A,0)),"")</f>
        <v/>
      </c>
    </row>
    <row r="1871" spans="1:8" x14ac:dyDescent="0.2">
      <c r="A1871" t="s">
        <v>1159</v>
      </c>
      <c r="B1871" t="s">
        <v>128</v>
      </c>
      <c r="C1871" t="s">
        <v>1193</v>
      </c>
      <c r="D1871" t="s">
        <v>124</v>
      </c>
      <c r="E1871" s="7">
        <v>64410</v>
      </c>
      <c r="F1871" s="6">
        <v>8310000</v>
      </c>
      <c r="G1871" s="4">
        <v>2.9999999999999997E-4</v>
      </c>
      <c r="H1871" t="str">
        <f>IFERROR(INDEX(Dictionary!E:E,MATCH(C1871,Dictionary!A:A,0)),"")</f>
        <v/>
      </c>
    </row>
    <row r="1872" spans="1:8" x14ac:dyDescent="0.2">
      <c r="A1872" t="s">
        <v>1159</v>
      </c>
      <c r="B1872" t="s">
        <v>128</v>
      </c>
      <c r="C1872" t="s">
        <v>1194</v>
      </c>
      <c r="D1872" t="s">
        <v>124</v>
      </c>
      <c r="E1872" s="7">
        <v>64260</v>
      </c>
      <c r="F1872" s="6">
        <v>8290000</v>
      </c>
      <c r="G1872" s="4">
        <v>2.9999999999999997E-4</v>
      </c>
      <c r="H1872" t="str">
        <f>IFERROR(INDEX(Dictionary!E:E,MATCH(C1872,Dictionary!A:A,0)),"")</f>
        <v/>
      </c>
    </row>
    <row r="1873" spans="1:8" x14ac:dyDescent="0.2">
      <c r="A1873" t="s">
        <v>1159</v>
      </c>
      <c r="B1873" t="s">
        <v>128</v>
      </c>
      <c r="C1873" t="s">
        <v>914</v>
      </c>
      <c r="D1873" t="s">
        <v>124</v>
      </c>
      <c r="E1873" s="7">
        <v>63460</v>
      </c>
      <c r="F1873" s="6">
        <v>8260000</v>
      </c>
      <c r="G1873" s="4">
        <v>2.9999999999999997E-4</v>
      </c>
      <c r="H1873" t="str">
        <f>IFERROR(INDEX(Dictionary!E:E,MATCH(C1873,Dictionary!A:A,0)),"")</f>
        <v/>
      </c>
    </row>
    <row r="1874" spans="1:8" x14ac:dyDescent="0.2">
      <c r="A1874" t="s">
        <v>1159</v>
      </c>
      <c r="B1874" t="s">
        <v>128</v>
      </c>
      <c r="C1874" t="s">
        <v>375</v>
      </c>
      <c r="D1874" t="s">
        <v>124</v>
      </c>
      <c r="E1874" s="7">
        <v>60060</v>
      </c>
      <c r="F1874" s="6">
        <v>7750000</v>
      </c>
      <c r="G1874" s="4">
        <v>2.9999999999999997E-4</v>
      </c>
      <c r="H1874" t="str">
        <f>IFERROR(INDEX(Dictionary!E:E,MATCH(C1874,Dictionary!A:A,0)),"")</f>
        <v/>
      </c>
    </row>
    <row r="1875" spans="1:8" x14ac:dyDescent="0.2">
      <c r="A1875" t="s">
        <v>1159</v>
      </c>
      <c r="B1875" t="s">
        <v>128</v>
      </c>
      <c r="C1875" t="s">
        <v>1195</v>
      </c>
      <c r="D1875" t="s">
        <v>124</v>
      </c>
      <c r="E1875" s="7">
        <v>60000</v>
      </c>
      <c r="F1875" s="6">
        <v>7810000</v>
      </c>
      <c r="G1875" s="4">
        <v>2.9999999999999997E-4</v>
      </c>
      <c r="H1875" t="str">
        <f>IFERROR(INDEX(Dictionary!E:E,MATCH(C1875,Dictionary!A:A,0)),"")</f>
        <v/>
      </c>
    </row>
    <row r="1876" spans="1:8" x14ac:dyDescent="0.2">
      <c r="A1876" t="s">
        <v>1159</v>
      </c>
      <c r="B1876" t="s">
        <v>128</v>
      </c>
      <c r="C1876" t="s">
        <v>1075</v>
      </c>
      <c r="D1876" t="s">
        <v>124</v>
      </c>
      <c r="E1876" s="7">
        <v>57980</v>
      </c>
      <c r="F1876" s="6">
        <v>7480000</v>
      </c>
      <c r="G1876" s="4">
        <v>2.9999999999999997E-4</v>
      </c>
      <c r="H1876" t="str">
        <f>IFERROR(INDEX(Dictionary!E:E,MATCH(C1876,Dictionary!A:A,0)),"")</f>
        <v>BlackRock</v>
      </c>
    </row>
    <row r="1877" spans="1:8" x14ac:dyDescent="0.2">
      <c r="A1877" t="s">
        <v>1159</v>
      </c>
      <c r="B1877" t="s">
        <v>128</v>
      </c>
      <c r="C1877" t="s">
        <v>808</v>
      </c>
      <c r="D1877" t="s">
        <v>124</v>
      </c>
      <c r="E1877" s="7">
        <v>57090</v>
      </c>
      <c r="F1877" s="6">
        <v>7370000</v>
      </c>
      <c r="G1877" s="4">
        <v>2.9999999999999997E-4</v>
      </c>
      <c r="H1877" t="str">
        <f>IFERROR(INDEX(Dictionary!E:E,MATCH(C1877,Dictionary!A:A,0)),"")</f>
        <v>BlackRock</v>
      </c>
    </row>
    <row r="1878" spans="1:8" x14ac:dyDescent="0.2">
      <c r="A1878" t="s">
        <v>1159</v>
      </c>
      <c r="B1878" t="s">
        <v>127</v>
      </c>
      <c r="C1878" t="s">
        <v>1196</v>
      </c>
      <c r="E1878" s="7">
        <v>25350</v>
      </c>
      <c r="F1878" s="6">
        <v>3270000</v>
      </c>
      <c r="G1878" s="4">
        <v>1E-4</v>
      </c>
      <c r="H1878" t="str">
        <f>IFERROR(INDEX(Dictionary!E:E,MATCH(C1878,Dictionary!A:A,0)),"")</f>
        <v/>
      </c>
    </row>
    <row r="1879" spans="1:8" x14ac:dyDescent="0.2">
      <c r="A1879" t="s">
        <v>1204</v>
      </c>
      <c r="B1879" t="s">
        <v>128</v>
      </c>
      <c r="C1879" t="s">
        <v>802</v>
      </c>
      <c r="D1879" t="s">
        <v>124</v>
      </c>
      <c r="E1879" s="7">
        <v>9900000</v>
      </c>
      <c r="F1879" s="6">
        <v>1210000000</v>
      </c>
      <c r="G1879" s="4">
        <v>9.0899999999999995E-2</v>
      </c>
      <c r="H1879" t="str">
        <f>IFERROR(INDEX(Dictionary!E:E,MATCH(C1879,Dictionary!A:A,0)),"")</f>
        <v>Vanguard</v>
      </c>
    </row>
    <row r="1880" spans="1:8" x14ac:dyDescent="0.2">
      <c r="A1880" t="s">
        <v>1204</v>
      </c>
      <c r="B1880" t="s">
        <v>128</v>
      </c>
      <c r="C1880" t="s">
        <v>1075</v>
      </c>
      <c r="D1880" t="s">
        <v>124</v>
      </c>
      <c r="E1880" s="7">
        <v>8560000</v>
      </c>
      <c r="F1880" s="6">
        <v>1050000000</v>
      </c>
      <c r="G1880" s="4">
        <v>7.8600000000000003E-2</v>
      </c>
      <c r="H1880" t="str">
        <f>IFERROR(INDEX(Dictionary!E:E,MATCH(C1880,Dictionary!A:A,0)),"")</f>
        <v>BlackRock</v>
      </c>
    </row>
    <row r="1881" spans="1:8" x14ac:dyDescent="0.2">
      <c r="A1881" t="s">
        <v>1204</v>
      </c>
      <c r="B1881" t="s">
        <v>128</v>
      </c>
      <c r="C1881" t="s">
        <v>1205</v>
      </c>
      <c r="D1881" t="s">
        <v>124</v>
      </c>
      <c r="E1881" s="7">
        <v>6960000</v>
      </c>
      <c r="F1881" s="6">
        <v>853510000</v>
      </c>
      <c r="G1881" s="4">
        <v>6.4000000000000001E-2</v>
      </c>
      <c r="H1881" t="str">
        <f>IFERROR(INDEX(Dictionary!E:E,MATCH(C1881,Dictionary!A:A,0)),"")</f>
        <v/>
      </c>
    </row>
    <row r="1882" spans="1:8" x14ac:dyDescent="0.2">
      <c r="A1882" t="s">
        <v>1204</v>
      </c>
      <c r="B1882" t="s">
        <v>128</v>
      </c>
      <c r="C1882" t="s">
        <v>1206</v>
      </c>
      <c r="D1882" t="s">
        <v>124</v>
      </c>
      <c r="E1882" s="7">
        <v>3790000</v>
      </c>
      <c r="F1882" s="6">
        <v>464060000</v>
      </c>
      <c r="G1882" s="4">
        <v>3.4799999999999998E-2</v>
      </c>
      <c r="H1882" t="str">
        <f>IFERROR(INDEX(Dictionary!E:E,MATCH(C1882,Dictionary!A:A,0)),"")</f>
        <v/>
      </c>
    </row>
    <row r="1883" spans="1:8" x14ac:dyDescent="0.2">
      <c r="A1883" t="s">
        <v>1204</v>
      </c>
      <c r="B1883" t="s">
        <v>128</v>
      </c>
      <c r="C1883" t="s">
        <v>189</v>
      </c>
      <c r="D1883" t="s">
        <v>124</v>
      </c>
      <c r="E1883" s="7">
        <v>3480000</v>
      </c>
      <c r="F1883" s="6">
        <v>426470000</v>
      </c>
      <c r="G1883" s="4">
        <v>3.2000000000000001E-2</v>
      </c>
      <c r="H1883" t="str">
        <f>IFERROR(INDEX(Dictionary!E:E,MATCH(C1883,Dictionary!A:A,0)),"")</f>
        <v/>
      </c>
    </row>
    <row r="1884" spans="1:8" x14ac:dyDescent="0.2">
      <c r="A1884" t="s">
        <v>1204</v>
      </c>
      <c r="B1884" t="s">
        <v>128</v>
      </c>
      <c r="C1884" t="s">
        <v>162</v>
      </c>
      <c r="D1884" t="s">
        <v>124</v>
      </c>
      <c r="E1884" s="7">
        <v>3280000</v>
      </c>
      <c r="F1884" s="6">
        <v>401910000</v>
      </c>
      <c r="G1884" s="4">
        <v>3.0099999999999998E-2</v>
      </c>
      <c r="H1884" t="str">
        <f>IFERROR(INDEX(Dictionary!E:E,MATCH(C1884,Dictionary!A:A,0)),"")</f>
        <v/>
      </c>
    </row>
    <row r="1885" spans="1:8" x14ac:dyDescent="0.2">
      <c r="A1885" t="s">
        <v>1204</v>
      </c>
      <c r="B1885" t="s">
        <v>128</v>
      </c>
      <c r="C1885" t="s">
        <v>47</v>
      </c>
      <c r="D1885" t="s">
        <v>124</v>
      </c>
      <c r="E1885" s="7">
        <v>3170000</v>
      </c>
      <c r="F1885" s="6">
        <v>388550000</v>
      </c>
      <c r="G1885" s="4">
        <v>2.9100000000000001E-2</v>
      </c>
      <c r="H1885" t="str">
        <f>IFERROR(INDEX(Dictionary!E:E,MATCH(C1885,Dictionary!A:A,0)),"")</f>
        <v>State Street</v>
      </c>
    </row>
    <row r="1886" spans="1:8" x14ac:dyDescent="0.2">
      <c r="A1886" t="s">
        <v>1204</v>
      </c>
      <c r="B1886" t="s">
        <v>128</v>
      </c>
      <c r="C1886" t="s">
        <v>1207</v>
      </c>
      <c r="D1886" t="s">
        <v>124</v>
      </c>
      <c r="E1886" s="7">
        <v>3130000</v>
      </c>
      <c r="F1886" s="6">
        <v>384150000</v>
      </c>
      <c r="G1886" s="4">
        <v>2.8799999999999999E-2</v>
      </c>
      <c r="H1886" t="str">
        <f>IFERROR(INDEX(Dictionary!E:E,MATCH(C1886,Dictionary!A:A,0)),"")</f>
        <v/>
      </c>
    </row>
    <row r="1887" spans="1:8" x14ac:dyDescent="0.2">
      <c r="A1887" t="s">
        <v>1204</v>
      </c>
      <c r="B1887" t="s">
        <v>128</v>
      </c>
      <c r="C1887" t="s">
        <v>1208</v>
      </c>
      <c r="D1887" t="s">
        <v>124</v>
      </c>
      <c r="E1887" s="7">
        <v>2980000</v>
      </c>
      <c r="F1887" s="6">
        <v>365270000</v>
      </c>
      <c r="G1887" s="4">
        <v>2.7400000000000001E-2</v>
      </c>
      <c r="H1887" t="str">
        <f>IFERROR(INDEX(Dictionary!E:E,MATCH(C1887,Dictionary!A:A,0)),"")</f>
        <v/>
      </c>
    </row>
    <row r="1888" spans="1:8" x14ac:dyDescent="0.2">
      <c r="A1888" t="s">
        <v>1204</v>
      </c>
      <c r="B1888" t="s">
        <v>128</v>
      </c>
      <c r="C1888" t="s">
        <v>1209</v>
      </c>
      <c r="D1888" t="s">
        <v>124</v>
      </c>
      <c r="E1888" s="7">
        <v>2530000</v>
      </c>
      <c r="F1888" s="6">
        <v>310500000</v>
      </c>
      <c r="G1888" s="4">
        <v>2.3300000000000001E-2</v>
      </c>
      <c r="H1888" t="str">
        <f>IFERROR(INDEX(Dictionary!E:E,MATCH(C1888,Dictionary!A:A,0)),"")</f>
        <v/>
      </c>
    </row>
    <row r="1889" spans="1:8" x14ac:dyDescent="0.2">
      <c r="A1889" t="s">
        <v>1204</v>
      </c>
      <c r="B1889" t="s">
        <v>128</v>
      </c>
      <c r="C1889" t="s">
        <v>89</v>
      </c>
      <c r="D1889" t="s">
        <v>124</v>
      </c>
      <c r="E1889" s="7">
        <v>2510000</v>
      </c>
      <c r="F1889" s="6">
        <v>307370000</v>
      </c>
      <c r="G1889" s="4">
        <v>2.3E-2</v>
      </c>
      <c r="H1889" t="str">
        <f>IFERROR(INDEX(Dictionary!E:E,MATCH(C1889,Dictionary!A:A,0)),"")</f>
        <v/>
      </c>
    </row>
    <row r="1890" spans="1:8" x14ac:dyDescent="0.2">
      <c r="A1890" t="s">
        <v>1204</v>
      </c>
      <c r="B1890" t="s">
        <v>128</v>
      </c>
      <c r="C1890" t="s">
        <v>1002</v>
      </c>
      <c r="D1890" t="s">
        <v>124</v>
      </c>
      <c r="E1890" s="7">
        <v>1960000</v>
      </c>
      <c r="F1890" s="6">
        <v>240190000</v>
      </c>
      <c r="G1890" s="4">
        <v>1.7999999999999999E-2</v>
      </c>
      <c r="H1890" t="str">
        <f>IFERROR(INDEX(Dictionary!E:E,MATCH(C1890,Dictionary!A:A,0)),"")</f>
        <v/>
      </c>
    </row>
    <row r="1891" spans="1:8" x14ac:dyDescent="0.2">
      <c r="A1891" t="s">
        <v>1204</v>
      </c>
      <c r="B1891" t="s">
        <v>128</v>
      </c>
      <c r="C1891" t="s">
        <v>161</v>
      </c>
      <c r="D1891" t="s">
        <v>124</v>
      </c>
      <c r="E1891" s="7">
        <v>1650000</v>
      </c>
      <c r="F1891" s="6">
        <v>202150000</v>
      </c>
      <c r="G1891" s="4">
        <v>1.5100000000000001E-2</v>
      </c>
      <c r="H1891" t="str">
        <f>IFERROR(INDEX(Dictionary!E:E,MATCH(C1891,Dictionary!A:A,0)),"")</f>
        <v/>
      </c>
    </row>
    <row r="1892" spans="1:8" x14ac:dyDescent="0.2">
      <c r="A1892" t="s">
        <v>1204</v>
      </c>
      <c r="B1892" t="s">
        <v>128</v>
      </c>
      <c r="C1892" t="s">
        <v>1210</v>
      </c>
      <c r="D1892" t="s">
        <v>124</v>
      </c>
      <c r="E1892" s="7">
        <v>1530000</v>
      </c>
      <c r="F1892" s="6">
        <v>187430000</v>
      </c>
      <c r="G1892" s="4">
        <v>1.4E-2</v>
      </c>
      <c r="H1892" t="str">
        <f>IFERROR(INDEX(Dictionary!E:E,MATCH(C1892,Dictionary!A:A,0)),"")</f>
        <v/>
      </c>
    </row>
    <row r="1893" spans="1:8" x14ac:dyDescent="0.2">
      <c r="A1893" t="s">
        <v>1204</v>
      </c>
      <c r="B1893" t="s">
        <v>128</v>
      </c>
      <c r="C1893" t="s">
        <v>134</v>
      </c>
      <c r="D1893" t="s">
        <v>124</v>
      </c>
      <c r="E1893" s="7">
        <v>1420000</v>
      </c>
      <c r="F1893" s="6">
        <v>174160000</v>
      </c>
      <c r="G1893" s="4">
        <v>1.3100000000000001E-2</v>
      </c>
      <c r="H1893" t="str">
        <f>IFERROR(INDEX(Dictionary!E:E,MATCH(C1893,Dictionary!A:A,0)),"")</f>
        <v/>
      </c>
    </row>
    <row r="1894" spans="1:8" x14ac:dyDescent="0.2">
      <c r="A1894" t="s">
        <v>1204</v>
      </c>
      <c r="B1894" t="s">
        <v>128</v>
      </c>
      <c r="C1894" t="s">
        <v>1211</v>
      </c>
      <c r="D1894" t="s">
        <v>124</v>
      </c>
      <c r="E1894" s="7">
        <v>1230000</v>
      </c>
      <c r="F1894" s="6">
        <v>150920000</v>
      </c>
      <c r="G1894" s="4">
        <v>1.1299999999999999E-2</v>
      </c>
      <c r="H1894" t="str">
        <f>IFERROR(INDEX(Dictionary!E:E,MATCH(C1894,Dictionary!A:A,0)),"")</f>
        <v/>
      </c>
    </row>
    <row r="1895" spans="1:8" x14ac:dyDescent="0.2">
      <c r="A1895" t="s">
        <v>1204</v>
      </c>
      <c r="B1895" t="s">
        <v>128</v>
      </c>
      <c r="C1895" t="s">
        <v>78</v>
      </c>
      <c r="D1895" t="s">
        <v>124</v>
      </c>
      <c r="E1895" s="7">
        <v>1080000</v>
      </c>
      <c r="F1895" s="6">
        <v>132660000</v>
      </c>
      <c r="G1895" s="4">
        <v>9.9000000000000008E-3</v>
      </c>
      <c r="H1895" t="str">
        <f>IFERROR(INDEX(Dictionary!E:E,MATCH(C1895,Dictionary!A:A,0)),"")</f>
        <v/>
      </c>
    </row>
    <row r="1896" spans="1:8" x14ac:dyDescent="0.2">
      <c r="A1896" t="s">
        <v>1204</v>
      </c>
      <c r="B1896" t="s">
        <v>128</v>
      </c>
      <c r="C1896" t="s">
        <v>145</v>
      </c>
      <c r="D1896" t="s">
        <v>125</v>
      </c>
      <c r="E1896" s="7">
        <v>809890</v>
      </c>
      <c r="F1896" s="6">
        <v>99290000</v>
      </c>
      <c r="G1896" s="4">
        <v>7.4000000000000003E-3</v>
      </c>
      <c r="H1896" t="str">
        <f>IFERROR(INDEX(Dictionary!E:E,MATCH(C1896,Dictionary!A:A,0)),"")</f>
        <v/>
      </c>
    </row>
    <row r="1897" spans="1:8" x14ac:dyDescent="0.2">
      <c r="A1897" t="s">
        <v>1204</v>
      </c>
      <c r="B1897" t="s">
        <v>128</v>
      </c>
      <c r="C1897" t="s">
        <v>1212</v>
      </c>
      <c r="D1897" t="s">
        <v>124</v>
      </c>
      <c r="E1897" s="7">
        <v>809800</v>
      </c>
      <c r="F1897" s="6">
        <v>99280000</v>
      </c>
      <c r="G1897" s="4">
        <v>7.4000000000000003E-3</v>
      </c>
      <c r="H1897" t="str">
        <f>IFERROR(INDEX(Dictionary!E:E,MATCH(C1897,Dictionary!A:A,0)),"")</f>
        <v/>
      </c>
    </row>
    <row r="1898" spans="1:8" x14ac:dyDescent="0.2">
      <c r="A1898" t="s">
        <v>1204</v>
      </c>
      <c r="B1898" t="s">
        <v>128</v>
      </c>
      <c r="C1898" t="s">
        <v>160</v>
      </c>
      <c r="D1898" t="s">
        <v>124</v>
      </c>
      <c r="E1898" s="7">
        <v>801560</v>
      </c>
      <c r="F1898" s="6">
        <v>98270000</v>
      </c>
      <c r="G1898" s="4">
        <v>7.4000000000000003E-3</v>
      </c>
      <c r="H1898" t="str">
        <f>IFERROR(INDEX(Dictionary!E:E,MATCH(C1898,Dictionary!A:A,0)),"")</f>
        <v/>
      </c>
    </row>
    <row r="1899" spans="1:8" x14ac:dyDescent="0.2">
      <c r="A1899" t="s">
        <v>1204</v>
      </c>
      <c r="B1899" t="s">
        <v>128</v>
      </c>
      <c r="C1899" t="s">
        <v>1213</v>
      </c>
      <c r="D1899" t="s">
        <v>124</v>
      </c>
      <c r="E1899" s="7">
        <v>784970</v>
      </c>
      <c r="F1899" s="6">
        <v>96240000</v>
      </c>
      <c r="G1899" s="4">
        <v>7.1999999999999998E-3</v>
      </c>
      <c r="H1899" t="str">
        <f>IFERROR(INDEX(Dictionary!E:E,MATCH(C1899,Dictionary!A:A,0)),"")</f>
        <v/>
      </c>
    </row>
    <row r="1900" spans="1:8" x14ac:dyDescent="0.2">
      <c r="A1900" t="s">
        <v>1204</v>
      </c>
      <c r="B1900" t="s">
        <v>128</v>
      </c>
      <c r="C1900" t="s">
        <v>1078</v>
      </c>
      <c r="D1900" t="s">
        <v>124</v>
      </c>
      <c r="E1900" s="7">
        <v>782230</v>
      </c>
      <c r="F1900" s="6">
        <v>95900000</v>
      </c>
      <c r="G1900" s="4">
        <v>7.1999999999999998E-3</v>
      </c>
      <c r="H1900" t="str">
        <f>IFERROR(INDEX(Dictionary!E:E,MATCH(C1900,Dictionary!A:A,0)),"")</f>
        <v/>
      </c>
    </row>
    <row r="1901" spans="1:8" x14ac:dyDescent="0.2">
      <c r="A1901" t="s">
        <v>1204</v>
      </c>
      <c r="B1901" t="s">
        <v>128</v>
      </c>
      <c r="C1901" t="s">
        <v>92</v>
      </c>
      <c r="D1901" t="s">
        <v>125</v>
      </c>
      <c r="E1901" s="7">
        <v>780110</v>
      </c>
      <c r="F1901" s="6">
        <v>95640000</v>
      </c>
      <c r="G1901" s="4">
        <v>7.1999999999999998E-3</v>
      </c>
      <c r="H1901" t="str">
        <f>IFERROR(INDEX(Dictionary!E:E,MATCH(C1901,Dictionary!A:A,0)),"")</f>
        <v/>
      </c>
    </row>
    <row r="1902" spans="1:8" x14ac:dyDescent="0.2">
      <c r="A1902" t="s">
        <v>1204</v>
      </c>
      <c r="B1902" t="s">
        <v>128</v>
      </c>
      <c r="C1902" t="s">
        <v>1214</v>
      </c>
      <c r="D1902" t="s">
        <v>124</v>
      </c>
      <c r="E1902" s="7">
        <v>677740</v>
      </c>
      <c r="F1902" s="6">
        <v>83090000</v>
      </c>
      <c r="G1902" s="4">
        <v>6.1999999999999998E-3</v>
      </c>
      <c r="H1902" t="str">
        <f>IFERROR(INDEX(Dictionary!E:E,MATCH(C1902,Dictionary!A:A,0)),"")</f>
        <v/>
      </c>
    </row>
    <row r="1903" spans="1:8" x14ac:dyDescent="0.2">
      <c r="A1903" t="s">
        <v>1204</v>
      </c>
      <c r="B1903" t="s">
        <v>128</v>
      </c>
      <c r="C1903" t="s">
        <v>1106</v>
      </c>
      <c r="D1903" t="s">
        <v>124</v>
      </c>
      <c r="E1903" s="7">
        <v>646530</v>
      </c>
      <c r="F1903" s="6">
        <v>79270000</v>
      </c>
      <c r="G1903" s="4">
        <v>5.8999999999999999E-3</v>
      </c>
      <c r="H1903" t="str">
        <f>IFERROR(INDEX(Dictionary!E:E,MATCH(C1903,Dictionary!A:A,0)),"")</f>
        <v/>
      </c>
    </row>
    <row r="1904" spans="1:8" x14ac:dyDescent="0.2">
      <c r="A1904" t="s">
        <v>1204</v>
      </c>
      <c r="B1904" t="s">
        <v>128</v>
      </c>
      <c r="C1904" t="s">
        <v>1215</v>
      </c>
      <c r="D1904" t="s">
        <v>124</v>
      </c>
      <c r="E1904" s="7">
        <v>619390</v>
      </c>
      <c r="F1904" s="6">
        <v>44810000</v>
      </c>
      <c r="G1904" s="4">
        <v>5.7000000000000002E-3</v>
      </c>
      <c r="H1904" t="str">
        <f>IFERROR(INDEX(Dictionary!E:E,MATCH(C1904,Dictionary!A:A,0)),"")</f>
        <v/>
      </c>
    </row>
    <row r="1905" spans="1:8" x14ac:dyDescent="0.2">
      <c r="A1905" t="s">
        <v>1204</v>
      </c>
      <c r="B1905" t="s">
        <v>128</v>
      </c>
      <c r="C1905" t="s">
        <v>1079</v>
      </c>
      <c r="D1905" t="s">
        <v>124</v>
      </c>
      <c r="E1905" s="7">
        <v>595880</v>
      </c>
      <c r="F1905" s="6">
        <v>73050000</v>
      </c>
      <c r="G1905" s="4">
        <v>5.4999999999999997E-3</v>
      </c>
      <c r="H1905" t="str">
        <f>IFERROR(INDEX(Dictionary!E:E,MATCH(C1905,Dictionary!A:A,0)),"")</f>
        <v/>
      </c>
    </row>
    <row r="1906" spans="1:8" x14ac:dyDescent="0.2">
      <c r="A1906" t="s">
        <v>1204</v>
      </c>
      <c r="B1906" t="s">
        <v>128</v>
      </c>
      <c r="C1906" t="s">
        <v>372</v>
      </c>
      <c r="D1906" t="s">
        <v>124</v>
      </c>
      <c r="E1906" s="7">
        <v>567030</v>
      </c>
      <c r="F1906" s="6">
        <v>69520000</v>
      </c>
      <c r="G1906" s="4">
        <v>5.1999999999999998E-3</v>
      </c>
      <c r="H1906" t="str">
        <f>IFERROR(INDEX(Dictionary!E:E,MATCH(C1906,Dictionary!A:A,0)),"")</f>
        <v/>
      </c>
    </row>
    <row r="1907" spans="1:8" x14ac:dyDescent="0.2">
      <c r="A1907" t="s">
        <v>1204</v>
      </c>
      <c r="B1907" t="s">
        <v>128</v>
      </c>
      <c r="C1907" t="s">
        <v>788</v>
      </c>
      <c r="D1907" t="s">
        <v>124</v>
      </c>
      <c r="E1907" s="7">
        <v>546470</v>
      </c>
      <c r="F1907" s="6">
        <v>67000000</v>
      </c>
      <c r="G1907" s="4">
        <v>5.0000000000000001E-3</v>
      </c>
      <c r="H1907" t="str">
        <f>IFERROR(INDEX(Dictionary!E:E,MATCH(C1907,Dictionary!A:A,0)),"")</f>
        <v/>
      </c>
    </row>
    <row r="1908" spans="1:8" x14ac:dyDescent="0.2">
      <c r="A1908" t="s">
        <v>1204</v>
      </c>
      <c r="B1908" t="s">
        <v>128</v>
      </c>
      <c r="C1908" t="s">
        <v>1216</v>
      </c>
      <c r="D1908" t="s">
        <v>124</v>
      </c>
      <c r="E1908" s="7">
        <v>525170</v>
      </c>
      <c r="F1908" s="6">
        <v>64390000</v>
      </c>
      <c r="G1908" s="4">
        <v>4.7999999999999996E-3</v>
      </c>
      <c r="H1908" t="str">
        <f>IFERROR(INDEX(Dictionary!E:E,MATCH(C1908,Dictionary!A:A,0)),"")</f>
        <v/>
      </c>
    </row>
    <row r="1909" spans="1:8" x14ac:dyDescent="0.2">
      <c r="A1909" t="s">
        <v>1204</v>
      </c>
      <c r="B1909" t="s">
        <v>128</v>
      </c>
      <c r="C1909" t="s">
        <v>344</v>
      </c>
      <c r="D1909" t="s">
        <v>124</v>
      </c>
      <c r="E1909" s="7">
        <v>511990</v>
      </c>
      <c r="F1909" s="6">
        <v>62770000</v>
      </c>
      <c r="G1909" s="4">
        <v>4.7000000000000002E-3</v>
      </c>
      <c r="H1909" t="str">
        <f>IFERROR(INDEX(Dictionary!E:E,MATCH(C1909,Dictionary!A:A,0)),"")</f>
        <v/>
      </c>
    </row>
    <row r="1910" spans="1:8" x14ac:dyDescent="0.2">
      <c r="A1910" t="s">
        <v>1204</v>
      </c>
      <c r="B1910" t="s">
        <v>128</v>
      </c>
      <c r="C1910" t="s">
        <v>1217</v>
      </c>
      <c r="D1910" t="s">
        <v>124</v>
      </c>
      <c r="E1910" s="7">
        <v>478050</v>
      </c>
      <c r="F1910" s="6">
        <v>58610000</v>
      </c>
      <c r="G1910" s="4">
        <v>4.4000000000000003E-3</v>
      </c>
      <c r="H1910" t="str">
        <f>IFERROR(INDEX(Dictionary!E:E,MATCH(C1910,Dictionary!A:A,0)),"")</f>
        <v/>
      </c>
    </row>
    <row r="1911" spans="1:8" x14ac:dyDescent="0.2">
      <c r="A1911" t="s">
        <v>1204</v>
      </c>
      <c r="B1911" t="s">
        <v>128</v>
      </c>
      <c r="C1911" t="s">
        <v>197</v>
      </c>
      <c r="D1911" t="s">
        <v>124</v>
      </c>
      <c r="E1911" s="7">
        <v>460140</v>
      </c>
      <c r="F1911" s="6">
        <v>56410000</v>
      </c>
      <c r="G1911" s="4">
        <v>4.1999999999999997E-3</v>
      </c>
      <c r="H1911" t="str">
        <f>IFERROR(INDEX(Dictionary!E:E,MATCH(C1911,Dictionary!A:A,0)),"")</f>
        <v/>
      </c>
    </row>
    <row r="1912" spans="1:8" x14ac:dyDescent="0.2">
      <c r="A1912" t="s">
        <v>1204</v>
      </c>
      <c r="B1912" t="s">
        <v>128</v>
      </c>
      <c r="C1912" t="s">
        <v>82</v>
      </c>
      <c r="D1912" t="s">
        <v>124</v>
      </c>
      <c r="E1912" s="7">
        <v>456670</v>
      </c>
      <c r="F1912" s="6">
        <v>55990000</v>
      </c>
      <c r="G1912" s="4">
        <v>4.1999999999999997E-3</v>
      </c>
      <c r="H1912" t="str">
        <f>IFERROR(INDEX(Dictionary!E:E,MATCH(C1912,Dictionary!A:A,0)),"")</f>
        <v/>
      </c>
    </row>
    <row r="1913" spans="1:8" x14ac:dyDescent="0.2">
      <c r="A1913" t="s">
        <v>1204</v>
      </c>
      <c r="B1913" t="s">
        <v>128</v>
      </c>
      <c r="C1913" t="s">
        <v>1218</v>
      </c>
      <c r="D1913" t="s">
        <v>124</v>
      </c>
      <c r="E1913" s="7">
        <v>443120</v>
      </c>
      <c r="F1913" s="6">
        <v>54330000</v>
      </c>
      <c r="G1913" s="4">
        <v>4.1000000000000003E-3</v>
      </c>
      <c r="H1913" t="str">
        <f>IFERROR(INDEX(Dictionary!E:E,MATCH(C1913,Dictionary!A:A,0)),"")</f>
        <v/>
      </c>
    </row>
    <row r="1914" spans="1:8" x14ac:dyDescent="0.2">
      <c r="A1914" t="s">
        <v>1204</v>
      </c>
      <c r="B1914" t="s">
        <v>128</v>
      </c>
      <c r="C1914" t="s">
        <v>796</v>
      </c>
      <c r="D1914" t="s">
        <v>125</v>
      </c>
      <c r="E1914" s="7">
        <v>430800</v>
      </c>
      <c r="F1914" s="6">
        <v>52820000</v>
      </c>
      <c r="G1914" s="4">
        <v>4.0000000000000001E-3</v>
      </c>
      <c r="H1914" t="str">
        <f>IFERROR(INDEX(Dictionary!E:E,MATCH(C1914,Dictionary!A:A,0)),"")</f>
        <v/>
      </c>
    </row>
    <row r="1915" spans="1:8" x14ac:dyDescent="0.2">
      <c r="A1915" t="s">
        <v>1204</v>
      </c>
      <c r="B1915" t="s">
        <v>128</v>
      </c>
      <c r="C1915" t="s">
        <v>59</v>
      </c>
      <c r="D1915" t="s">
        <v>125</v>
      </c>
      <c r="E1915" s="7">
        <v>419540</v>
      </c>
      <c r="F1915" s="6">
        <v>51430000</v>
      </c>
      <c r="G1915" s="4">
        <v>3.8999999999999998E-3</v>
      </c>
      <c r="H1915" t="str">
        <f>IFERROR(INDEX(Dictionary!E:E,MATCH(C1915,Dictionary!A:A,0)),"")</f>
        <v/>
      </c>
    </row>
    <row r="1916" spans="1:8" x14ac:dyDescent="0.2">
      <c r="A1916" t="s">
        <v>1204</v>
      </c>
      <c r="B1916" t="s">
        <v>128</v>
      </c>
      <c r="C1916" t="s">
        <v>1219</v>
      </c>
      <c r="D1916" t="s">
        <v>124</v>
      </c>
      <c r="E1916" s="7">
        <v>416260</v>
      </c>
      <c r="F1916" s="6">
        <v>51030000</v>
      </c>
      <c r="G1916" s="4">
        <v>3.8E-3</v>
      </c>
      <c r="H1916" t="str">
        <f>IFERROR(INDEX(Dictionary!E:E,MATCH(C1916,Dictionary!A:A,0)),"")</f>
        <v/>
      </c>
    </row>
    <row r="1917" spans="1:8" x14ac:dyDescent="0.2">
      <c r="A1917" t="s">
        <v>1204</v>
      </c>
      <c r="B1917" t="s">
        <v>128</v>
      </c>
      <c r="C1917" t="s">
        <v>1220</v>
      </c>
      <c r="D1917" t="s">
        <v>124</v>
      </c>
      <c r="E1917" s="7">
        <v>409080</v>
      </c>
      <c r="F1917" s="6">
        <v>50150000</v>
      </c>
      <c r="G1917" s="4">
        <v>3.8E-3</v>
      </c>
      <c r="H1917" t="str">
        <f>IFERROR(INDEX(Dictionary!E:E,MATCH(C1917,Dictionary!A:A,0)),"")</f>
        <v/>
      </c>
    </row>
    <row r="1918" spans="1:8" x14ac:dyDescent="0.2">
      <c r="A1918" t="s">
        <v>1204</v>
      </c>
      <c r="B1918" t="s">
        <v>128</v>
      </c>
      <c r="C1918" t="s">
        <v>1221</v>
      </c>
      <c r="D1918" t="s">
        <v>124</v>
      </c>
      <c r="E1918" s="7">
        <v>408000</v>
      </c>
      <c r="F1918" s="6">
        <v>50020000</v>
      </c>
      <c r="G1918" s="4">
        <v>3.7000000000000002E-3</v>
      </c>
      <c r="H1918" t="str">
        <f>IFERROR(INDEX(Dictionary!E:E,MATCH(C1918,Dictionary!A:A,0)),"")</f>
        <v/>
      </c>
    </row>
    <row r="1919" spans="1:8" x14ac:dyDescent="0.2">
      <c r="A1919" t="s">
        <v>1204</v>
      </c>
      <c r="B1919" t="s">
        <v>128</v>
      </c>
      <c r="C1919" t="s">
        <v>168</v>
      </c>
      <c r="D1919" t="s">
        <v>124</v>
      </c>
      <c r="E1919" s="7">
        <v>400990</v>
      </c>
      <c r="F1919" s="6">
        <v>49160000</v>
      </c>
      <c r="G1919" s="4">
        <v>3.7000000000000002E-3</v>
      </c>
      <c r="H1919" t="str">
        <f>IFERROR(INDEX(Dictionary!E:E,MATCH(C1919,Dictionary!A:A,0)),"")</f>
        <v/>
      </c>
    </row>
    <row r="1920" spans="1:8" x14ac:dyDescent="0.2">
      <c r="A1920" t="s">
        <v>1204</v>
      </c>
      <c r="B1920" t="s">
        <v>128</v>
      </c>
      <c r="C1920" t="s">
        <v>559</v>
      </c>
      <c r="D1920" t="s">
        <v>124</v>
      </c>
      <c r="E1920" s="7">
        <v>384010</v>
      </c>
      <c r="F1920" s="6">
        <v>47080000</v>
      </c>
      <c r="G1920" s="4">
        <v>3.5000000000000001E-3</v>
      </c>
      <c r="H1920" t="str">
        <f>IFERROR(INDEX(Dictionary!E:E,MATCH(C1920,Dictionary!A:A,0)),"")</f>
        <v/>
      </c>
    </row>
    <row r="1921" spans="1:8" x14ac:dyDescent="0.2">
      <c r="A1921" t="s">
        <v>1204</v>
      </c>
      <c r="B1921" t="s">
        <v>128</v>
      </c>
      <c r="C1921" t="s">
        <v>378</v>
      </c>
      <c r="D1921" t="s">
        <v>124</v>
      </c>
      <c r="E1921" s="7">
        <v>380690</v>
      </c>
      <c r="F1921" s="6">
        <v>46670000</v>
      </c>
      <c r="G1921" s="4">
        <v>3.5000000000000001E-3</v>
      </c>
      <c r="H1921" t="str">
        <f>IFERROR(INDEX(Dictionary!E:E,MATCH(C1921,Dictionary!A:A,0)),"")</f>
        <v/>
      </c>
    </row>
    <row r="1922" spans="1:8" x14ac:dyDescent="0.2">
      <c r="A1922" t="s">
        <v>1204</v>
      </c>
      <c r="B1922" t="s">
        <v>128</v>
      </c>
      <c r="C1922" t="s">
        <v>801</v>
      </c>
      <c r="D1922" t="s">
        <v>124</v>
      </c>
      <c r="E1922" s="7">
        <v>371650</v>
      </c>
      <c r="F1922" s="6">
        <v>45560000</v>
      </c>
      <c r="G1922" s="4">
        <v>3.3999999999999998E-3</v>
      </c>
      <c r="H1922" t="str">
        <f>IFERROR(INDEX(Dictionary!E:E,MATCH(C1922,Dictionary!A:A,0)),"")</f>
        <v/>
      </c>
    </row>
    <row r="1923" spans="1:8" x14ac:dyDescent="0.2">
      <c r="A1923" t="s">
        <v>1204</v>
      </c>
      <c r="B1923" t="s">
        <v>128</v>
      </c>
      <c r="C1923" t="s">
        <v>81</v>
      </c>
      <c r="D1923" t="s">
        <v>124</v>
      </c>
      <c r="E1923" s="7">
        <v>364630</v>
      </c>
      <c r="F1923" s="6">
        <v>44700000</v>
      </c>
      <c r="G1923" s="4">
        <v>3.3999999999999998E-3</v>
      </c>
      <c r="H1923" t="str">
        <f>IFERROR(INDEX(Dictionary!E:E,MATCH(C1923,Dictionary!A:A,0)),"")</f>
        <v/>
      </c>
    </row>
    <row r="1924" spans="1:8" x14ac:dyDescent="0.2">
      <c r="A1924" t="s">
        <v>1204</v>
      </c>
      <c r="B1924" t="s">
        <v>128</v>
      </c>
      <c r="C1924" t="s">
        <v>110</v>
      </c>
      <c r="D1924" t="s">
        <v>124</v>
      </c>
      <c r="E1924" s="7">
        <v>341060</v>
      </c>
      <c r="F1924" s="6">
        <v>41810000</v>
      </c>
      <c r="G1924" s="4">
        <v>3.0999999999999999E-3</v>
      </c>
      <c r="H1924" t="str">
        <f>IFERROR(INDEX(Dictionary!E:E,MATCH(C1924,Dictionary!A:A,0)),"")</f>
        <v/>
      </c>
    </row>
    <row r="1925" spans="1:8" x14ac:dyDescent="0.2">
      <c r="A1925" t="s">
        <v>1204</v>
      </c>
      <c r="B1925" t="s">
        <v>128</v>
      </c>
      <c r="C1925" t="s">
        <v>144</v>
      </c>
      <c r="D1925" t="s">
        <v>125</v>
      </c>
      <c r="E1925" s="7">
        <v>340770</v>
      </c>
      <c r="F1925" s="6">
        <v>41780000</v>
      </c>
      <c r="G1925" s="4">
        <v>3.0999999999999999E-3</v>
      </c>
      <c r="H1925" t="str">
        <f>IFERROR(INDEX(Dictionary!E:E,MATCH(C1925,Dictionary!A:A,0)),"")</f>
        <v/>
      </c>
    </row>
    <row r="1926" spans="1:8" x14ac:dyDescent="0.2">
      <c r="A1926" t="s">
        <v>1204</v>
      </c>
      <c r="B1926" t="s">
        <v>128</v>
      </c>
      <c r="C1926" t="s">
        <v>68</v>
      </c>
      <c r="D1926" t="s">
        <v>124</v>
      </c>
      <c r="E1926" s="7">
        <v>335930</v>
      </c>
      <c r="F1926" s="6">
        <v>41180000</v>
      </c>
      <c r="G1926" s="4">
        <v>3.0999999999999999E-3</v>
      </c>
      <c r="H1926" t="str">
        <f>IFERROR(INDEX(Dictionary!E:E,MATCH(C1926,Dictionary!A:A,0)),"")</f>
        <v/>
      </c>
    </row>
    <row r="1927" spans="1:8" x14ac:dyDescent="0.2">
      <c r="A1927" t="s">
        <v>1204</v>
      </c>
      <c r="B1927" t="s">
        <v>128</v>
      </c>
      <c r="C1927" t="s">
        <v>49</v>
      </c>
      <c r="D1927" t="s">
        <v>124</v>
      </c>
      <c r="E1927" s="7">
        <v>332280</v>
      </c>
      <c r="F1927" s="6">
        <v>40740000</v>
      </c>
      <c r="G1927" s="4">
        <v>3.0999999999999999E-3</v>
      </c>
      <c r="H1927" t="str">
        <f>IFERROR(INDEX(Dictionary!E:E,MATCH(C1927,Dictionary!A:A,0)),"")</f>
        <v/>
      </c>
    </row>
    <row r="1928" spans="1:8" x14ac:dyDescent="0.2">
      <c r="A1928" t="s">
        <v>1204</v>
      </c>
      <c r="B1928" t="s">
        <v>128</v>
      </c>
      <c r="C1928" t="s">
        <v>163</v>
      </c>
      <c r="D1928" t="s">
        <v>124</v>
      </c>
      <c r="E1928" s="7">
        <v>331570</v>
      </c>
      <c r="F1928" s="6">
        <v>40650000</v>
      </c>
      <c r="G1928" s="4">
        <v>3.0000000000000001E-3</v>
      </c>
      <c r="H1928" t="str">
        <f>IFERROR(INDEX(Dictionary!E:E,MATCH(C1928,Dictionary!A:A,0)),"")</f>
        <v/>
      </c>
    </row>
    <row r="1929" spans="1:8" x14ac:dyDescent="0.2">
      <c r="A1929" t="s">
        <v>1204</v>
      </c>
      <c r="B1929" t="s">
        <v>128</v>
      </c>
      <c r="C1929" t="s">
        <v>794</v>
      </c>
      <c r="D1929" t="s">
        <v>124</v>
      </c>
      <c r="E1929" s="7">
        <v>329980</v>
      </c>
      <c r="F1929" s="6">
        <v>40460000</v>
      </c>
      <c r="G1929" s="4">
        <v>3.0000000000000001E-3</v>
      </c>
      <c r="H1929" t="str">
        <f>IFERROR(INDEX(Dictionary!E:E,MATCH(C1929,Dictionary!A:A,0)),"")</f>
        <v/>
      </c>
    </row>
    <row r="1930" spans="1:8" x14ac:dyDescent="0.2">
      <c r="A1930" t="s">
        <v>1204</v>
      </c>
      <c r="B1930" t="s">
        <v>128</v>
      </c>
      <c r="C1930" t="s">
        <v>1222</v>
      </c>
      <c r="D1930" t="s">
        <v>124</v>
      </c>
      <c r="E1930" s="7">
        <v>320650</v>
      </c>
      <c r="F1930" s="6">
        <v>39310000</v>
      </c>
      <c r="G1930" s="4">
        <v>2.8999999999999998E-3</v>
      </c>
      <c r="H1930" t="str">
        <f>IFERROR(INDEX(Dictionary!E:E,MATCH(C1930,Dictionary!A:A,0)),"")</f>
        <v/>
      </c>
    </row>
    <row r="1931" spans="1:8" x14ac:dyDescent="0.2">
      <c r="A1931" t="s">
        <v>1204</v>
      </c>
      <c r="B1931" t="s">
        <v>128</v>
      </c>
      <c r="C1931" t="s">
        <v>1223</v>
      </c>
      <c r="D1931" t="s">
        <v>124</v>
      </c>
      <c r="E1931" s="7">
        <v>309950</v>
      </c>
      <c r="F1931" s="6">
        <v>38000000</v>
      </c>
      <c r="G1931" s="4">
        <v>2.8E-3</v>
      </c>
      <c r="H1931" t="str">
        <f>IFERROR(INDEX(Dictionary!E:E,MATCH(C1931,Dictionary!A:A,0)),"")</f>
        <v/>
      </c>
    </row>
    <row r="1932" spans="1:8" x14ac:dyDescent="0.2">
      <c r="A1932" t="s">
        <v>1204</v>
      </c>
      <c r="B1932" t="s">
        <v>128</v>
      </c>
      <c r="C1932" t="s">
        <v>282</v>
      </c>
      <c r="D1932" t="s">
        <v>124</v>
      </c>
      <c r="E1932" s="7">
        <v>304980</v>
      </c>
      <c r="F1932" s="6">
        <v>37390000</v>
      </c>
      <c r="G1932" s="4">
        <v>2.8E-3</v>
      </c>
      <c r="H1932" t="str">
        <f>IFERROR(INDEX(Dictionary!E:E,MATCH(C1932,Dictionary!A:A,0)),"")</f>
        <v/>
      </c>
    </row>
    <row r="1933" spans="1:8" x14ac:dyDescent="0.2">
      <c r="A1933" t="s">
        <v>1204</v>
      </c>
      <c r="B1933" t="s">
        <v>128</v>
      </c>
      <c r="C1933" t="s">
        <v>1224</v>
      </c>
      <c r="D1933" t="s">
        <v>124</v>
      </c>
      <c r="E1933" s="7">
        <v>302650</v>
      </c>
      <c r="F1933" s="6">
        <v>37100000</v>
      </c>
      <c r="G1933" s="4">
        <v>2.8E-3</v>
      </c>
      <c r="H1933" t="str">
        <f>IFERROR(INDEX(Dictionary!E:E,MATCH(C1933,Dictionary!A:A,0)),"")</f>
        <v/>
      </c>
    </row>
    <row r="1934" spans="1:8" x14ac:dyDescent="0.2">
      <c r="A1934" t="s">
        <v>1204</v>
      </c>
      <c r="B1934" t="s">
        <v>128</v>
      </c>
      <c r="C1934" t="s">
        <v>805</v>
      </c>
      <c r="D1934" t="s">
        <v>124</v>
      </c>
      <c r="E1934" s="7">
        <v>301690</v>
      </c>
      <c r="F1934" s="6">
        <v>36990000</v>
      </c>
      <c r="G1934" s="4">
        <v>2.8E-3</v>
      </c>
      <c r="H1934" t="str">
        <f>IFERROR(INDEX(Dictionary!E:E,MATCH(C1934,Dictionary!A:A,0)),"")</f>
        <v/>
      </c>
    </row>
    <row r="1935" spans="1:8" x14ac:dyDescent="0.2">
      <c r="A1935" t="s">
        <v>1204</v>
      </c>
      <c r="B1935" t="s">
        <v>128</v>
      </c>
      <c r="C1935" t="s">
        <v>1087</v>
      </c>
      <c r="D1935" t="s">
        <v>124</v>
      </c>
      <c r="E1935" s="7">
        <v>289090</v>
      </c>
      <c r="F1935" s="6">
        <v>35440000</v>
      </c>
      <c r="G1935" s="4">
        <v>2.7000000000000001E-3</v>
      </c>
      <c r="H1935" t="str">
        <f>IFERROR(INDEX(Dictionary!E:E,MATCH(C1935,Dictionary!A:A,0)),"")</f>
        <v>BlackRock</v>
      </c>
    </row>
    <row r="1936" spans="1:8" x14ac:dyDescent="0.2">
      <c r="A1936" t="s">
        <v>1204</v>
      </c>
      <c r="B1936" t="s">
        <v>128</v>
      </c>
      <c r="C1936" t="s">
        <v>1225</v>
      </c>
      <c r="D1936" t="s">
        <v>124</v>
      </c>
      <c r="E1936" s="7">
        <v>263330</v>
      </c>
      <c r="F1936" s="6">
        <v>32280000</v>
      </c>
      <c r="G1936" s="4">
        <v>2.3999999999999998E-3</v>
      </c>
      <c r="H1936" t="str">
        <f>IFERROR(INDEX(Dictionary!E:E,MATCH(C1936,Dictionary!A:A,0)),"")</f>
        <v/>
      </c>
    </row>
    <row r="1937" spans="1:8" x14ac:dyDescent="0.2">
      <c r="A1937" t="s">
        <v>1204</v>
      </c>
      <c r="B1937" t="s">
        <v>128</v>
      </c>
      <c r="C1937" t="s">
        <v>1226</v>
      </c>
      <c r="D1937" t="s">
        <v>124</v>
      </c>
      <c r="E1937" s="7">
        <v>261720</v>
      </c>
      <c r="F1937" s="6">
        <v>32090000</v>
      </c>
      <c r="G1937" s="4">
        <v>2.3999999999999998E-3</v>
      </c>
      <c r="H1937" t="str">
        <f>IFERROR(INDEX(Dictionary!E:E,MATCH(C1937,Dictionary!A:A,0)),"")</f>
        <v/>
      </c>
    </row>
    <row r="1938" spans="1:8" x14ac:dyDescent="0.2">
      <c r="A1938" t="s">
        <v>1204</v>
      </c>
      <c r="B1938" t="s">
        <v>128</v>
      </c>
      <c r="C1938" t="s">
        <v>70</v>
      </c>
      <c r="D1938" t="s">
        <v>124</v>
      </c>
      <c r="E1938" s="7">
        <v>258480</v>
      </c>
      <c r="F1938" s="6">
        <v>31690000</v>
      </c>
      <c r="G1938" s="4">
        <v>2.3999999999999998E-3</v>
      </c>
      <c r="H1938" t="str">
        <f>IFERROR(INDEX(Dictionary!E:E,MATCH(C1938,Dictionary!A:A,0)),"")</f>
        <v/>
      </c>
    </row>
    <row r="1939" spans="1:8" x14ac:dyDescent="0.2">
      <c r="A1939" t="s">
        <v>1204</v>
      </c>
      <c r="B1939" t="s">
        <v>128</v>
      </c>
      <c r="C1939" t="s">
        <v>67</v>
      </c>
      <c r="D1939" t="s">
        <v>124</v>
      </c>
      <c r="E1939" s="7">
        <v>256890</v>
      </c>
      <c r="F1939" s="6">
        <v>31490000</v>
      </c>
      <c r="G1939" s="4">
        <v>2.3999999999999998E-3</v>
      </c>
      <c r="H1939" t="str">
        <f>IFERROR(INDEX(Dictionary!E:E,MATCH(C1939,Dictionary!A:A,0)),"")</f>
        <v/>
      </c>
    </row>
    <row r="1940" spans="1:8" x14ac:dyDescent="0.2">
      <c r="A1940" t="s">
        <v>1204</v>
      </c>
      <c r="B1940" t="s">
        <v>128</v>
      </c>
      <c r="C1940" t="s">
        <v>603</v>
      </c>
      <c r="D1940" t="s">
        <v>124</v>
      </c>
      <c r="E1940" s="7">
        <v>253200</v>
      </c>
      <c r="F1940" s="6">
        <v>31040000</v>
      </c>
      <c r="G1940" s="4">
        <v>2.3E-3</v>
      </c>
      <c r="H1940" t="str">
        <f>IFERROR(INDEX(Dictionary!E:E,MATCH(C1940,Dictionary!A:A,0)),"")</f>
        <v/>
      </c>
    </row>
    <row r="1941" spans="1:8" x14ac:dyDescent="0.2">
      <c r="A1941" t="s">
        <v>1204</v>
      </c>
      <c r="B1941" t="s">
        <v>128</v>
      </c>
      <c r="C1941" t="s">
        <v>617</v>
      </c>
      <c r="D1941" t="s">
        <v>124</v>
      </c>
      <c r="E1941" s="7">
        <v>251120</v>
      </c>
      <c r="F1941" s="6">
        <v>30790000</v>
      </c>
      <c r="G1941" s="4">
        <v>2.3E-3</v>
      </c>
      <c r="H1941" t="str">
        <f>IFERROR(INDEX(Dictionary!E:E,MATCH(C1941,Dictionary!A:A,0)),"")</f>
        <v/>
      </c>
    </row>
    <row r="1942" spans="1:8" x14ac:dyDescent="0.2">
      <c r="A1942" t="s">
        <v>1204</v>
      </c>
      <c r="B1942" t="s">
        <v>128</v>
      </c>
      <c r="C1942" t="s">
        <v>1227</v>
      </c>
      <c r="D1942" t="s">
        <v>124</v>
      </c>
      <c r="E1942" s="7">
        <v>245390</v>
      </c>
      <c r="F1942" s="6">
        <v>30080000</v>
      </c>
      <c r="G1942" s="4">
        <v>2.3E-3</v>
      </c>
      <c r="H1942" t="str">
        <f>IFERROR(INDEX(Dictionary!E:E,MATCH(C1942,Dictionary!A:A,0)),"")</f>
        <v/>
      </c>
    </row>
    <row r="1943" spans="1:8" x14ac:dyDescent="0.2">
      <c r="A1943" t="s">
        <v>1204</v>
      </c>
      <c r="B1943" t="s">
        <v>128</v>
      </c>
      <c r="C1943" t="s">
        <v>1228</v>
      </c>
      <c r="D1943" t="s">
        <v>124</v>
      </c>
      <c r="E1943" s="7">
        <v>242550</v>
      </c>
      <c r="F1943" s="6">
        <v>29740000</v>
      </c>
      <c r="G1943" s="4">
        <v>2.2000000000000001E-3</v>
      </c>
      <c r="H1943" t="str">
        <f>IFERROR(INDEX(Dictionary!E:E,MATCH(C1943,Dictionary!A:A,0)),"")</f>
        <v/>
      </c>
    </row>
    <row r="1944" spans="1:8" x14ac:dyDescent="0.2">
      <c r="A1944" t="s">
        <v>1204</v>
      </c>
      <c r="B1944" t="s">
        <v>128</v>
      </c>
      <c r="C1944" t="s">
        <v>1229</v>
      </c>
      <c r="D1944" t="s">
        <v>124</v>
      </c>
      <c r="E1944" s="7">
        <v>221610</v>
      </c>
      <c r="F1944" s="6">
        <v>26430000</v>
      </c>
      <c r="G1944" s="4">
        <v>2E-3</v>
      </c>
      <c r="H1944" t="str">
        <f>IFERROR(INDEX(Dictionary!E:E,MATCH(C1944,Dictionary!A:A,0)),"")</f>
        <v/>
      </c>
    </row>
    <row r="1945" spans="1:8" x14ac:dyDescent="0.2">
      <c r="A1945" t="s">
        <v>1204</v>
      </c>
      <c r="B1945" t="s">
        <v>128</v>
      </c>
      <c r="C1945" t="s">
        <v>1230</v>
      </c>
      <c r="D1945" t="s">
        <v>124</v>
      </c>
      <c r="E1945" s="7">
        <v>219930</v>
      </c>
      <c r="F1945" s="6">
        <v>26960000</v>
      </c>
      <c r="G1945" s="4">
        <v>2E-3</v>
      </c>
      <c r="H1945" t="str">
        <f>IFERROR(INDEX(Dictionary!E:E,MATCH(C1945,Dictionary!A:A,0)),"")</f>
        <v/>
      </c>
    </row>
    <row r="1946" spans="1:8" x14ac:dyDescent="0.2">
      <c r="A1946" t="s">
        <v>1204</v>
      </c>
      <c r="B1946" t="s">
        <v>128</v>
      </c>
      <c r="C1946" t="s">
        <v>50</v>
      </c>
      <c r="D1946" t="s">
        <v>124</v>
      </c>
      <c r="E1946" s="7">
        <v>214330</v>
      </c>
      <c r="F1946" s="6">
        <v>26280000</v>
      </c>
      <c r="G1946" s="4">
        <v>2E-3</v>
      </c>
      <c r="H1946" t="str">
        <f>IFERROR(INDEX(Dictionary!E:E,MATCH(C1946,Dictionary!A:A,0)),"")</f>
        <v/>
      </c>
    </row>
    <row r="1947" spans="1:8" x14ac:dyDescent="0.2">
      <c r="A1947" t="s">
        <v>1204</v>
      </c>
      <c r="B1947" t="s">
        <v>128</v>
      </c>
      <c r="C1947" t="s">
        <v>1231</v>
      </c>
      <c r="D1947" t="s">
        <v>124</v>
      </c>
      <c r="E1947" s="7">
        <v>209750</v>
      </c>
      <c r="F1947" s="6">
        <v>25710000</v>
      </c>
      <c r="G1947" s="4">
        <v>1.9E-3</v>
      </c>
      <c r="H1947" t="str">
        <f>IFERROR(INDEX(Dictionary!E:E,MATCH(C1947,Dictionary!A:A,0)),"")</f>
        <v/>
      </c>
    </row>
    <row r="1948" spans="1:8" x14ac:dyDescent="0.2">
      <c r="A1948" t="s">
        <v>1204</v>
      </c>
      <c r="B1948" t="s">
        <v>128</v>
      </c>
      <c r="C1948" t="s">
        <v>1232</v>
      </c>
      <c r="D1948" t="s">
        <v>124</v>
      </c>
      <c r="E1948" s="7">
        <v>209750</v>
      </c>
      <c r="F1948" s="6">
        <v>25710000</v>
      </c>
      <c r="G1948" s="4">
        <v>1.9E-3</v>
      </c>
      <c r="H1948" t="str">
        <f>IFERROR(INDEX(Dictionary!E:E,MATCH(C1948,Dictionary!A:A,0)),"")</f>
        <v/>
      </c>
    </row>
    <row r="1949" spans="1:8" x14ac:dyDescent="0.2">
      <c r="A1949" t="s">
        <v>1204</v>
      </c>
      <c r="B1949" t="s">
        <v>128</v>
      </c>
      <c r="C1949" t="s">
        <v>178</v>
      </c>
      <c r="D1949" t="s">
        <v>124</v>
      </c>
      <c r="E1949" s="7">
        <v>204550</v>
      </c>
      <c r="F1949" s="6">
        <v>25080000</v>
      </c>
      <c r="G1949" s="4">
        <v>1.9E-3</v>
      </c>
      <c r="H1949" t="str">
        <f>IFERROR(INDEX(Dictionary!E:E,MATCH(C1949,Dictionary!A:A,0)),"")</f>
        <v/>
      </c>
    </row>
    <row r="1950" spans="1:8" x14ac:dyDescent="0.2">
      <c r="A1950" t="s">
        <v>1204</v>
      </c>
      <c r="B1950" t="s">
        <v>128</v>
      </c>
      <c r="C1950" t="s">
        <v>798</v>
      </c>
      <c r="D1950" t="s">
        <v>124</v>
      </c>
      <c r="E1950" s="7">
        <v>200930</v>
      </c>
      <c r="F1950" s="6">
        <v>24630000</v>
      </c>
      <c r="G1950" s="4">
        <v>1.8E-3</v>
      </c>
      <c r="H1950" t="str">
        <f>IFERROR(INDEX(Dictionary!E:E,MATCH(C1950,Dictionary!A:A,0)),"")</f>
        <v/>
      </c>
    </row>
    <row r="1951" spans="1:8" x14ac:dyDescent="0.2">
      <c r="A1951" t="s">
        <v>1204</v>
      </c>
      <c r="B1951" t="s">
        <v>128</v>
      </c>
      <c r="C1951" t="s">
        <v>870</v>
      </c>
      <c r="D1951" t="s">
        <v>124</v>
      </c>
      <c r="E1951" s="7">
        <v>200540</v>
      </c>
      <c r="F1951" s="6">
        <v>16620000</v>
      </c>
      <c r="G1951" s="4">
        <v>1.8E-3</v>
      </c>
      <c r="H1951" t="str">
        <f>IFERROR(INDEX(Dictionary!E:E,MATCH(C1951,Dictionary!A:A,0)),"")</f>
        <v/>
      </c>
    </row>
    <row r="1952" spans="1:8" x14ac:dyDescent="0.2">
      <c r="A1952" t="s">
        <v>1204</v>
      </c>
      <c r="B1952" t="s">
        <v>128</v>
      </c>
      <c r="C1952" t="s">
        <v>175</v>
      </c>
      <c r="D1952" t="s">
        <v>124</v>
      </c>
      <c r="E1952" s="7">
        <v>200200</v>
      </c>
      <c r="F1952" s="6">
        <v>24540000</v>
      </c>
      <c r="G1952" s="4">
        <v>1.8E-3</v>
      </c>
      <c r="H1952" t="str">
        <f>IFERROR(INDEX(Dictionary!E:E,MATCH(C1952,Dictionary!A:A,0)),"")</f>
        <v/>
      </c>
    </row>
    <row r="1953" spans="1:8" x14ac:dyDescent="0.2">
      <c r="A1953" t="s">
        <v>1204</v>
      </c>
      <c r="B1953" t="s">
        <v>128</v>
      </c>
      <c r="C1953" t="s">
        <v>1081</v>
      </c>
      <c r="D1953" t="s">
        <v>124</v>
      </c>
      <c r="E1953" s="7">
        <v>190690</v>
      </c>
      <c r="F1953" s="6">
        <v>23380000</v>
      </c>
      <c r="G1953" s="4">
        <v>1.8E-3</v>
      </c>
      <c r="H1953" t="str">
        <f>IFERROR(INDEX(Dictionary!E:E,MATCH(C1953,Dictionary!A:A,0)),"")</f>
        <v/>
      </c>
    </row>
    <row r="1954" spans="1:8" x14ac:dyDescent="0.2">
      <c r="A1954" t="s">
        <v>1204</v>
      </c>
      <c r="B1954" t="s">
        <v>128</v>
      </c>
      <c r="C1954" t="s">
        <v>186</v>
      </c>
      <c r="D1954" t="s">
        <v>125</v>
      </c>
      <c r="E1954" s="7">
        <v>185120</v>
      </c>
      <c r="F1954" s="6">
        <v>22700000</v>
      </c>
      <c r="G1954" s="4">
        <v>1.6999999999999999E-3</v>
      </c>
      <c r="H1954" t="str">
        <f>IFERROR(INDEX(Dictionary!E:E,MATCH(C1954,Dictionary!A:A,0)),"")</f>
        <v/>
      </c>
    </row>
    <row r="1955" spans="1:8" x14ac:dyDescent="0.2">
      <c r="A1955" t="s">
        <v>1204</v>
      </c>
      <c r="B1955" t="s">
        <v>128</v>
      </c>
      <c r="C1955" t="s">
        <v>208</v>
      </c>
      <c r="D1955" t="s">
        <v>125</v>
      </c>
      <c r="E1955" s="7">
        <v>177910</v>
      </c>
      <c r="F1955" s="6">
        <v>21810000</v>
      </c>
      <c r="G1955" s="4">
        <v>1.6000000000000001E-3</v>
      </c>
      <c r="H1955" t="str">
        <f>IFERROR(INDEX(Dictionary!E:E,MATCH(C1955,Dictionary!A:A,0)),"")</f>
        <v/>
      </c>
    </row>
    <row r="1956" spans="1:8" x14ac:dyDescent="0.2">
      <c r="A1956" t="s">
        <v>1204</v>
      </c>
      <c r="B1956" t="s">
        <v>128</v>
      </c>
      <c r="C1956" t="s">
        <v>379</v>
      </c>
      <c r="D1956" t="s">
        <v>124</v>
      </c>
      <c r="E1956" s="7">
        <v>173850</v>
      </c>
      <c r="F1956" s="6">
        <v>21310000</v>
      </c>
      <c r="G1956" s="4">
        <v>1.6000000000000001E-3</v>
      </c>
      <c r="H1956" t="str">
        <f>IFERROR(INDEX(Dictionary!E:E,MATCH(C1956,Dictionary!A:A,0)),"")</f>
        <v/>
      </c>
    </row>
    <row r="1957" spans="1:8" x14ac:dyDescent="0.2">
      <c r="A1957" t="s">
        <v>1204</v>
      </c>
      <c r="B1957" t="s">
        <v>128</v>
      </c>
      <c r="C1957" t="s">
        <v>209</v>
      </c>
      <c r="D1957" t="s">
        <v>124</v>
      </c>
      <c r="E1957" s="7">
        <v>173530</v>
      </c>
      <c r="F1957" s="6">
        <v>21280000</v>
      </c>
      <c r="G1957" s="4">
        <v>1.6000000000000001E-3</v>
      </c>
      <c r="H1957" t="str">
        <f>IFERROR(INDEX(Dictionary!E:E,MATCH(C1957,Dictionary!A:A,0)),"")</f>
        <v/>
      </c>
    </row>
    <row r="1958" spans="1:8" x14ac:dyDescent="0.2">
      <c r="A1958" t="s">
        <v>1204</v>
      </c>
      <c r="B1958" t="s">
        <v>128</v>
      </c>
      <c r="C1958" t="s">
        <v>839</v>
      </c>
      <c r="D1958" t="s">
        <v>124</v>
      </c>
      <c r="E1958" s="7">
        <v>167760</v>
      </c>
      <c r="F1958" s="6">
        <v>20570000</v>
      </c>
      <c r="G1958" s="4">
        <v>1.5E-3</v>
      </c>
      <c r="H1958" t="str">
        <f>IFERROR(INDEX(Dictionary!E:E,MATCH(C1958,Dictionary!A:A,0)),"")</f>
        <v/>
      </c>
    </row>
    <row r="1959" spans="1:8" x14ac:dyDescent="0.2">
      <c r="A1959" t="s">
        <v>1204</v>
      </c>
      <c r="B1959" t="s">
        <v>128</v>
      </c>
      <c r="C1959" t="s">
        <v>1233</v>
      </c>
      <c r="D1959" t="s">
        <v>124</v>
      </c>
      <c r="E1959" s="7">
        <v>166570</v>
      </c>
      <c r="F1959" s="6">
        <v>20420000</v>
      </c>
      <c r="G1959" s="4">
        <v>1.5E-3</v>
      </c>
      <c r="H1959" t="str">
        <f>IFERROR(INDEX(Dictionary!E:E,MATCH(C1959,Dictionary!A:A,0)),"")</f>
        <v/>
      </c>
    </row>
    <row r="1960" spans="1:8" x14ac:dyDescent="0.2">
      <c r="A1960" t="s">
        <v>1204</v>
      </c>
      <c r="B1960" t="s">
        <v>128</v>
      </c>
      <c r="C1960" t="s">
        <v>808</v>
      </c>
      <c r="D1960" t="s">
        <v>124</v>
      </c>
      <c r="E1960" s="7">
        <v>166340</v>
      </c>
      <c r="F1960" s="6">
        <v>20390000</v>
      </c>
      <c r="G1960" s="4">
        <v>1.5E-3</v>
      </c>
      <c r="H1960" t="str">
        <f>IFERROR(INDEX(Dictionary!E:E,MATCH(C1960,Dictionary!A:A,0)),"")</f>
        <v>BlackRock</v>
      </c>
    </row>
    <row r="1961" spans="1:8" x14ac:dyDescent="0.2">
      <c r="A1961" t="s">
        <v>1204</v>
      </c>
      <c r="B1961" t="s">
        <v>128</v>
      </c>
      <c r="C1961" t="s">
        <v>60</v>
      </c>
      <c r="D1961" t="s">
        <v>124</v>
      </c>
      <c r="E1961" s="7">
        <v>161600</v>
      </c>
      <c r="F1961" s="6">
        <v>19810000</v>
      </c>
      <c r="G1961" s="4">
        <v>1.5E-3</v>
      </c>
      <c r="H1961" t="str">
        <f>IFERROR(INDEX(Dictionary!E:E,MATCH(C1961,Dictionary!A:A,0)),"")</f>
        <v/>
      </c>
    </row>
    <row r="1962" spans="1:8" x14ac:dyDescent="0.2">
      <c r="A1962" t="s">
        <v>1204</v>
      </c>
      <c r="B1962" t="s">
        <v>128</v>
      </c>
      <c r="C1962" t="s">
        <v>169</v>
      </c>
      <c r="D1962" t="s">
        <v>124</v>
      </c>
      <c r="E1962" s="7">
        <v>159300</v>
      </c>
      <c r="F1962" s="6">
        <v>19530000</v>
      </c>
      <c r="G1962" s="4">
        <v>1.5E-3</v>
      </c>
      <c r="H1962" t="str">
        <f>IFERROR(INDEX(Dictionary!E:E,MATCH(C1962,Dictionary!A:A,0)),"")</f>
        <v/>
      </c>
    </row>
    <row r="1963" spans="1:8" x14ac:dyDescent="0.2">
      <c r="A1963" t="s">
        <v>1204</v>
      </c>
      <c r="B1963" t="s">
        <v>128</v>
      </c>
      <c r="C1963" t="s">
        <v>1234</v>
      </c>
      <c r="D1963" t="s">
        <v>124</v>
      </c>
      <c r="E1963" s="7">
        <v>157010</v>
      </c>
      <c r="F1963" s="6">
        <v>19250000</v>
      </c>
      <c r="G1963" s="4">
        <v>1.4E-3</v>
      </c>
      <c r="H1963" t="str">
        <f>IFERROR(INDEX(Dictionary!E:E,MATCH(C1963,Dictionary!A:A,0)),"")</f>
        <v/>
      </c>
    </row>
    <row r="1964" spans="1:8" x14ac:dyDescent="0.2">
      <c r="A1964" t="s">
        <v>1204</v>
      </c>
      <c r="B1964" t="s">
        <v>128</v>
      </c>
      <c r="C1964" t="s">
        <v>1235</v>
      </c>
      <c r="D1964" t="s">
        <v>124</v>
      </c>
      <c r="E1964" s="7">
        <v>151150</v>
      </c>
      <c r="F1964" s="6">
        <v>18530000</v>
      </c>
      <c r="G1964" s="4">
        <v>1.4E-3</v>
      </c>
      <c r="H1964" t="str">
        <f>IFERROR(INDEX(Dictionary!E:E,MATCH(C1964,Dictionary!A:A,0)),"")</f>
        <v/>
      </c>
    </row>
    <row r="1965" spans="1:8" x14ac:dyDescent="0.2">
      <c r="A1965" t="s">
        <v>1204</v>
      </c>
      <c r="B1965" t="s">
        <v>128</v>
      </c>
      <c r="C1965" t="s">
        <v>1236</v>
      </c>
      <c r="D1965" t="s">
        <v>124</v>
      </c>
      <c r="E1965" s="7">
        <v>148900</v>
      </c>
      <c r="F1965" s="6">
        <v>18250000</v>
      </c>
      <c r="G1965" s="4">
        <v>1.4E-3</v>
      </c>
      <c r="H1965" t="str">
        <f>IFERROR(INDEX(Dictionary!E:E,MATCH(C1965,Dictionary!A:A,0)),"")</f>
        <v/>
      </c>
    </row>
    <row r="1966" spans="1:8" x14ac:dyDescent="0.2">
      <c r="A1966" t="s">
        <v>1204</v>
      </c>
      <c r="B1966" t="s">
        <v>128</v>
      </c>
      <c r="C1966" t="s">
        <v>97</v>
      </c>
      <c r="D1966" t="s">
        <v>124</v>
      </c>
      <c r="E1966" s="7">
        <v>147590</v>
      </c>
      <c r="F1966" s="6">
        <v>18090000</v>
      </c>
      <c r="G1966" s="4">
        <v>1.4E-3</v>
      </c>
      <c r="H1966" t="str">
        <f>IFERROR(INDEX(Dictionary!E:E,MATCH(C1966,Dictionary!A:A,0)),"")</f>
        <v/>
      </c>
    </row>
    <row r="1967" spans="1:8" x14ac:dyDescent="0.2">
      <c r="A1967" t="s">
        <v>1204</v>
      </c>
      <c r="B1967" t="s">
        <v>128</v>
      </c>
      <c r="C1967" t="s">
        <v>90</v>
      </c>
      <c r="D1967" t="s">
        <v>124</v>
      </c>
      <c r="E1967" s="7">
        <v>143130</v>
      </c>
      <c r="F1967" s="6">
        <v>17550000</v>
      </c>
      <c r="G1967" s="4">
        <v>1.2999999999999999E-3</v>
      </c>
      <c r="H1967" t="str">
        <f>IFERROR(INDEX(Dictionary!E:E,MATCH(C1967,Dictionary!A:A,0)),"")</f>
        <v/>
      </c>
    </row>
    <row r="1968" spans="1:8" x14ac:dyDescent="0.2">
      <c r="A1968" t="s">
        <v>1204</v>
      </c>
      <c r="B1968" t="s">
        <v>128</v>
      </c>
      <c r="C1968" t="s">
        <v>1237</v>
      </c>
      <c r="D1968" t="s">
        <v>124</v>
      </c>
      <c r="E1968" s="7">
        <v>142880</v>
      </c>
      <c r="F1968" s="6">
        <v>17520000</v>
      </c>
      <c r="G1968" s="4">
        <v>1.2999999999999999E-3</v>
      </c>
      <c r="H1968" t="str">
        <f>IFERROR(INDEX(Dictionary!E:E,MATCH(C1968,Dictionary!A:A,0)),"")</f>
        <v/>
      </c>
    </row>
    <row r="1969" spans="1:8" x14ac:dyDescent="0.2">
      <c r="A1969" t="s">
        <v>1204</v>
      </c>
      <c r="B1969" t="s">
        <v>128</v>
      </c>
      <c r="C1969" t="s">
        <v>1238</v>
      </c>
      <c r="D1969" t="s">
        <v>124</v>
      </c>
      <c r="E1969" s="7">
        <v>141630</v>
      </c>
      <c r="F1969" s="6">
        <v>15820000</v>
      </c>
      <c r="G1969" s="4">
        <v>1.2999999999999999E-3</v>
      </c>
      <c r="H1969" t="str">
        <f>IFERROR(INDEX(Dictionary!E:E,MATCH(C1969,Dictionary!A:A,0)),"")</f>
        <v/>
      </c>
    </row>
    <row r="1970" spans="1:8" x14ac:dyDescent="0.2">
      <c r="A1970" t="s">
        <v>1204</v>
      </c>
      <c r="B1970" t="s">
        <v>128</v>
      </c>
      <c r="C1970" t="s">
        <v>1239</v>
      </c>
      <c r="D1970" t="s">
        <v>124</v>
      </c>
      <c r="E1970" s="7">
        <v>139430</v>
      </c>
      <c r="F1970" s="6">
        <v>17090000</v>
      </c>
      <c r="G1970" s="4">
        <v>1.2999999999999999E-3</v>
      </c>
      <c r="H1970" t="str">
        <f>IFERROR(INDEX(Dictionary!E:E,MATCH(C1970,Dictionary!A:A,0)),"")</f>
        <v/>
      </c>
    </row>
    <row r="1971" spans="1:8" x14ac:dyDescent="0.2">
      <c r="A1971" t="s">
        <v>1204</v>
      </c>
      <c r="B1971" t="s">
        <v>128</v>
      </c>
      <c r="C1971" t="s">
        <v>1240</v>
      </c>
      <c r="D1971" t="s">
        <v>124</v>
      </c>
      <c r="E1971" s="7">
        <v>139010</v>
      </c>
      <c r="F1971" s="6">
        <v>17040000</v>
      </c>
      <c r="G1971" s="4">
        <v>1.2999999999999999E-3</v>
      </c>
      <c r="H1971" t="str">
        <f>IFERROR(INDEX(Dictionary!E:E,MATCH(C1971,Dictionary!A:A,0)),"")</f>
        <v/>
      </c>
    </row>
    <row r="1972" spans="1:8" x14ac:dyDescent="0.2">
      <c r="A1972" t="s">
        <v>1204</v>
      </c>
      <c r="B1972" t="s">
        <v>128</v>
      </c>
      <c r="C1972" t="s">
        <v>1001</v>
      </c>
      <c r="D1972" t="s">
        <v>124</v>
      </c>
      <c r="E1972" s="7">
        <v>138720</v>
      </c>
      <c r="F1972" s="6">
        <v>17010000</v>
      </c>
      <c r="G1972" s="4">
        <v>1.2999999999999999E-3</v>
      </c>
      <c r="H1972" t="str">
        <f>IFERROR(INDEX(Dictionary!E:E,MATCH(C1972,Dictionary!A:A,0)),"")</f>
        <v/>
      </c>
    </row>
    <row r="1973" spans="1:8" x14ac:dyDescent="0.2">
      <c r="A1973" t="s">
        <v>1204</v>
      </c>
      <c r="B1973" t="s">
        <v>128</v>
      </c>
      <c r="C1973" t="s">
        <v>1241</v>
      </c>
      <c r="D1973" t="s">
        <v>124</v>
      </c>
      <c r="E1973" s="7">
        <v>137410</v>
      </c>
      <c r="F1973" s="6">
        <v>16850000</v>
      </c>
      <c r="G1973" s="4">
        <v>1.2999999999999999E-3</v>
      </c>
      <c r="H1973" t="str">
        <f>IFERROR(INDEX(Dictionary!E:E,MATCH(C1973,Dictionary!A:A,0)),"")</f>
        <v/>
      </c>
    </row>
    <row r="1974" spans="1:8" x14ac:dyDescent="0.2">
      <c r="A1974" t="s">
        <v>1204</v>
      </c>
      <c r="B1974" t="s">
        <v>128</v>
      </c>
      <c r="C1974" t="s">
        <v>1242</v>
      </c>
      <c r="D1974" t="s">
        <v>124</v>
      </c>
      <c r="E1974" s="7">
        <v>136710</v>
      </c>
      <c r="F1974" s="6">
        <v>16760000</v>
      </c>
      <c r="G1974" s="4">
        <v>1.2999999999999999E-3</v>
      </c>
      <c r="H1974" t="str">
        <f>IFERROR(INDEX(Dictionary!E:E,MATCH(C1974,Dictionary!A:A,0)),"")</f>
        <v/>
      </c>
    </row>
    <row r="1975" spans="1:8" x14ac:dyDescent="0.2">
      <c r="A1975" t="s">
        <v>1204</v>
      </c>
      <c r="B1975" t="s">
        <v>128</v>
      </c>
      <c r="C1975" t="s">
        <v>101</v>
      </c>
      <c r="D1975" t="s">
        <v>124</v>
      </c>
      <c r="E1975" s="7">
        <v>135460</v>
      </c>
      <c r="F1975" s="6">
        <v>16610000</v>
      </c>
      <c r="G1975" s="4">
        <v>1.1999999999999999E-3</v>
      </c>
      <c r="H1975" t="str">
        <f>IFERROR(INDEX(Dictionary!E:E,MATCH(C1975,Dictionary!A:A,0)),"")</f>
        <v/>
      </c>
    </row>
    <row r="1976" spans="1:8" x14ac:dyDescent="0.2">
      <c r="A1976" t="s">
        <v>1204</v>
      </c>
      <c r="B1976" t="s">
        <v>128</v>
      </c>
      <c r="C1976" t="s">
        <v>1243</v>
      </c>
      <c r="D1976" t="s">
        <v>124</v>
      </c>
      <c r="E1976" s="7">
        <v>133790</v>
      </c>
      <c r="F1976" s="6">
        <v>16400000</v>
      </c>
      <c r="G1976" s="4">
        <v>1.1999999999999999E-3</v>
      </c>
      <c r="H1976" t="str">
        <f>IFERROR(INDEX(Dictionary!E:E,MATCH(C1976,Dictionary!A:A,0)),"")</f>
        <v/>
      </c>
    </row>
    <row r="1977" spans="1:8" x14ac:dyDescent="0.2">
      <c r="A1977" t="s">
        <v>1204</v>
      </c>
      <c r="B1977" t="s">
        <v>128</v>
      </c>
      <c r="C1977" t="s">
        <v>1244</v>
      </c>
      <c r="D1977" t="s">
        <v>124</v>
      </c>
      <c r="E1977" s="7">
        <v>133600</v>
      </c>
      <c r="F1977" s="6">
        <v>16380000</v>
      </c>
      <c r="G1977" s="4">
        <v>1.1999999999999999E-3</v>
      </c>
      <c r="H1977" t="str">
        <f>IFERROR(INDEX(Dictionary!E:E,MATCH(C1977,Dictionary!A:A,0)),"")</f>
        <v/>
      </c>
    </row>
    <row r="1978" spans="1:8" x14ac:dyDescent="0.2">
      <c r="A1978" t="s">
        <v>1204</v>
      </c>
      <c r="B1978" t="s">
        <v>128</v>
      </c>
      <c r="C1978" t="s">
        <v>689</v>
      </c>
      <c r="D1978" t="s">
        <v>124</v>
      </c>
      <c r="E1978" s="7">
        <v>129370</v>
      </c>
      <c r="F1978" s="6">
        <v>15860000</v>
      </c>
      <c r="G1978" s="4">
        <v>1.1999999999999999E-3</v>
      </c>
      <c r="H1978" t="str">
        <f>IFERROR(INDEX(Dictionary!E:E,MATCH(C1978,Dictionary!A:A,0)),"")</f>
        <v/>
      </c>
    </row>
    <row r="1979" spans="1:8" x14ac:dyDescent="0.2">
      <c r="A1979" t="s">
        <v>1204</v>
      </c>
      <c r="B1979" t="s">
        <v>127</v>
      </c>
      <c r="C1979" t="s">
        <v>1245</v>
      </c>
      <c r="E1979" s="7">
        <v>1690000</v>
      </c>
      <c r="F1979" s="6">
        <v>194890000</v>
      </c>
      <c r="G1979" s="4">
        <v>1.5599999999999999E-2</v>
      </c>
      <c r="H1979" t="str">
        <f>IFERROR(INDEX(Dictionary!E:E,MATCH(C1979,Dictionary!A:A,0)),"")</f>
        <v/>
      </c>
    </row>
    <row r="1980" spans="1:8" x14ac:dyDescent="0.2">
      <c r="A1980" t="s">
        <v>1204</v>
      </c>
      <c r="B1980" t="s">
        <v>127</v>
      </c>
      <c r="C1980" t="s">
        <v>1246</v>
      </c>
      <c r="E1980" s="7">
        <v>919470</v>
      </c>
      <c r="F1980" s="6">
        <v>115600000</v>
      </c>
      <c r="G1980" s="4">
        <v>8.3999999999999995E-3</v>
      </c>
      <c r="H1980" t="str">
        <f>IFERROR(INDEX(Dictionary!E:E,MATCH(C1980,Dictionary!A:A,0)),"")</f>
        <v/>
      </c>
    </row>
    <row r="1981" spans="1:8" x14ac:dyDescent="0.2">
      <c r="A1981" t="s">
        <v>1204</v>
      </c>
      <c r="B1981" t="s">
        <v>127</v>
      </c>
      <c r="C1981" t="s">
        <v>1247</v>
      </c>
      <c r="E1981" s="7">
        <v>609920</v>
      </c>
      <c r="F1981" s="6">
        <v>76680000</v>
      </c>
      <c r="G1981" s="4">
        <v>5.5999999999999999E-3</v>
      </c>
      <c r="H1981" t="str">
        <f>IFERROR(INDEX(Dictionary!E:E,MATCH(C1981,Dictionary!A:A,0)),"")</f>
        <v/>
      </c>
    </row>
    <row r="1982" spans="1:8" x14ac:dyDescent="0.2">
      <c r="A1982" t="s">
        <v>1204</v>
      </c>
      <c r="B1982" t="s">
        <v>127</v>
      </c>
      <c r="C1982" t="s">
        <v>1248</v>
      </c>
      <c r="E1982" s="7">
        <v>67240</v>
      </c>
      <c r="F1982" s="6">
        <v>8450000</v>
      </c>
      <c r="G1982" s="4">
        <v>5.9999999999999995E-4</v>
      </c>
      <c r="H1982" t="str">
        <f>IFERROR(INDEX(Dictionary!E:E,MATCH(C1982,Dictionary!A:A,0)),"")</f>
        <v/>
      </c>
    </row>
    <row r="1983" spans="1:8" x14ac:dyDescent="0.2">
      <c r="A1983" t="s">
        <v>1204</v>
      </c>
      <c r="B1983" t="s">
        <v>127</v>
      </c>
      <c r="C1983" t="s">
        <v>1249</v>
      </c>
      <c r="E1983" s="7">
        <v>63280</v>
      </c>
      <c r="F1983" s="6">
        <v>7070000</v>
      </c>
      <c r="G1983" s="4">
        <v>5.9999999999999995E-4</v>
      </c>
      <c r="H1983" t="str">
        <f>IFERROR(INDEX(Dictionary!E:E,MATCH(C1983,Dictionary!A:A,0)),"")</f>
        <v/>
      </c>
    </row>
    <row r="1984" spans="1:8" x14ac:dyDescent="0.2">
      <c r="A1984" t="s">
        <v>1204</v>
      </c>
      <c r="B1984" t="s">
        <v>127</v>
      </c>
      <c r="C1984" t="s">
        <v>1250</v>
      </c>
      <c r="E1984" s="7">
        <v>24730</v>
      </c>
      <c r="F1984" s="6">
        <v>3110000</v>
      </c>
      <c r="G1984" s="4">
        <v>2.0000000000000001E-4</v>
      </c>
      <c r="H1984" t="str">
        <f>IFERROR(INDEX(Dictionary!E:E,MATCH(C1984,Dictionary!A:A,0)),"")</f>
        <v/>
      </c>
    </row>
    <row r="1985" spans="1:8" x14ac:dyDescent="0.2">
      <c r="A1985" t="s">
        <v>1204</v>
      </c>
      <c r="B1985" t="s">
        <v>127</v>
      </c>
      <c r="C1985" t="s">
        <v>1251</v>
      </c>
      <c r="E1985" s="7">
        <v>21910</v>
      </c>
      <c r="F1985" s="6">
        <v>2450000</v>
      </c>
      <c r="G1985" s="4">
        <v>2.0000000000000001E-4</v>
      </c>
      <c r="H1985" t="str">
        <f>IFERROR(INDEX(Dictionary!E:E,MATCH(C1985,Dictionary!A:A,0)),"")</f>
        <v/>
      </c>
    </row>
    <row r="1986" spans="1:8" x14ac:dyDescent="0.2">
      <c r="A1986" t="s">
        <v>1204</v>
      </c>
      <c r="B1986" t="s">
        <v>127</v>
      </c>
      <c r="C1986" t="s">
        <v>1252</v>
      </c>
      <c r="E1986" s="7">
        <v>2250</v>
      </c>
      <c r="F1986" s="6">
        <v>251350</v>
      </c>
      <c r="G1986" s="4">
        <v>0</v>
      </c>
      <c r="H1986" t="str">
        <f>IFERROR(INDEX(Dictionary!E:E,MATCH(C1986,Dictionary!A:A,0)),"")</f>
        <v/>
      </c>
    </row>
    <row r="1987" spans="1:8" x14ac:dyDescent="0.2">
      <c r="A1987" t="s">
        <v>1204</v>
      </c>
      <c r="B1987" t="s">
        <v>127</v>
      </c>
      <c r="C1987" t="s">
        <v>1253</v>
      </c>
      <c r="E1987" s="7">
        <v>1700</v>
      </c>
      <c r="F1987" s="6">
        <v>190130</v>
      </c>
      <c r="G1987" s="4">
        <v>0</v>
      </c>
      <c r="H1987" t="str">
        <f>IFERROR(INDEX(Dictionary!E:E,MATCH(C1987,Dictionary!A:A,0)),"")</f>
        <v/>
      </c>
    </row>
    <row r="1988" spans="1:8" x14ac:dyDescent="0.2">
      <c r="A1988" t="s">
        <v>1204</v>
      </c>
      <c r="B1988" t="s">
        <v>127</v>
      </c>
      <c r="C1988" t="s">
        <v>1254</v>
      </c>
      <c r="E1988" s="7">
        <v>1700</v>
      </c>
      <c r="F1988" s="6">
        <v>190130</v>
      </c>
      <c r="G1988" s="4">
        <v>0</v>
      </c>
      <c r="H1988" t="str">
        <f>IFERROR(INDEX(Dictionary!E:E,MATCH(C1988,Dictionary!A:A,0)),"")</f>
        <v/>
      </c>
    </row>
    <row r="1989" spans="1:8" x14ac:dyDescent="0.2">
      <c r="A1989" t="s">
        <v>1204</v>
      </c>
      <c r="B1989" t="s">
        <v>127</v>
      </c>
      <c r="C1989" t="s">
        <v>1255</v>
      </c>
      <c r="E1989" s="7">
        <v>1370</v>
      </c>
      <c r="F1989" s="6">
        <v>152930</v>
      </c>
      <c r="G1989" s="4">
        <v>0</v>
      </c>
      <c r="H1989" t="str">
        <f>IFERROR(INDEX(Dictionary!E:E,MATCH(C1989,Dictionary!A:A,0)),"")</f>
        <v/>
      </c>
    </row>
    <row r="1990" spans="1:8" x14ac:dyDescent="0.2">
      <c r="A1990" t="s">
        <v>1204</v>
      </c>
      <c r="B1990" t="s">
        <v>127</v>
      </c>
      <c r="C1990" t="s">
        <v>219</v>
      </c>
      <c r="E1990" s="7">
        <v>0</v>
      </c>
      <c r="F1990" s="6">
        <v>0</v>
      </c>
      <c r="G1990" s="4">
        <v>0</v>
      </c>
      <c r="H1990" t="str">
        <f>IFERROR(INDEX(Dictionary!E:E,MATCH(C1990,Dictionary!A:A,0)),"")</f>
        <v/>
      </c>
    </row>
    <row r="1991" spans="1:8" x14ac:dyDescent="0.2">
      <c r="A1991" t="s">
        <v>1293</v>
      </c>
      <c r="B1991" t="s">
        <v>128</v>
      </c>
      <c r="C1991" t="s">
        <v>519</v>
      </c>
      <c r="D1991" t="s">
        <v>124</v>
      </c>
      <c r="E1991" s="7">
        <v>5470000</v>
      </c>
      <c r="F1991" s="6">
        <v>883170000</v>
      </c>
      <c r="G1991" s="4">
        <v>6.88E-2</v>
      </c>
      <c r="H1991" t="str">
        <f>IFERROR(INDEX(Dictionary!E:E,MATCH(C1991,Dictionary!A:A,0)),"")</f>
        <v/>
      </c>
    </row>
    <row r="1992" spans="1:8" x14ac:dyDescent="0.2">
      <c r="A1992" t="s">
        <v>1293</v>
      </c>
      <c r="B1992" t="s">
        <v>128</v>
      </c>
      <c r="C1992" t="s">
        <v>419</v>
      </c>
      <c r="D1992" t="s">
        <v>124</v>
      </c>
      <c r="E1992" s="7">
        <v>2740000</v>
      </c>
      <c r="F1992" s="6">
        <v>442290000</v>
      </c>
      <c r="G1992" s="4">
        <v>3.4500000000000003E-2</v>
      </c>
      <c r="H1992" t="str">
        <f>IFERROR(INDEX(Dictionary!E:E,MATCH(C1992,Dictionary!A:A,0)),"")</f>
        <v/>
      </c>
    </row>
    <row r="1993" spans="1:8" x14ac:dyDescent="0.2">
      <c r="A1993" t="s">
        <v>1293</v>
      </c>
      <c r="B1993" t="s">
        <v>128</v>
      </c>
      <c r="C1993" t="s">
        <v>1075</v>
      </c>
      <c r="D1993" t="s">
        <v>124</v>
      </c>
      <c r="E1993" s="7">
        <v>2350000</v>
      </c>
      <c r="F1993" s="6">
        <v>378960000</v>
      </c>
      <c r="G1993" s="4">
        <v>2.9499999999999998E-2</v>
      </c>
      <c r="H1993" t="str">
        <f>IFERROR(INDEX(Dictionary!E:E,MATCH(C1993,Dictionary!A:A,0)),"")</f>
        <v>BlackRock</v>
      </c>
    </row>
    <row r="1994" spans="1:8" x14ac:dyDescent="0.2">
      <c r="A1994" t="s">
        <v>1293</v>
      </c>
      <c r="B1994" t="s">
        <v>128</v>
      </c>
      <c r="C1994" t="s">
        <v>160</v>
      </c>
      <c r="D1994" t="s">
        <v>124</v>
      </c>
      <c r="E1994" s="7">
        <v>2240000</v>
      </c>
      <c r="F1994" s="6">
        <v>361710000</v>
      </c>
      <c r="G1994" s="4">
        <v>2.8199999999999999E-2</v>
      </c>
      <c r="H1994" t="str">
        <f>IFERROR(INDEX(Dictionary!E:E,MATCH(C1994,Dictionary!A:A,0)),"")</f>
        <v/>
      </c>
    </row>
    <row r="1995" spans="1:8" x14ac:dyDescent="0.2">
      <c r="A1995" t="s">
        <v>1293</v>
      </c>
      <c r="B1995" t="s">
        <v>128</v>
      </c>
      <c r="C1995" t="s">
        <v>872</v>
      </c>
      <c r="D1995" t="s">
        <v>124</v>
      </c>
      <c r="E1995" s="7">
        <v>1900000</v>
      </c>
      <c r="F1995" s="6">
        <v>306490000</v>
      </c>
      <c r="G1995" s="4">
        <v>2.3900000000000001E-2</v>
      </c>
      <c r="H1995" t="str">
        <f>IFERROR(INDEX(Dictionary!E:E,MATCH(C1995,Dictionary!A:A,0)),"")</f>
        <v/>
      </c>
    </row>
    <row r="1996" spans="1:8" x14ac:dyDescent="0.2">
      <c r="A1996" t="s">
        <v>1293</v>
      </c>
      <c r="B1996" t="s">
        <v>128</v>
      </c>
      <c r="C1996" t="s">
        <v>1266</v>
      </c>
      <c r="D1996" t="s">
        <v>124</v>
      </c>
      <c r="E1996" s="7">
        <v>1790000</v>
      </c>
      <c r="F1996" s="6">
        <v>288620000</v>
      </c>
      <c r="G1996" s="4">
        <v>2.2499999999999999E-2</v>
      </c>
      <c r="H1996" t="str">
        <f>IFERROR(INDEX(Dictionary!E:E,MATCH(C1996,Dictionary!A:A,0)),"")</f>
        <v/>
      </c>
    </row>
    <row r="1997" spans="1:8" x14ac:dyDescent="0.2">
      <c r="A1997" t="s">
        <v>1293</v>
      </c>
      <c r="B1997" t="s">
        <v>128</v>
      </c>
      <c r="C1997" t="s">
        <v>285</v>
      </c>
      <c r="D1997" t="s">
        <v>124</v>
      </c>
      <c r="E1997" s="7">
        <v>1630000</v>
      </c>
      <c r="F1997" s="6">
        <v>263430000</v>
      </c>
      <c r="G1997" s="4">
        <v>2.0500000000000001E-2</v>
      </c>
      <c r="H1997" t="str">
        <f>IFERROR(INDEX(Dictionary!E:E,MATCH(C1997,Dictionary!A:A,0)),"")</f>
        <v/>
      </c>
    </row>
    <row r="1998" spans="1:8" x14ac:dyDescent="0.2">
      <c r="A1998" t="s">
        <v>1293</v>
      </c>
      <c r="B1998" t="s">
        <v>128</v>
      </c>
      <c r="C1998" t="s">
        <v>695</v>
      </c>
      <c r="D1998" t="s">
        <v>124</v>
      </c>
      <c r="E1998" s="7">
        <v>1610000</v>
      </c>
      <c r="F1998" s="6">
        <v>259870000</v>
      </c>
      <c r="G1998" s="4">
        <v>2.0299999999999999E-2</v>
      </c>
      <c r="H1998" t="str">
        <f>IFERROR(INDEX(Dictionary!E:E,MATCH(C1998,Dictionary!A:A,0)),"")</f>
        <v/>
      </c>
    </row>
    <row r="1999" spans="1:8" x14ac:dyDescent="0.2">
      <c r="A1999" t="s">
        <v>1293</v>
      </c>
      <c r="B1999" t="s">
        <v>128</v>
      </c>
      <c r="C1999" t="s">
        <v>1267</v>
      </c>
      <c r="D1999" t="s">
        <v>124</v>
      </c>
      <c r="E1999" s="7">
        <v>1530000</v>
      </c>
      <c r="F1999" s="6">
        <v>259780000</v>
      </c>
      <c r="G1999" s="4">
        <v>1.9300000000000001E-2</v>
      </c>
      <c r="H1999" t="str">
        <f>IFERROR(INDEX(Dictionary!E:E,MATCH(C1999,Dictionary!A:A,0)),"")</f>
        <v/>
      </c>
    </row>
    <row r="2000" spans="1:8" x14ac:dyDescent="0.2">
      <c r="A2000" t="s">
        <v>1293</v>
      </c>
      <c r="B2000" t="s">
        <v>128</v>
      </c>
      <c r="C2000" t="s">
        <v>1268</v>
      </c>
      <c r="D2000" t="s">
        <v>124</v>
      </c>
      <c r="E2000" s="7">
        <v>1470000</v>
      </c>
      <c r="F2000" s="6">
        <v>248390000</v>
      </c>
      <c r="G2000" s="4">
        <v>1.84E-2</v>
      </c>
      <c r="H2000" t="str">
        <f>IFERROR(INDEX(Dictionary!E:E,MATCH(C2000,Dictionary!A:A,0)),"")</f>
        <v/>
      </c>
    </row>
    <row r="2001" spans="1:8" x14ac:dyDescent="0.2">
      <c r="A2001" t="s">
        <v>1293</v>
      </c>
      <c r="B2001" t="s">
        <v>128</v>
      </c>
      <c r="C2001" t="s">
        <v>1001</v>
      </c>
      <c r="D2001" t="s">
        <v>124</v>
      </c>
      <c r="E2001" s="7">
        <v>1310000</v>
      </c>
      <c r="F2001" s="6">
        <v>210570000</v>
      </c>
      <c r="G2001" s="4">
        <v>1.6400000000000001E-2</v>
      </c>
      <c r="H2001" t="str">
        <f>IFERROR(INDEX(Dictionary!E:E,MATCH(C2001,Dictionary!A:A,0)),"")</f>
        <v/>
      </c>
    </row>
    <row r="2002" spans="1:8" x14ac:dyDescent="0.2">
      <c r="A2002" t="s">
        <v>1293</v>
      </c>
      <c r="B2002" t="s">
        <v>128</v>
      </c>
      <c r="C2002" t="s">
        <v>47</v>
      </c>
      <c r="D2002" t="s">
        <v>124</v>
      </c>
      <c r="E2002" s="7">
        <v>1100000</v>
      </c>
      <c r="F2002" s="6">
        <v>177640000</v>
      </c>
      <c r="G2002" s="4">
        <v>1.38E-2</v>
      </c>
      <c r="H2002" t="str">
        <f>IFERROR(INDEX(Dictionary!E:E,MATCH(C2002,Dictionary!A:A,0)),"")</f>
        <v>State Street</v>
      </c>
    </row>
    <row r="2003" spans="1:8" x14ac:dyDescent="0.2">
      <c r="A2003" t="s">
        <v>1293</v>
      </c>
      <c r="B2003" t="s">
        <v>128</v>
      </c>
      <c r="C2003" t="s">
        <v>379</v>
      </c>
      <c r="D2003" t="s">
        <v>124</v>
      </c>
      <c r="E2003" s="7">
        <v>1010000</v>
      </c>
      <c r="F2003" s="6">
        <v>162200000</v>
      </c>
      <c r="G2003" s="4">
        <v>1.26E-2</v>
      </c>
      <c r="H2003" t="str">
        <f>IFERROR(INDEX(Dictionary!E:E,MATCH(C2003,Dictionary!A:A,0)),"")</f>
        <v/>
      </c>
    </row>
    <row r="2004" spans="1:8" x14ac:dyDescent="0.2">
      <c r="A2004" t="s">
        <v>1293</v>
      </c>
      <c r="B2004" t="s">
        <v>128</v>
      </c>
      <c r="C2004" t="s">
        <v>1165</v>
      </c>
      <c r="D2004" t="s">
        <v>124</v>
      </c>
      <c r="E2004" s="7">
        <v>934960</v>
      </c>
      <c r="F2004" s="6">
        <v>150840000</v>
      </c>
      <c r="G2004" s="4">
        <v>1.18E-2</v>
      </c>
      <c r="H2004" t="str">
        <f>IFERROR(INDEX(Dictionary!E:E,MATCH(C2004,Dictionary!A:A,0)),"")</f>
        <v/>
      </c>
    </row>
    <row r="2005" spans="1:8" x14ac:dyDescent="0.2">
      <c r="A2005" t="s">
        <v>1293</v>
      </c>
      <c r="B2005" t="s">
        <v>128</v>
      </c>
      <c r="C2005" t="s">
        <v>1269</v>
      </c>
      <c r="D2005" t="s">
        <v>124</v>
      </c>
      <c r="E2005" s="7">
        <v>883450</v>
      </c>
      <c r="F2005" s="6">
        <v>142530000</v>
      </c>
      <c r="G2005" s="4">
        <v>1.11E-2</v>
      </c>
      <c r="H2005" t="str">
        <f>IFERROR(INDEX(Dictionary!E:E,MATCH(C2005,Dictionary!A:A,0)),"")</f>
        <v/>
      </c>
    </row>
    <row r="2006" spans="1:8" x14ac:dyDescent="0.2">
      <c r="A2006" t="s">
        <v>1293</v>
      </c>
      <c r="B2006" t="s">
        <v>128</v>
      </c>
      <c r="C2006" t="s">
        <v>163</v>
      </c>
      <c r="D2006" t="s">
        <v>124</v>
      </c>
      <c r="E2006" s="7">
        <v>877040</v>
      </c>
      <c r="F2006" s="6">
        <v>141490000</v>
      </c>
      <c r="G2006" s="4">
        <v>1.0999999999999999E-2</v>
      </c>
      <c r="H2006" t="str">
        <f>IFERROR(INDEX(Dictionary!E:E,MATCH(C2006,Dictionary!A:A,0)),"")</f>
        <v/>
      </c>
    </row>
    <row r="2007" spans="1:8" x14ac:dyDescent="0.2">
      <c r="A2007" t="s">
        <v>1293</v>
      </c>
      <c r="B2007" t="s">
        <v>128</v>
      </c>
      <c r="C2007" t="s">
        <v>1270</v>
      </c>
      <c r="D2007" t="s">
        <v>124</v>
      </c>
      <c r="E2007" s="7">
        <v>848190</v>
      </c>
      <c r="F2007" s="6">
        <v>136840000</v>
      </c>
      <c r="G2007" s="4">
        <v>1.0699999999999999E-2</v>
      </c>
      <c r="H2007" t="str">
        <f>IFERROR(INDEX(Dictionary!E:E,MATCH(C2007,Dictionary!A:A,0)),"")</f>
        <v/>
      </c>
    </row>
    <row r="2008" spans="1:8" x14ac:dyDescent="0.2">
      <c r="A2008" t="s">
        <v>1293</v>
      </c>
      <c r="B2008" t="s">
        <v>128</v>
      </c>
      <c r="C2008" t="s">
        <v>162</v>
      </c>
      <c r="D2008" t="s">
        <v>124</v>
      </c>
      <c r="E2008" s="7">
        <v>829630</v>
      </c>
      <c r="F2008" s="6">
        <v>133840000</v>
      </c>
      <c r="G2008" s="4">
        <v>1.04E-2</v>
      </c>
      <c r="H2008" t="str">
        <f>IFERROR(INDEX(Dictionary!E:E,MATCH(C2008,Dictionary!A:A,0)),"")</f>
        <v/>
      </c>
    </row>
    <row r="2009" spans="1:8" x14ac:dyDescent="0.2">
      <c r="A2009" t="s">
        <v>1293</v>
      </c>
      <c r="B2009" t="s">
        <v>128</v>
      </c>
      <c r="C2009" t="s">
        <v>369</v>
      </c>
      <c r="D2009" t="s">
        <v>124</v>
      </c>
      <c r="E2009" s="7">
        <v>816790</v>
      </c>
      <c r="F2009" s="6">
        <v>131770000</v>
      </c>
      <c r="G2009" s="4">
        <v>1.03E-2</v>
      </c>
      <c r="H2009" t="str">
        <f>IFERROR(INDEX(Dictionary!E:E,MATCH(C2009,Dictionary!A:A,0)),"")</f>
        <v/>
      </c>
    </row>
    <row r="2010" spans="1:8" x14ac:dyDescent="0.2">
      <c r="A2010" t="s">
        <v>1293</v>
      </c>
      <c r="B2010" t="s">
        <v>128</v>
      </c>
      <c r="C2010" t="s">
        <v>1271</v>
      </c>
      <c r="D2010" t="s">
        <v>124</v>
      </c>
      <c r="E2010" s="7">
        <v>811870</v>
      </c>
      <c r="F2010" s="6">
        <v>130980000</v>
      </c>
      <c r="G2010" s="4">
        <v>1.0200000000000001E-2</v>
      </c>
      <c r="H2010" t="str">
        <f>IFERROR(INDEX(Dictionary!E:E,MATCH(C2010,Dictionary!A:A,0)),"")</f>
        <v/>
      </c>
    </row>
    <row r="2011" spans="1:8" x14ac:dyDescent="0.2">
      <c r="A2011" t="s">
        <v>1293</v>
      </c>
      <c r="B2011" t="s">
        <v>128</v>
      </c>
      <c r="C2011" t="s">
        <v>1272</v>
      </c>
      <c r="D2011" t="s">
        <v>124</v>
      </c>
      <c r="E2011" s="7">
        <v>781140</v>
      </c>
      <c r="F2011" s="6">
        <v>126020000</v>
      </c>
      <c r="G2011" s="4">
        <v>9.7999999999999997E-3</v>
      </c>
      <c r="H2011" t="str">
        <f>IFERROR(INDEX(Dictionary!E:E,MATCH(C2011,Dictionary!A:A,0)),"")</f>
        <v/>
      </c>
    </row>
    <row r="2012" spans="1:8" x14ac:dyDescent="0.2">
      <c r="A2012" t="s">
        <v>1293</v>
      </c>
      <c r="B2012" t="s">
        <v>128</v>
      </c>
      <c r="C2012" t="s">
        <v>810</v>
      </c>
      <c r="D2012" t="s">
        <v>124</v>
      </c>
      <c r="E2012" s="7">
        <v>762950</v>
      </c>
      <c r="F2012" s="6">
        <v>123090000</v>
      </c>
      <c r="G2012" s="4">
        <v>9.5999999999999992E-3</v>
      </c>
      <c r="H2012" t="str">
        <f>IFERROR(INDEX(Dictionary!E:E,MATCH(C2012,Dictionary!A:A,0)),"")</f>
        <v/>
      </c>
    </row>
    <row r="2013" spans="1:8" x14ac:dyDescent="0.2">
      <c r="A2013" t="s">
        <v>1293</v>
      </c>
      <c r="B2013" t="s">
        <v>128</v>
      </c>
      <c r="C2013" t="s">
        <v>798</v>
      </c>
      <c r="D2013" t="s">
        <v>124</v>
      </c>
      <c r="E2013" s="7">
        <v>756830</v>
      </c>
      <c r="F2013" s="6">
        <v>122100000</v>
      </c>
      <c r="G2013" s="4">
        <v>9.4999999999999998E-3</v>
      </c>
      <c r="H2013" t="str">
        <f>IFERROR(INDEX(Dictionary!E:E,MATCH(C2013,Dictionary!A:A,0)),"")</f>
        <v/>
      </c>
    </row>
    <row r="2014" spans="1:8" x14ac:dyDescent="0.2">
      <c r="A2014" t="s">
        <v>1293</v>
      </c>
      <c r="B2014" t="s">
        <v>128</v>
      </c>
      <c r="C2014" t="s">
        <v>166</v>
      </c>
      <c r="D2014" t="s">
        <v>124</v>
      </c>
      <c r="E2014" s="7">
        <v>704800</v>
      </c>
      <c r="F2014" s="6">
        <v>113710000</v>
      </c>
      <c r="G2014" s="4">
        <v>8.8999999999999999E-3</v>
      </c>
      <c r="H2014" t="str">
        <f>IFERROR(INDEX(Dictionary!E:E,MATCH(C2014,Dictionary!A:A,0)),"")</f>
        <v>BlackRock</v>
      </c>
    </row>
    <row r="2015" spans="1:8" x14ac:dyDescent="0.2">
      <c r="A2015" t="s">
        <v>1293</v>
      </c>
      <c r="B2015" t="s">
        <v>128</v>
      </c>
      <c r="C2015" t="s">
        <v>340</v>
      </c>
      <c r="D2015" t="s">
        <v>124</v>
      </c>
      <c r="E2015" s="7">
        <v>700250</v>
      </c>
      <c r="F2015" s="6">
        <v>112970000</v>
      </c>
      <c r="G2015" s="4">
        <v>8.8000000000000005E-3</v>
      </c>
      <c r="H2015" t="str">
        <f>IFERROR(INDEX(Dictionary!E:E,MATCH(C2015,Dictionary!A:A,0)),"")</f>
        <v/>
      </c>
    </row>
    <row r="2016" spans="1:8" x14ac:dyDescent="0.2">
      <c r="A2016" t="s">
        <v>1293</v>
      </c>
      <c r="B2016" t="s">
        <v>128</v>
      </c>
      <c r="C2016" t="s">
        <v>802</v>
      </c>
      <c r="D2016" t="s">
        <v>124</v>
      </c>
      <c r="E2016" s="7">
        <v>631540</v>
      </c>
      <c r="F2016" s="6">
        <v>101890000</v>
      </c>
      <c r="G2016" s="4">
        <v>7.9000000000000008E-3</v>
      </c>
      <c r="H2016" t="str">
        <f>IFERROR(INDEX(Dictionary!E:E,MATCH(C2016,Dictionary!A:A,0)),"")</f>
        <v>Vanguard</v>
      </c>
    </row>
    <row r="2017" spans="1:8" x14ac:dyDescent="0.2">
      <c r="A2017" t="s">
        <v>1293</v>
      </c>
      <c r="B2017" t="s">
        <v>128</v>
      </c>
      <c r="C2017" t="s">
        <v>1273</v>
      </c>
      <c r="D2017" t="s">
        <v>124</v>
      </c>
      <c r="E2017" s="7">
        <v>571680</v>
      </c>
      <c r="F2017" s="6">
        <v>92230000</v>
      </c>
      <c r="G2017" s="4">
        <v>7.1999999999999998E-3</v>
      </c>
      <c r="H2017" t="str">
        <f>IFERROR(INDEX(Dictionary!E:E,MATCH(C2017,Dictionary!A:A,0)),"")</f>
        <v/>
      </c>
    </row>
    <row r="2018" spans="1:8" x14ac:dyDescent="0.2">
      <c r="A2018" t="s">
        <v>1293</v>
      </c>
      <c r="B2018" t="s">
        <v>128</v>
      </c>
      <c r="C2018" t="s">
        <v>1274</v>
      </c>
      <c r="D2018" t="s">
        <v>124</v>
      </c>
      <c r="E2018" s="7">
        <v>570370</v>
      </c>
      <c r="F2018" s="6">
        <v>96640000</v>
      </c>
      <c r="G2018" s="4">
        <v>7.1999999999999998E-3</v>
      </c>
      <c r="H2018" t="str">
        <f>IFERROR(INDEX(Dictionary!E:E,MATCH(C2018,Dictionary!A:A,0)),"")</f>
        <v/>
      </c>
    </row>
    <row r="2019" spans="1:8" x14ac:dyDescent="0.2">
      <c r="A2019" t="s">
        <v>1293</v>
      </c>
      <c r="B2019" t="s">
        <v>128</v>
      </c>
      <c r="C2019" t="s">
        <v>361</v>
      </c>
      <c r="D2019" t="s">
        <v>124</v>
      </c>
      <c r="E2019" s="7">
        <v>569990</v>
      </c>
      <c r="F2019" s="6">
        <v>91960000</v>
      </c>
      <c r="G2019" s="4">
        <v>7.1999999999999998E-3</v>
      </c>
      <c r="H2019" t="str">
        <f>IFERROR(INDEX(Dictionary!E:E,MATCH(C2019,Dictionary!A:A,0)),"")</f>
        <v/>
      </c>
    </row>
    <row r="2020" spans="1:8" x14ac:dyDescent="0.2">
      <c r="A2020" t="s">
        <v>1293</v>
      </c>
      <c r="B2020" t="s">
        <v>128</v>
      </c>
      <c r="C2020" t="s">
        <v>1103</v>
      </c>
      <c r="D2020" t="s">
        <v>124</v>
      </c>
      <c r="E2020" s="7">
        <v>549230</v>
      </c>
      <c r="F2020" s="6">
        <v>88610000</v>
      </c>
      <c r="G2020" s="4">
        <v>6.8999999999999999E-3</v>
      </c>
      <c r="H2020" t="str">
        <f>IFERROR(INDEX(Dictionary!E:E,MATCH(C2020,Dictionary!A:A,0)),"")</f>
        <v/>
      </c>
    </row>
    <row r="2021" spans="1:8" x14ac:dyDescent="0.2">
      <c r="A2021" t="s">
        <v>1293</v>
      </c>
      <c r="B2021" t="s">
        <v>128</v>
      </c>
      <c r="C2021" t="s">
        <v>1275</v>
      </c>
      <c r="D2021" t="s">
        <v>124</v>
      </c>
      <c r="E2021" s="7">
        <v>481890</v>
      </c>
      <c r="F2021" s="6">
        <v>77740000</v>
      </c>
      <c r="G2021" s="4">
        <v>6.1000000000000004E-3</v>
      </c>
      <c r="H2021" t="str">
        <f>IFERROR(INDEX(Dictionary!E:E,MATCH(C2021,Dictionary!A:A,0)),"")</f>
        <v/>
      </c>
    </row>
    <row r="2022" spans="1:8" x14ac:dyDescent="0.2">
      <c r="A2022" t="s">
        <v>1293</v>
      </c>
      <c r="B2022" t="s">
        <v>128</v>
      </c>
      <c r="C2022" t="s">
        <v>1002</v>
      </c>
      <c r="D2022" t="s">
        <v>124</v>
      </c>
      <c r="E2022" s="7">
        <v>481290</v>
      </c>
      <c r="F2022" s="6">
        <v>77650000</v>
      </c>
      <c r="G2022" s="4">
        <v>6.1000000000000004E-3</v>
      </c>
      <c r="H2022" t="str">
        <f>IFERROR(INDEX(Dictionary!E:E,MATCH(C2022,Dictionary!A:A,0)),"")</f>
        <v/>
      </c>
    </row>
    <row r="2023" spans="1:8" x14ac:dyDescent="0.2">
      <c r="A2023" t="s">
        <v>1293</v>
      </c>
      <c r="B2023" t="s">
        <v>128</v>
      </c>
      <c r="C2023" t="s">
        <v>161</v>
      </c>
      <c r="D2023" t="s">
        <v>124</v>
      </c>
      <c r="E2023" s="7">
        <v>476370</v>
      </c>
      <c r="F2023" s="6">
        <v>76850000</v>
      </c>
      <c r="G2023" s="4">
        <v>6.0000000000000001E-3</v>
      </c>
      <c r="H2023" t="str">
        <f>IFERROR(INDEX(Dictionary!E:E,MATCH(C2023,Dictionary!A:A,0)),"")</f>
        <v/>
      </c>
    </row>
    <row r="2024" spans="1:8" x14ac:dyDescent="0.2">
      <c r="A2024" t="s">
        <v>1293</v>
      </c>
      <c r="B2024" t="s">
        <v>128</v>
      </c>
      <c r="C2024" t="s">
        <v>1276</v>
      </c>
      <c r="D2024" t="s">
        <v>124</v>
      </c>
      <c r="E2024" s="7">
        <v>451930</v>
      </c>
      <c r="F2024" s="6">
        <v>72910000</v>
      </c>
      <c r="G2024" s="4">
        <v>5.7000000000000002E-3</v>
      </c>
      <c r="H2024" t="str">
        <f>IFERROR(INDEX(Dictionary!E:E,MATCH(C2024,Dictionary!A:A,0)),"")</f>
        <v/>
      </c>
    </row>
    <row r="2025" spans="1:8" x14ac:dyDescent="0.2">
      <c r="A2025" t="s">
        <v>1293</v>
      </c>
      <c r="B2025" t="s">
        <v>128</v>
      </c>
      <c r="C2025" t="s">
        <v>388</v>
      </c>
      <c r="D2025" t="s">
        <v>124</v>
      </c>
      <c r="E2025" s="7">
        <v>422060</v>
      </c>
      <c r="F2025" s="6">
        <v>68090000</v>
      </c>
      <c r="G2025" s="4">
        <v>5.3E-3</v>
      </c>
      <c r="H2025" t="str">
        <f>IFERROR(INDEX(Dictionary!E:E,MATCH(C2025,Dictionary!A:A,0)),"")</f>
        <v/>
      </c>
    </row>
    <row r="2026" spans="1:8" x14ac:dyDescent="0.2">
      <c r="A2026" t="s">
        <v>1293</v>
      </c>
      <c r="B2026" t="s">
        <v>128</v>
      </c>
      <c r="C2026" t="s">
        <v>1277</v>
      </c>
      <c r="D2026" t="s">
        <v>124</v>
      </c>
      <c r="E2026" s="7">
        <v>415360</v>
      </c>
      <c r="F2026" s="6">
        <v>67010000</v>
      </c>
      <c r="G2026" s="4">
        <v>5.1999999999999998E-3</v>
      </c>
      <c r="H2026" t="str">
        <f>IFERROR(INDEX(Dictionary!E:E,MATCH(C2026,Dictionary!A:A,0)),"")</f>
        <v/>
      </c>
    </row>
    <row r="2027" spans="1:8" x14ac:dyDescent="0.2">
      <c r="A2027" t="s">
        <v>1293</v>
      </c>
      <c r="B2027" t="s">
        <v>128</v>
      </c>
      <c r="C2027" t="s">
        <v>1278</v>
      </c>
      <c r="D2027" t="s">
        <v>124</v>
      </c>
      <c r="E2027" s="7">
        <v>409640</v>
      </c>
      <c r="F2027" s="6">
        <v>66090000</v>
      </c>
      <c r="G2027" s="4">
        <v>5.1999999999999998E-3</v>
      </c>
      <c r="H2027" t="str">
        <f>IFERROR(INDEX(Dictionary!E:E,MATCH(C2027,Dictionary!A:A,0)),"")</f>
        <v/>
      </c>
    </row>
    <row r="2028" spans="1:8" x14ac:dyDescent="0.2">
      <c r="A2028" t="s">
        <v>1293</v>
      </c>
      <c r="B2028" t="s">
        <v>128</v>
      </c>
      <c r="C2028" t="s">
        <v>1000</v>
      </c>
      <c r="D2028" t="s">
        <v>124</v>
      </c>
      <c r="E2028" s="7">
        <v>393290</v>
      </c>
      <c r="F2028" s="6">
        <v>63450000</v>
      </c>
      <c r="G2028" s="4">
        <v>4.8999999999999998E-3</v>
      </c>
      <c r="H2028" t="str">
        <f>IFERROR(INDEX(Dictionary!E:E,MATCH(C2028,Dictionary!A:A,0)),"")</f>
        <v/>
      </c>
    </row>
    <row r="2029" spans="1:8" x14ac:dyDescent="0.2">
      <c r="A2029" t="s">
        <v>1293</v>
      </c>
      <c r="B2029" t="s">
        <v>128</v>
      </c>
      <c r="C2029" t="s">
        <v>1213</v>
      </c>
      <c r="D2029" t="s">
        <v>124</v>
      </c>
      <c r="E2029" s="7">
        <v>382910</v>
      </c>
      <c r="F2029" s="6">
        <v>61780000</v>
      </c>
      <c r="G2029" s="4">
        <v>4.7999999999999996E-3</v>
      </c>
      <c r="H2029" t="str">
        <f>IFERROR(INDEX(Dictionary!E:E,MATCH(C2029,Dictionary!A:A,0)),"")</f>
        <v/>
      </c>
    </row>
    <row r="2030" spans="1:8" x14ac:dyDescent="0.2">
      <c r="A2030" t="s">
        <v>1293</v>
      </c>
      <c r="B2030" t="s">
        <v>128</v>
      </c>
      <c r="C2030" t="s">
        <v>1279</v>
      </c>
      <c r="D2030" t="s">
        <v>124</v>
      </c>
      <c r="E2030" s="7">
        <v>379110</v>
      </c>
      <c r="F2030" s="6">
        <v>61160000</v>
      </c>
      <c r="G2030" s="4">
        <v>4.7999999999999996E-3</v>
      </c>
      <c r="H2030" t="str">
        <f>IFERROR(INDEX(Dictionary!E:E,MATCH(C2030,Dictionary!A:A,0)),"")</f>
        <v/>
      </c>
    </row>
    <row r="2031" spans="1:8" x14ac:dyDescent="0.2">
      <c r="A2031" t="s">
        <v>1293</v>
      </c>
      <c r="B2031" t="s">
        <v>128</v>
      </c>
      <c r="C2031" t="s">
        <v>1261</v>
      </c>
      <c r="D2031" t="s">
        <v>124</v>
      </c>
      <c r="E2031" s="7">
        <v>358780</v>
      </c>
      <c r="F2031" s="6">
        <v>57880000</v>
      </c>
      <c r="G2031" s="4">
        <v>4.4999999999999997E-3</v>
      </c>
      <c r="H2031" t="str">
        <f>IFERROR(INDEX(Dictionary!E:E,MATCH(C2031,Dictionary!A:A,0)),"")</f>
        <v/>
      </c>
    </row>
    <row r="2032" spans="1:8" x14ac:dyDescent="0.2">
      <c r="A2032" t="s">
        <v>1293</v>
      </c>
      <c r="B2032" t="s">
        <v>128</v>
      </c>
      <c r="C2032" t="s">
        <v>1280</v>
      </c>
      <c r="D2032" t="s">
        <v>124</v>
      </c>
      <c r="E2032" s="7">
        <v>356500</v>
      </c>
      <c r="F2032" s="6">
        <v>57510000</v>
      </c>
      <c r="G2032" s="4">
        <v>4.4999999999999997E-3</v>
      </c>
      <c r="H2032" t="str">
        <f>IFERROR(INDEX(Dictionary!E:E,MATCH(C2032,Dictionary!A:A,0)),"")</f>
        <v/>
      </c>
    </row>
    <row r="2033" spans="1:8" x14ac:dyDescent="0.2">
      <c r="A2033" t="s">
        <v>1293</v>
      </c>
      <c r="B2033" t="s">
        <v>128</v>
      </c>
      <c r="C2033" t="s">
        <v>338</v>
      </c>
      <c r="D2033" t="s">
        <v>124</v>
      </c>
      <c r="E2033" s="7">
        <v>331490</v>
      </c>
      <c r="F2033" s="6">
        <v>53480000</v>
      </c>
      <c r="G2033" s="4">
        <v>4.1999999999999997E-3</v>
      </c>
      <c r="H2033" t="str">
        <f>IFERROR(INDEX(Dictionary!E:E,MATCH(C2033,Dictionary!A:A,0)),"")</f>
        <v/>
      </c>
    </row>
    <row r="2034" spans="1:8" x14ac:dyDescent="0.2">
      <c r="A2034" t="s">
        <v>1293</v>
      </c>
      <c r="B2034" t="s">
        <v>128</v>
      </c>
      <c r="C2034" t="s">
        <v>92</v>
      </c>
      <c r="D2034" t="s">
        <v>125</v>
      </c>
      <c r="E2034" s="7">
        <v>329750</v>
      </c>
      <c r="F2034" s="6">
        <v>53200000</v>
      </c>
      <c r="G2034" s="4">
        <v>4.1000000000000003E-3</v>
      </c>
      <c r="H2034" t="str">
        <f>IFERROR(INDEX(Dictionary!E:E,MATCH(C2034,Dictionary!A:A,0)),"")</f>
        <v/>
      </c>
    </row>
    <row r="2035" spans="1:8" x14ac:dyDescent="0.2">
      <c r="A2035" t="s">
        <v>1293</v>
      </c>
      <c r="B2035" t="s">
        <v>128</v>
      </c>
      <c r="C2035" t="s">
        <v>197</v>
      </c>
      <c r="D2035" t="s">
        <v>124</v>
      </c>
      <c r="E2035" s="7">
        <v>321340</v>
      </c>
      <c r="F2035" s="6">
        <v>51840000</v>
      </c>
      <c r="G2035" s="4">
        <v>4.0000000000000001E-3</v>
      </c>
      <c r="H2035" t="str">
        <f>IFERROR(INDEX(Dictionary!E:E,MATCH(C2035,Dictionary!A:A,0)),"")</f>
        <v/>
      </c>
    </row>
    <row r="2036" spans="1:8" x14ac:dyDescent="0.2">
      <c r="A2036" t="s">
        <v>1293</v>
      </c>
      <c r="B2036" t="s">
        <v>128</v>
      </c>
      <c r="C2036" t="s">
        <v>997</v>
      </c>
      <c r="D2036" t="s">
        <v>124</v>
      </c>
      <c r="E2036" s="7">
        <v>318670</v>
      </c>
      <c r="F2036" s="6">
        <v>51410000</v>
      </c>
      <c r="G2036" s="4">
        <v>4.0000000000000001E-3</v>
      </c>
      <c r="H2036" t="str">
        <f>IFERROR(INDEX(Dictionary!E:E,MATCH(C2036,Dictionary!A:A,0)),"")</f>
        <v/>
      </c>
    </row>
    <row r="2037" spans="1:8" x14ac:dyDescent="0.2">
      <c r="A2037" t="s">
        <v>1293</v>
      </c>
      <c r="B2037" t="s">
        <v>128</v>
      </c>
      <c r="C2037" t="s">
        <v>186</v>
      </c>
      <c r="D2037" t="s">
        <v>125</v>
      </c>
      <c r="E2037" s="7">
        <v>318570</v>
      </c>
      <c r="F2037" s="6">
        <v>51400000</v>
      </c>
      <c r="G2037" s="4">
        <v>4.0000000000000001E-3</v>
      </c>
      <c r="H2037" t="str">
        <f>IFERROR(INDEX(Dictionary!E:E,MATCH(C2037,Dictionary!A:A,0)),"")</f>
        <v/>
      </c>
    </row>
    <row r="2038" spans="1:8" x14ac:dyDescent="0.2">
      <c r="A2038" t="s">
        <v>1293</v>
      </c>
      <c r="B2038" t="s">
        <v>128</v>
      </c>
      <c r="C2038" t="s">
        <v>887</v>
      </c>
      <c r="D2038" t="s">
        <v>124</v>
      </c>
      <c r="E2038" s="7">
        <v>314600</v>
      </c>
      <c r="F2038" s="6">
        <v>50750000</v>
      </c>
      <c r="G2038" s="4">
        <v>4.0000000000000001E-3</v>
      </c>
      <c r="H2038" t="str">
        <f>IFERROR(INDEX(Dictionary!E:E,MATCH(C2038,Dictionary!A:A,0)),"")</f>
        <v/>
      </c>
    </row>
    <row r="2039" spans="1:8" x14ac:dyDescent="0.2">
      <c r="A2039" t="s">
        <v>1293</v>
      </c>
      <c r="B2039" t="s">
        <v>128</v>
      </c>
      <c r="C2039" t="s">
        <v>630</v>
      </c>
      <c r="D2039" t="s">
        <v>124</v>
      </c>
      <c r="E2039" s="7">
        <v>311380</v>
      </c>
      <c r="F2039" s="6">
        <v>50240000</v>
      </c>
      <c r="G2039" s="4">
        <v>3.8999999999999998E-3</v>
      </c>
      <c r="H2039" t="str">
        <f>IFERROR(INDEX(Dictionary!E:E,MATCH(C2039,Dictionary!A:A,0)),"")</f>
        <v/>
      </c>
    </row>
    <row r="2040" spans="1:8" x14ac:dyDescent="0.2">
      <c r="A2040" t="s">
        <v>1293</v>
      </c>
      <c r="B2040" t="s">
        <v>128</v>
      </c>
      <c r="C2040" t="s">
        <v>1118</v>
      </c>
      <c r="D2040" t="s">
        <v>124</v>
      </c>
      <c r="E2040" s="7">
        <v>293880</v>
      </c>
      <c r="F2040" s="6">
        <v>47410000</v>
      </c>
      <c r="G2040" s="4">
        <v>3.7000000000000002E-3</v>
      </c>
      <c r="H2040" t="str">
        <f>IFERROR(INDEX(Dictionary!E:E,MATCH(C2040,Dictionary!A:A,0)),"")</f>
        <v/>
      </c>
    </row>
    <row r="2041" spans="1:8" x14ac:dyDescent="0.2">
      <c r="A2041" t="s">
        <v>1293</v>
      </c>
      <c r="B2041" t="s">
        <v>128</v>
      </c>
      <c r="C2041" t="s">
        <v>1281</v>
      </c>
      <c r="D2041" t="s">
        <v>124</v>
      </c>
      <c r="E2041" s="7">
        <v>288550</v>
      </c>
      <c r="F2041" s="6">
        <v>49240000</v>
      </c>
      <c r="G2041" s="4">
        <v>3.5999999999999999E-3</v>
      </c>
      <c r="H2041" t="str">
        <f>IFERROR(INDEX(Dictionary!E:E,MATCH(C2041,Dictionary!A:A,0)),"")</f>
        <v/>
      </c>
    </row>
    <row r="2042" spans="1:8" x14ac:dyDescent="0.2">
      <c r="A2042" t="s">
        <v>1293</v>
      </c>
      <c r="B2042" t="s">
        <v>128</v>
      </c>
      <c r="C2042" t="s">
        <v>1282</v>
      </c>
      <c r="D2042" t="s">
        <v>124</v>
      </c>
      <c r="E2042" s="7">
        <v>287490</v>
      </c>
      <c r="F2042" s="6">
        <v>46380000</v>
      </c>
      <c r="G2042" s="4">
        <v>3.5999999999999999E-3</v>
      </c>
      <c r="H2042" t="str">
        <f>IFERROR(INDEX(Dictionary!E:E,MATCH(C2042,Dictionary!A:A,0)),"")</f>
        <v/>
      </c>
    </row>
    <row r="2043" spans="1:8" x14ac:dyDescent="0.2">
      <c r="A2043" t="s">
        <v>1293</v>
      </c>
      <c r="B2043" t="s">
        <v>128</v>
      </c>
      <c r="C2043" t="s">
        <v>172</v>
      </c>
      <c r="D2043" t="s">
        <v>124</v>
      </c>
      <c r="E2043" s="7">
        <v>284230</v>
      </c>
      <c r="F2043" s="6">
        <v>45860000</v>
      </c>
      <c r="G2043" s="4">
        <v>3.5999999999999999E-3</v>
      </c>
      <c r="H2043" t="str">
        <f>IFERROR(INDEX(Dictionary!E:E,MATCH(C2043,Dictionary!A:A,0)),"")</f>
        <v>BlackRock</v>
      </c>
    </row>
    <row r="2044" spans="1:8" x14ac:dyDescent="0.2">
      <c r="A2044" t="s">
        <v>1293</v>
      </c>
      <c r="B2044" t="s">
        <v>128</v>
      </c>
      <c r="C2044" t="s">
        <v>1283</v>
      </c>
      <c r="D2044" t="s">
        <v>124</v>
      </c>
      <c r="E2044" s="7">
        <v>273700</v>
      </c>
      <c r="F2044" s="6">
        <v>44160000</v>
      </c>
      <c r="G2044" s="4">
        <v>3.3999999999999998E-3</v>
      </c>
      <c r="H2044" t="str">
        <f>IFERROR(INDEX(Dictionary!E:E,MATCH(C2044,Dictionary!A:A,0)),"")</f>
        <v/>
      </c>
    </row>
    <row r="2045" spans="1:8" x14ac:dyDescent="0.2">
      <c r="A2045" t="s">
        <v>1293</v>
      </c>
      <c r="B2045" t="s">
        <v>128</v>
      </c>
      <c r="C2045" t="s">
        <v>1284</v>
      </c>
      <c r="D2045" t="s">
        <v>124</v>
      </c>
      <c r="E2045" s="7">
        <v>249060</v>
      </c>
      <c r="F2045" s="6">
        <v>40180000</v>
      </c>
      <c r="G2045" s="4">
        <v>3.0999999999999999E-3</v>
      </c>
      <c r="H2045" t="str">
        <f>IFERROR(INDEX(Dictionary!E:E,MATCH(C2045,Dictionary!A:A,0)),"")</f>
        <v/>
      </c>
    </row>
    <row r="2046" spans="1:8" x14ac:dyDescent="0.2">
      <c r="A2046" t="s">
        <v>1293</v>
      </c>
      <c r="B2046" t="s">
        <v>128</v>
      </c>
      <c r="C2046" t="s">
        <v>807</v>
      </c>
      <c r="D2046" t="s">
        <v>124</v>
      </c>
      <c r="E2046" s="7">
        <v>239830</v>
      </c>
      <c r="F2046" s="6">
        <v>38690000</v>
      </c>
      <c r="G2046" s="4">
        <v>3.0000000000000001E-3</v>
      </c>
      <c r="H2046" t="str">
        <f>IFERROR(INDEX(Dictionary!E:E,MATCH(C2046,Dictionary!A:A,0)),"")</f>
        <v/>
      </c>
    </row>
    <row r="2047" spans="1:8" x14ac:dyDescent="0.2">
      <c r="A2047" t="s">
        <v>1293</v>
      </c>
      <c r="B2047" t="s">
        <v>128</v>
      </c>
      <c r="C2047" t="s">
        <v>805</v>
      </c>
      <c r="D2047" t="s">
        <v>124</v>
      </c>
      <c r="E2047" s="7">
        <v>232570</v>
      </c>
      <c r="F2047" s="6">
        <v>37520000</v>
      </c>
      <c r="G2047" s="4">
        <v>2.8999999999999998E-3</v>
      </c>
      <c r="H2047" t="str">
        <f>IFERROR(INDEX(Dictionary!E:E,MATCH(C2047,Dictionary!A:A,0)),"")</f>
        <v/>
      </c>
    </row>
    <row r="2048" spans="1:8" x14ac:dyDescent="0.2">
      <c r="A2048" t="s">
        <v>1293</v>
      </c>
      <c r="B2048" t="s">
        <v>128</v>
      </c>
      <c r="C2048" t="s">
        <v>838</v>
      </c>
      <c r="D2048" t="s">
        <v>124</v>
      </c>
      <c r="E2048" s="7">
        <v>230500</v>
      </c>
      <c r="F2048" s="6">
        <v>37190000</v>
      </c>
      <c r="G2048" s="4">
        <v>2.8999999999999998E-3</v>
      </c>
      <c r="H2048" t="str">
        <f>IFERROR(INDEX(Dictionary!E:E,MATCH(C2048,Dictionary!A:A,0)),"")</f>
        <v/>
      </c>
    </row>
    <row r="2049" spans="1:8" x14ac:dyDescent="0.2">
      <c r="A2049" t="s">
        <v>1293</v>
      </c>
      <c r="B2049" t="s">
        <v>128</v>
      </c>
      <c r="C2049" t="s">
        <v>383</v>
      </c>
      <c r="D2049" t="s">
        <v>124</v>
      </c>
      <c r="E2049" s="7">
        <v>221800</v>
      </c>
      <c r="F2049" s="6">
        <v>35780000</v>
      </c>
      <c r="G2049" s="4">
        <v>2.8E-3</v>
      </c>
      <c r="H2049" t="str">
        <f>IFERROR(INDEX(Dictionary!E:E,MATCH(C2049,Dictionary!A:A,0)),"")</f>
        <v/>
      </c>
    </row>
    <row r="2050" spans="1:8" x14ac:dyDescent="0.2">
      <c r="A2050" t="s">
        <v>1293</v>
      </c>
      <c r="B2050" t="s">
        <v>128</v>
      </c>
      <c r="C2050" t="s">
        <v>1285</v>
      </c>
      <c r="D2050" t="s">
        <v>124</v>
      </c>
      <c r="E2050" s="7">
        <v>214980</v>
      </c>
      <c r="F2050" s="6">
        <v>34680000</v>
      </c>
      <c r="G2050" s="4">
        <v>2.7000000000000001E-3</v>
      </c>
      <c r="H2050" t="str">
        <f>IFERROR(INDEX(Dictionary!E:E,MATCH(C2050,Dictionary!A:A,0)),"")</f>
        <v/>
      </c>
    </row>
    <row r="2051" spans="1:8" x14ac:dyDescent="0.2">
      <c r="A2051" t="s">
        <v>1293</v>
      </c>
      <c r="B2051" t="s">
        <v>128</v>
      </c>
      <c r="C2051" t="s">
        <v>110</v>
      </c>
      <c r="D2051" t="s">
        <v>124</v>
      </c>
      <c r="E2051" s="7">
        <v>208450</v>
      </c>
      <c r="F2051" s="6">
        <v>33630000</v>
      </c>
      <c r="G2051" s="4">
        <v>2.5999999999999999E-3</v>
      </c>
      <c r="H2051" t="str">
        <f>IFERROR(INDEX(Dictionary!E:E,MATCH(C2051,Dictionary!A:A,0)),"")</f>
        <v/>
      </c>
    </row>
    <row r="2052" spans="1:8" x14ac:dyDescent="0.2">
      <c r="A2052" t="s">
        <v>1293</v>
      </c>
      <c r="B2052" t="s">
        <v>128</v>
      </c>
      <c r="C2052" t="s">
        <v>109</v>
      </c>
      <c r="D2052" t="s">
        <v>124</v>
      </c>
      <c r="E2052" s="7">
        <v>208130</v>
      </c>
      <c r="F2052" s="6">
        <v>33580000</v>
      </c>
      <c r="G2052" s="4">
        <v>2.5999999999999999E-3</v>
      </c>
      <c r="H2052" t="str">
        <f>IFERROR(INDEX(Dictionary!E:E,MATCH(C2052,Dictionary!A:A,0)),"")</f>
        <v/>
      </c>
    </row>
    <row r="2053" spans="1:8" x14ac:dyDescent="0.2">
      <c r="A2053" t="s">
        <v>1293</v>
      </c>
      <c r="B2053" t="s">
        <v>128</v>
      </c>
      <c r="C2053" t="s">
        <v>1286</v>
      </c>
      <c r="D2053" t="s">
        <v>124</v>
      </c>
      <c r="E2053" s="7">
        <v>194090</v>
      </c>
      <c r="F2053" s="6">
        <v>31310000</v>
      </c>
      <c r="G2053" s="4">
        <v>2.3999999999999998E-3</v>
      </c>
      <c r="H2053" t="str">
        <f>IFERROR(INDEX(Dictionary!E:E,MATCH(C2053,Dictionary!A:A,0)),"")</f>
        <v/>
      </c>
    </row>
    <row r="2054" spans="1:8" x14ac:dyDescent="0.2">
      <c r="A2054" t="s">
        <v>1293</v>
      </c>
      <c r="B2054" t="s">
        <v>128</v>
      </c>
      <c r="C2054" t="s">
        <v>184</v>
      </c>
      <c r="D2054" t="s">
        <v>124</v>
      </c>
      <c r="E2054" s="7">
        <v>190890</v>
      </c>
      <c r="F2054" s="6">
        <v>30800000</v>
      </c>
      <c r="G2054" s="4">
        <v>2.3999999999999998E-3</v>
      </c>
      <c r="H2054" t="str">
        <f>IFERROR(INDEX(Dictionary!E:E,MATCH(C2054,Dictionary!A:A,0)),"")</f>
        <v>BlackRock</v>
      </c>
    </row>
    <row r="2055" spans="1:8" x14ac:dyDescent="0.2">
      <c r="A2055" t="s">
        <v>1293</v>
      </c>
      <c r="B2055" t="s">
        <v>128</v>
      </c>
      <c r="C2055" t="s">
        <v>1011</v>
      </c>
      <c r="D2055" t="s">
        <v>124</v>
      </c>
      <c r="E2055" s="7">
        <v>189880</v>
      </c>
      <c r="F2055" s="6">
        <v>30630000</v>
      </c>
      <c r="G2055" s="4">
        <v>2.3999999999999998E-3</v>
      </c>
      <c r="H2055" t="str">
        <f>IFERROR(INDEX(Dictionary!E:E,MATCH(C2055,Dictionary!A:A,0)),"")</f>
        <v/>
      </c>
    </row>
    <row r="2056" spans="1:8" x14ac:dyDescent="0.2">
      <c r="A2056" t="s">
        <v>1293</v>
      </c>
      <c r="B2056" t="s">
        <v>128</v>
      </c>
      <c r="C2056" t="s">
        <v>999</v>
      </c>
      <c r="D2056" t="s">
        <v>125</v>
      </c>
      <c r="E2056" s="7">
        <v>189150</v>
      </c>
      <c r="F2056" s="6">
        <v>30510000</v>
      </c>
      <c r="G2056" s="4">
        <v>2.3999999999999998E-3</v>
      </c>
      <c r="H2056" t="str">
        <f>IFERROR(INDEX(Dictionary!E:E,MATCH(C2056,Dictionary!A:A,0)),"")</f>
        <v/>
      </c>
    </row>
    <row r="2057" spans="1:8" x14ac:dyDescent="0.2">
      <c r="A2057" t="s">
        <v>1293</v>
      </c>
      <c r="B2057" t="s">
        <v>128</v>
      </c>
      <c r="C2057" t="s">
        <v>144</v>
      </c>
      <c r="D2057" t="s">
        <v>125</v>
      </c>
      <c r="E2057" s="7">
        <v>188970</v>
      </c>
      <c r="F2057" s="6">
        <v>30490000</v>
      </c>
      <c r="G2057" s="4">
        <v>2.3999999999999998E-3</v>
      </c>
      <c r="H2057" t="str">
        <f>IFERROR(INDEX(Dictionary!E:E,MATCH(C2057,Dictionary!A:A,0)),"")</f>
        <v/>
      </c>
    </row>
    <row r="2058" spans="1:8" x14ac:dyDescent="0.2">
      <c r="A2058" t="s">
        <v>1293</v>
      </c>
      <c r="B2058" t="s">
        <v>128</v>
      </c>
      <c r="C2058" t="s">
        <v>343</v>
      </c>
      <c r="D2058" t="s">
        <v>124</v>
      </c>
      <c r="E2058" s="7">
        <v>188020</v>
      </c>
      <c r="F2058" s="6">
        <v>30330000</v>
      </c>
      <c r="G2058" s="4">
        <v>2.3999999999999998E-3</v>
      </c>
      <c r="H2058" t="str">
        <f>IFERROR(INDEX(Dictionary!E:E,MATCH(C2058,Dictionary!A:A,0)),"")</f>
        <v/>
      </c>
    </row>
    <row r="2059" spans="1:8" x14ac:dyDescent="0.2">
      <c r="A2059" t="s">
        <v>1293</v>
      </c>
      <c r="B2059" t="s">
        <v>128</v>
      </c>
      <c r="C2059" t="s">
        <v>96</v>
      </c>
      <c r="D2059" t="s">
        <v>124</v>
      </c>
      <c r="E2059" s="7">
        <v>185260</v>
      </c>
      <c r="F2059" s="6">
        <v>29890000</v>
      </c>
      <c r="G2059" s="4">
        <v>2.3E-3</v>
      </c>
      <c r="H2059" t="str">
        <f>IFERROR(INDEX(Dictionary!E:E,MATCH(C2059,Dictionary!A:A,0)),"")</f>
        <v/>
      </c>
    </row>
    <row r="2060" spans="1:8" x14ac:dyDescent="0.2">
      <c r="A2060" t="s">
        <v>1293</v>
      </c>
      <c r="B2060" t="s">
        <v>128</v>
      </c>
      <c r="C2060" t="s">
        <v>1084</v>
      </c>
      <c r="D2060" t="s">
        <v>124</v>
      </c>
      <c r="E2060" s="7">
        <v>183340</v>
      </c>
      <c r="F2060" s="6">
        <v>29580000</v>
      </c>
      <c r="G2060" s="4">
        <v>2.3E-3</v>
      </c>
      <c r="H2060" t="str">
        <f>IFERROR(INDEX(Dictionary!E:E,MATCH(C2060,Dictionary!A:A,0)),"")</f>
        <v/>
      </c>
    </row>
    <row r="2061" spans="1:8" x14ac:dyDescent="0.2">
      <c r="A2061" t="s">
        <v>1293</v>
      </c>
      <c r="B2061" t="s">
        <v>128</v>
      </c>
      <c r="C2061" t="s">
        <v>357</v>
      </c>
      <c r="D2061" t="s">
        <v>124</v>
      </c>
      <c r="E2061" s="7">
        <v>180710</v>
      </c>
      <c r="F2061" s="6">
        <v>29150000</v>
      </c>
      <c r="G2061" s="4">
        <v>2.3E-3</v>
      </c>
      <c r="H2061" t="str">
        <f>IFERROR(INDEX(Dictionary!E:E,MATCH(C2061,Dictionary!A:A,0)),"")</f>
        <v/>
      </c>
    </row>
    <row r="2062" spans="1:8" x14ac:dyDescent="0.2">
      <c r="A2062" t="s">
        <v>1293</v>
      </c>
      <c r="B2062" t="s">
        <v>128</v>
      </c>
      <c r="C2062" t="s">
        <v>762</v>
      </c>
      <c r="D2062" t="s">
        <v>124</v>
      </c>
      <c r="E2062" s="7">
        <v>173180</v>
      </c>
      <c r="F2062" s="6">
        <v>27940000</v>
      </c>
      <c r="G2062" s="4">
        <v>2.2000000000000001E-3</v>
      </c>
      <c r="H2062" t="str">
        <f>IFERROR(INDEX(Dictionary!E:E,MATCH(C2062,Dictionary!A:A,0)),"")</f>
        <v/>
      </c>
    </row>
    <row r="2063" spans="1:8" x14ac:dyDescent="0.2">
      <c r="A2063" t="s">
        <v>1293</v>
      </c>
      <c r="B2063" t="s">
        <v>128</v>
      </c>
      <c r="C2063" t="s">
        <v>844</v>
      </c>
      <c r="D2063" t="s">
        <v>124</v>
      </c>
      <c r="E2063" s="7">
        <v>171510</v>
      </c>
      <c r="F2063" s="6">
        <v>27670000</v>
      </c>
      <c r="G2063" s="4">
        <v>2.2000000000000001E-3</v>
      </c>
      <c r="H2063" t="str">
        <f>IFERROR(INDEX(Dictionary!E:E,MATCH(C2063,Dictionary!A:A,0)),"")</f>
        <v/>
      </c>
    </row>
    <row r="2064" spans="1:8" x14ac:dyDescent="0.2">
      <c r="A2064" t="s">
        <v>1293</v>
      </c>
      <c r="B2064" t="s">
        <v>128</v>
      </c>
      <c r="C2064" t="s">
        <v>406</v>
      </c>
      <c r="D2064" t="s">
        <v>124</v>
      </c>
      <c r="E2064" s="7">
        <v>170790</v>
      </c>
      <c r="F2064" s="6">
        <v>27550000</v>
      </c>
      <c r="G2064" s="4">
        <v>2.0999999999999999E-3</v>
      </c>
      <c r="H2064" t="str">
        <f>IFERROR(INDEX(Dictionary!E:E,MATCH(C2064,Dictionary!A:A,0)),"")</f>
        <v/>
      </c>
    </row>
    <row r="2065" spans="1:8" x14ac:dyDescent="0.2">
      <c r="A2065" t="s">
        <v>1293</v>
      </c>
      <c r="B2065" t="s">
        <v>128</v>
      </c>
      <c r="C2065" t="s">
        <v>420</v>
      </c>
      <c r="D2065" t="s">
        <v>124</v>
      </c>
      <c r="E2065" s="7">
        <v>168350</v>
      </c>
      <c r="F2065" s="6">
        <v>27160000</v>
      </c>
      <c r="G2065" s="4">
        <v>2.0999999999999999E-3</v>
      </c>
      <c r="H2065" t="str">
        <f>IFERROR(INDEX(Dictionary!E:E,MATCH(C2065,Dictionary!A:A,0)),"")</f>
        <v/>
      </c>
    </row>
    <row r="2066" spans="1:8" x14ac:dyDescent="0.2">
      <c r="A2066" t="s">
        <v>1293</v>
      </c>
      <c r="B2066" t="s">
        <v>128</v>
      </c>
      <c r="C2066" t="s">
        <v>1287</v>
      </c>
      <c r="D2066" t="s">
        <v>124</v>
      </c>
      <c r="E2066" s="7">
        <v>162590</v>
      </c>
      <c r="F2066" s="6">
        <v>24000000</v>
      </c>
      <c r="G2066" s="4">
        <v>2E-3</v>
      </c>
      <c r="H2066" t="str">
        <f>IFERROR(INDEX(Dictionary!E:E,MATCH(C2066,Dictionary!A:A,0)),"")</f>
        <v/>
      </c>
    </row>
    <row r="2067" spans="1:8" x14ac:dyDescent="0.2">
      <c r="A2067" t="s">
        <v>1293</v>
      </c>
      <c r="B2067" t="s">
        <v>128</v>
      </c>
      <c r="C2067" t="s">
        <v>1288</v>
      </c>
      <c r="D2067" t="s">
        <v>124</v>
      </c>
      <c r="E2067" s="7">
        <v>155790</v>
      </c>
      <c r="F2067" s="6">
        <v>25130000</v>
      </c>
      <c r="G2067" s="4">
        <v>2E-3</v>
      </c>
      <c r="H2067" t="str">
        <f>IFERROR(INDEX(Dictionary!E:E,MATCH(C2067,Dictionary!A:A,0)),"")</f>
        <v/>
      </c>
    </row>
    <row r="2068" spans="1:8" x14ac:dyDescent="0.2">
      <c r="A2068" t="s">
        <v>1293</v>
      </c>
      <c r="B2068" t="s">
        <v>128</v>
      </c>
      <c r="C2068" t="s">
        <v>175</v>
      </c>
      <c r="D2068" t="s">
        <v>124</v>
      </c>
      <c r="E2068" s="7">
        <v>153680</v>
      </c>
      <c r="F2068" s="6">
        <v>24790000</v>
      </c>
      <c r="G2068" s="4">
        <v>1.9E-3</v>
      </c>
      <c r="H2068" t="str">
        <f>IFERROR(INDEX(Dictionary!E:E,MATCH(C2068,Dictionary!A:A,0)),"")</f>
        <v/>
      </c>
    </row>
    <row r="2069" spans="1:8" x14ac:dyDescent="0.2">
      <c r="A2069" t="s">
        <v>1293</v>
      </c>
      <c r="B2069" t="s">
        <v>128</v>
      </c>
      <c r="C2069" t="s">
        <v>1079</v>
      </c>
      <c r="D2069" t="s">
        <v>124</v>
      </c>
      <c r="E2069" s="7">
        <v>146280</v>
      </c>
      <c r="F2069" s="6">
        <v>23600000</v>
      </c>
      <c r="G2069" s="4">
        <v>1.8E-3</v>
      </c>
      <c r="H2069" t="str">
        <f>IFERROR(INDEX(Dictionary!E:E,MATCH(C2069,Dictionary!A:A,0)),"")</f>
        <v/>
      </c>
    </row>
    <row r="2070" spans="1:8" x14ac:dyDescent="0.2">
      <c r="A2070" t="s">
        <v>1293</v>
      </c>
      <c r="B2070" t="s">
        <v>128</v>
      </c>
      <c r="C2070" t="s">
        <v>116</v>
      </c>
      <c r="D2070" t="s">
        <v>124</v>
      </c>
      <c r="E2070" s="7">
        <v>144580</v>
      </c>
      <c r="F2070" s="6">
        <v>23320000</v>
      </c>
      <c r="G2070" s="4">
        <v>1.8E-3</v>
      </c>
      <c r="H2070" t="str">
        <f>IFERROR(INDEX(Dictionary!E:E,MATCH(C2070,Dictionary!A:A,0)),"")</f>
        <v/>
      </c>
    </row>
    <row r="2071" spans="1:8" x14ac:dyDescent="0.2">
      <c r="A2071" t="s">
        <v>1293</v>
      </c>
      <c r="B2071" t="s">
        <v>128</v>
      </c>
      <c r="C2071" t="s">
        <v>1180</v>
      </c>
      <c r="D2071" t="s">
        <v>124</v>
      </c>
      <c r="E2071" s="7">
        <v>141110</v>
      </c>
      <c r="F2071" s="6">
        <v>22770000</v>
      </c>
      <c r="G2071" s="4">
        <v>1.8E-3</v>
      </c>
      <c r="H2071" t="str">
        <f>IFERROR(INDEX(Dictionary!E:E,MATCH(C2071,Dictionary!A:A,0)),"")</f>
        <v/>
      </c>
    </row>
    <row r="2072" spans="1:8" x14ac:dyDescent="0.2">
      <c r="A2072" t="s">
        <v>1293</v>
      </c>
      <c r="B2072" t="s">
        <v>128</v>
      </c>
      <c r="C2072" t="s">
        <v>879</v>
      </c>
      <c r="D2072" t="s">
        <v>124</v>
      </c>
      <c r="E2072" s="7">
        <v>141040</v>
      </c>
      <c r="F2072" s="6">
        <v>22750000</v>
      </c>
      <c r="G2072" s="4">
        <v>1.8E-3</v>
      </c>
      <c r="H2072" t="str">
        <f>IFERROR(INDEX(Dictionary!E:E,MATCH(C2072,Dictionary!A:A,0)),"")</f>
        <v/>
      </c>
    </row>
    <row r="2073" spans="1:8" x14ac:dyDescent="0.2">
      <c r="A2073" t="s">
        <v>1293</v>
      </c>
      <c r="B2073" t="s">
        <v>128</v>
      </c>
      <c r="C2073" t="s">
        <v>1289</v>
      </c>
      <c r="D2073" t="s">
        <v>124</v>
      </c>
      <c r="E2073" s="7">
        <v>139580</v>
      </c>
      <c r="F2073" s="6">
        <v>22520000</v>
      </c>
      <c r="G2073" s="4">
        <v>1.8E-3</v>
      </c>
      <c r="H2073" t="str">
        <f>IFERROR(INDEX(Dictionary!E:E,MATCH(C2073,Dictionary!A:A,0)),"")</f>
        <v/>
      </c>
    </row>
    <row r="2074" spans="1:8" x14ac:dyDescent="0.2">
      <c r="A2074" t="s">
        <v>1293</v>
      </c>
      <c r="B2074" t="s">
        <v>128</v>
      </c>
      <c r="C2074" t="s">
        <v>469</v>
      </c>
      <c r="D2074" t="s">
        <v>124</v>
      </c>
      <c r="E2074" s="7">
        <v>137810</v>
      </c>
      <c r="F2074" s="6">
        <v>22230000</v>
      </c>
      <c r="G2074" s="4">
        <v>1.6999999999999999E-3</v>
      </c>
      <c r="H2074" t="str">
        <f>IFERROR(INDEX(Dictionary!E:E,MATCH(C2074,Dictionary!A:A,0)),"")</f>
        <v/>
      </c>
    </row>
    <row r="2075" spans="1:8" x14ac:dyDescent="0.2">
      <c r="A2075" t="s">
        <v>1293</v>
      </c>
      <c r="B2075" t="s">
        <v>128</v>
      </c>
      <c r="C2075" t="s">
        <v>78</v>
      </c>
      <c r="D2075" t="s">
        <v>124</v>
      </c>
      <c r="E2075" s="7">
        <v>131550</v>
      </c>
      <c r="F2075" s="6">
        <v>21220000</v>
      </c>
      <c r="G2075" s="4">
        <v>1.6999999999999999E-3</v>
      </c>
      <c r="H2075" t="str">
        <f>IFERROR(INDEX(Dictionary!E:E,MATCH(C2075,Dictionary!A:A,0)),"")</f>
        <v/>
      </c>
    </row>
    <row r="2076" spans="1:8" x14ac:dyDescent="0.2">
      <c r="A2076" t="s">
        <v>1293</v>
      </c>
      <c r="B2076" t="s">
        <v>128</v>
      </c>
      <c r="C2076" t="s">
        <v>178</v>
      </c>
      <c r="D2076" t="s">
        <v>124</v>
      </c>
      <c r="E2076" s="7">
        <v>130230</v>
      </c>
      <c r="F2076" s="6">
        <v>21010000</v>
      </c>
      <c r="G2076" s="4">
        <v>1.6000000000000001E-3</v>
      </c>
      <c r="H2076" t="str">
        <f>IFERROR(INDEX(Dictionary!E:E,MATCH(C2076,Dictionary!A:A,0)),"")</f>
        <v/>
      </c>
    </row>
    <row r="2077" spans="1:8" x14ac:dyDescent="0.2">
      <c r="A2077" t="s">
        <v>1293</v>
      </c>
      <c r="B2077" t="s">
        <v>128</v>
      </c>
      <c r="C2077" t="s">
        <v>360</v>
      </c>
      <c r="D2077" t="s">
        <v>124</v>
      </c>
      <c r="E2077" s="7">
        <v>125280</v>
      </c>
      <c r="F2077" s="6">
        <v>20210000</v>
      </c>
      <c r="G2077" s="4">
        <v>1.6000000000000001E-3</v>
      </c>
      <c r="H2077" t="str">
        <f>IFERROR(INDEX(Dictionary!E:E,MATCH(C2077,Dictionary!A:A,0)),"")</f>
        <v/>
      </c>
    </row>
    <row r="2078" spans="1:8" x14ac:dyDescent="0.2">
      <c r="A2078" t="s">
        <v>1293</v>
      </c>
      <c r="B2078" t="s">
        <v>128</v>
      </c>
      <c r="C2078" t="s">
        <v>1087</v>
      </c>
      <c r="D2078" t="s">
        <v>124</v>
      </c>
      <c r="E2078" s="7">
        <v>121190</v>
      </c>
      <c r="F2078" s="6">
        <v>19550000</v>
      </c>
      <c r="G2078" s="4">
        <v>1.5E-3</v>
      </c>
      <c r="H2078" t="str">
        <f>IFERROR(INDEX(Dictionary!E:E,MATCH(C2078,Dictionary!A:A,0)),"")</f>
        <v>BlackRock</v>
      </c>
    </row>
    <row r="2079" spans="1:8" x14ac:dyDescent="0.2">
      <c r="A2079" t="s">
        <v>1293</v>
      </c>
      <c r="B2079" t="s">
        <v>128</v>
      </c>
      <c r="C2079" t="s">
        <v>70</v>
      </c>
      <c r="D2079" t="s">
        <v>124</v>
      </c>
      <c r="E2079" s="7">
        <v>121090</v>
      </c>
      <c r="F2079" s="6">
        <v>19540000</v>
      </c>
      <c r="G2079" s="4">
        <v>1.5E-3</v>
      </c>
      <c r="H2079" t="str">
        <f>IFERROR(INDEX(Dictionary!E:E,MATCH(C2079,Dictionary!A:A,0)),"")</f>
        <v/>
      </c>
    </row>
    <row r="2080" spans="1:8" x14ac:dyDescent="0.2">
      <c r="A2080" t="s">
        <v>1293</v>
      </c>
      <c r="B2080" t="s">
        <v>128</v>
      </c>
      <c r="C2080" t="s">
        <v>59</v>
      </c>
      <c r="D2080" t="s">
        <v>125</v>
      </c>
      <c r="E2080" s="7">
        <v>115590</v>
      </c>
      <c r="F2080" s="6">
        <v>18650000</v>
      </c>
      <c r="G2080" s="4">
        <v>1.5E-3</v>
      </c>
      <c r="H2080" t="str">
        <f>IFERROR(INDEX(Dictionary!E:E,MATCH(C2080,Dictionary!A:A,0)),"")</f>
        <v/>
      </c>
    </row>
    <row r="2081" spans="1:8" x14ac:dyDescent="0.2">
      <c r="A2081" t="s">
        <v>1293</v>
      </c>
      <c r="B2081" t="s">
        <v>128</v>
      </c>
      <c r="C2081" t="s">
        <v>992</v>
      </c>
      <c r="D2081" t="s">
        <v>124</v>
      </c>
      <c r="E2081" s="7">
        <v>113420</v>
      </c>
      <c r="F2081" s="6">
        <v>18300000</v>
      </c>
      <c r="G2081" s="4">
        <v>1.4E-3</v>
      </c>
      <c r="H2081" t="str">
        <f>IFERROR(INDEX(Dictionary!E:E,MATCH(C2081,Dictionary!A:A,0)),"")</f>
        <v/>
      </c>
    </row>
    <row r="2082" spans="1:8" x14ac:dyDescent="0.2">
      <c r="A2082" t="s">
        <v>1293</v>
      </c>
      <c r="B2082" t="s">
        <v>128</v>
      </c>
      <c r="C2082" t="s">
        <v>1290</v>
      </c>
      <c r="D2082" t="s">
        <v>124</v>
      </c>
      <c r="E2082" s="7">
        <v>112950</v>
      </c>
      <c r="F2082" s="6">
        <v>18220000</v>
      </c>
      <c r="G2082" s="4">
        <v>1.4E-3</v>
      </c>
      <c r="H2082" t="str">
        <f>IFERROR(INDEX(Dictionary!E:E,MATCH(C2082,Dictionary!A:A,0)),"")</f>
        <v/>
      </c>
    </row>
    <row r="2083" spans="1:8" x14ac:dyDescent="0.2">
      <c r="A2083" t="s">
        <v>1293</v>
      </c>
      <c r="B2083" t="s">
        <v>128</v>
      </c>
      <c r="C2083" t="s">
        <v>435</v>
      </c>
      <c r="D2083" t="s">
        <v>124</v>
      </c>
      <c r="E2083" s="7">
        <v>108940</v>
      </c>
      <c r="F2083" s="6">
        <v>17570000</v>
      </c>
      <c r="G2083" s="4">
        <v>1.4E-3</v>
      </c>
      <c r="H2083" t="str">
        <f>IFERROR(INDEX(Dictionary!E:E,MATCH(C2083,Dictionary!A:A,0)),"")</f>
        <v/>
      </c>
    </row>
    <row r="2084" spans="1:8" x14ac:dyDescent="0.2">
      <c r="A2084" t="s">
        <v>1293</v>
      </c>
      <c r="B2084" t="s">
        <v>128</v>
      </c>
      <c r="C2084" t="s">
        <v>114</v>
      </c>
      <c r="D2084" t="s">
        <v>124</v>
      </c>
      <c r="E2084" s="7">
        <v>107960</v>
      </c>
      <c r="F2084" s="6">
        <v>17420000</v>
      </c>
      <c r="G2084" s="4">
        <v>1.4E-3</v>
      </c>
      <c r="H2084" t="str">
        <f>IFERROR(INDEX(Dictionary!E:E,MATCH(C2084,Dictionary!A:A,0)),"")</f>
        <v/>
      </c>
    </row>
    <row r="2085" spans="1:8" x14ac:dyDescent="0.2">
      <c r="A2085" t="s">
        <v>1293</v>
      </c>
      <c r="B2085" t="s">
        <v>128</v>
      </c>
      <c r="C2085" t="s">
        <v>1226</v>
      </c>
      <c r="D2085" t="s">
        <v>124</v>
      </c>
      <c r="E2085" s="7">
        <v>105970</v>
      </c>
      <c r="F2085" s="6">
        <v>17100000</v>
      </c>
      <c r="G2085" s="4">
        <v>1.2999999999999999E-3</v>
      </c>
      <c r="H2085" t="str">
        <f>IFERROR(INDEX(Dictionary!E:E,MATCH(C2085,Dictionary!A:A,0)),"")</f>
        <v/>
      </c>
    </row>
    <row r="2086" spans="1:8" x14ac:dyDescent="0.2">
      <c r="A2086" t="s">
        <v>1293</v>
      </c>
      <c r="B2086" t="s">
        <v>128</v>
      </c>
      <c r="C2086" t="s">
        <v>1108</v>
      </c>
      <c r="D2086" t="s">
        <v>124</v>
      </c>
      <c r="E2086" s="7">
        <v>104280</v>
      </c>
      <c r="F2086" s="6">
        <v>16820000</v>
      </c>
      <c r="G2086" s="4">
        <v>1.2999999999999999E-3</v>
      </c>
      <c r="H2086" t="str">
        <f>IFERROR(INDEX(Dictionary!E:E,MATCH(C2086,Dictionary!A:A,0)),"")</f>
        <v/>
      </c>
    </row>
    <row r="2087" spans="1:8" x14ac:dyDescent="0.2">
      <c r="A2087" t="s">
        <v>1293</v>
      </c>
      <c r="B2087" t="s">
        <v>128</v>
      </c>
      <c r="C2087" t="s">
        <v>794</v>
      </c>
      <c r="D2087" t="s">
        <v>124</v>
      </c>
      <c r="E2087" s="7">
        <v>104260</v>
      </c>
      <c r="F2087" s="6">
        <v>16820000</v>
      </c>
      <c r="G2087" s="4">
        <v>1.2999999999999999E-3</v>
      </c>
      <c r="H2087" t="str">
        <f>IFERROR(INDEX(Dictionary!E:E,MATCH(C2087,Dictionary!A:A,0)),"")</f>
        <v/>
      </c>
    </row>
    <row r="2088" spans="1:8" x14ac:dyDescent="0.2">
      <c r="A2088" t="s">
        <v>1293</v>
      </c>
      <c r="B2088" t="s">
        <v>128</v>
      </c>
      <c r="C2088" t="s">
        <v>606</v>
      </c>
      <c r="D2088" t="s">
        <v>124</v>
      </c>
      <c r="E2088" s="7">
        <v>97800</v>
      </c>
      <c r="F2088" s="6">
        <v>15780000</v>
      </c>
      <c r="G2088" s="4">
        <v>1.1999999999999999E-3</v>
      </c>
      <c r="H2088" t="str">
        <f>IFERROR(INDEX(Dictionary!E:E,MATCH(C2088,Dictionary!A:A,0)),"")</f>
        <v/>
      </c>
    </row>
    <row r="2089" spans="1:8" x14ac:dyDescent="0.2">
      <c r="A2089" t="s">
        <v>1293</v>
      </c>
      <c r="B2089" t="s">
        <v>128</v>
      </c>
      <c r="C2089" t="s">
        <v>67</v>
      </c>
      <c r="D2089" t="s">
        <v>124</v>
      </c>
      <c r="E2089" s="7">
        <v>95850</v>
      </c>
      <c r="F2089" s="6">
        <v>15460000</v>
      </c>
      <c r="G2089" s="4">
        <v>1.1999999999999999E-3</v>
      </c>
      <c r="H2089" t="str">
        <f>IFERROR(INDEX(Dictionary!E:E,MATCH(C2089,Dictionary!A:A,0)),"")</f>
        <v/>
      </c>
    </row>
    <row r="2090" spans="1:8" x14ac:dyDescent="0.2">
      <c r="A2090" t="s">
        <v>1293</v>
      </c>
      <c r="B2090" t="s">
        <v>128</v>
      </c>
      <c r="C2090" t="s">
        <v>797</v>
      </c>
      <c r="D2090" t="s">
        <v>124</v>
      </c>
      <c r="E2090" s="7">
        <v>95320</v>
      </c>
      <c r="F2090" s="6">
        <v>15380000</v>
      </c>
      <c r="G2090" s="4">
        <v>1.1999999999999999E-3</v>
      </c>
      <c r="H2090" t="str">
        <f>IFERROR(INDEX(Dictionary!E:E,MATCH(C2090,Dictionary!A:A,0)),"")</f>
        <v/>
      </c>
    </row>
    <row r="2091" spans="1:8" x14ac:dyDescent="0.2">
      <c r="A2091" t="s">
        <v>1293</v>
      </c>
      <c r="B2091" t="s">
        <v>127</v>
      </c>
      <c r="C2091" t="s">
        <v>1291</v>
      </c>
      <c r="E2091" s="7">
        <v>15890000</v>
      </c>
      <c r="F2091" s="6">
        <v>2380000000</v>
      </c>
      <c r="G2091" s="4">
        <v>0.19980000000000001</v>
      </c>
      <c r="H2091" t="str">
        <f>IFERROR(INDEX(Dictionary!E:E,MATCH(C2091,Dictionary!A:A,0)),"")</f>
        <v/>
      </c>
    </row>
    <row r="2092" spans="1:8" x14ac:dyDescent="0.2">
      <c r="A2092" t="s">
        <v>1293</v>
      </c>
      <c r="B2092" t="s">
        <v>127</v>
      </c>
      <c r="C2092" t="s">
        <v>1292</v>
      </c>
      <c r="E2092" s="7">
        <v>11550000</v>
      </c>
      <c r="F2092" s="6">
        <v>1730000000</v>
      </c>
      <c r="G2092" s="4">
        <v>0.1452</v>
      </c>
      <c r="H2092" t="str">
        <f>IFERROR(INDEX(Dictionary!E:E,MATCH(C2092,Dictionary!A:A,0)),"")</f>
        <v/>
      </c>
    </row>
    <row r="2093" spans="1:8" x14ac:dyDescent="0.2">
      <c r="A2093" t="s">
        <v>1311</v>
      </c>
      <c r="B2093" t="s">
        <v>128</v>
      </c>
      <c r="C2093" t="s">
        <v>1312</v>
      </c>
      <c r="D2093" t="s">
        <v>124</v>
      </c>
      <c r="E2093" s="7">
        <v>310140000</v>
      </c>
      <c r="F2093" s="6">
        <v>635790000</v>
      </c>
      <c r="G2093" s="4">
        <v>1.9699999999999999E-2</v>
      </c>
      <c r="H2093" t="str">
        <f>IFERROR(INDEX(Dictionary!E:E,MATCH(C2093,Dictionary!A:A,0)),"")</f>
        <v/>
      </c>
    </row>
    <row r="2094" spans="1:8" x14ac:dyDescent="0.2">
      <c r="A2094" t="s">
        <v>1311</v>
      </c>
      <c r="B2094" t="s">
        <v>128</v>
      </c>
      <c r="C2094" t="s">
        <v>872</v>
      </c>
      <c r="D2094" t="s">
        <v>124</v>
      </c>
      <c r="E2094" s="7">
        <v>115340000</v>
      </c>
      <c r="F2094" s="6">
        <v>236440000</v>
      </c>
      <c r="G2094" s="4">
        <v>7.3000000000000001E-3</v>
      </c>
      <c r="H2094" t="str">
        <f>IFERROR(INDEX(Dictionary!E:E,MATCH(C2094,Dictionary!A:A,0)),"")</f>
        <v/>
      </c>
    </row>
    <row r="2095" spans="1:8" x14ac:dyDescent="0.2">
      <c r="A2095" t="s">
        <v>1311</v>
      </c>
      <c r="B2095" t="s">
        <v>128</v>
      </c>
      <c r="C2095" t="s">
        <v>1266</v>
      </c>
      <c r="D2095" t="s">
        <v>124</v>
      </c>
      <c r="E2095" s="7">
        <v>101350000</v>
      </c>
      <c r="F2095" s="6">
        <v>207760000</v>
      </c>
      <c r="G2095" s="4">
        <v>6.4000000000000003E-3</v>
      </c>
      <c r="H2095" t="str">
        <f>IFERROR(INDEX(Dictionary!E:E,MATCH(C2095,Dictionary!A:A,0)),"")</f>
        <v/>
      </c>
    </row>
    <row r="2096" spans="1:8" x14ac:dyDescent="0.2">
      <c r="A2096" t="s">
        <v>1311</v>
      </c>
      <c r="B2096" t="s">
        <v>128</v>
      </c>
      <c r="C2096" t="s">
        <v>1313</v>
      </c>
      <c r="D2096" t="s">
        <v>124</v>
      </c>
      <c r="E2096" s="7">
        <v>70290000</v>
      </c>
      <c r="F2096" s="6">
        <v>144090000</v>
      </c>
      <c r="G2096" s="4">
        <v>4.4999999999999997E-3</v>
      </c>
      <c r="H2096" t="str">
        <f>IFERROR(INDEX(Dictionary!E:E,MATCH(C2096,Dictionary!A:A,0)),"")</f>
        <v/>
      </c>
    </row>
    <row r="2097" spans="1:8" x14ac:dyDescent="0.2">
      <c r="A2097" t="s">
        <v>1311</v>
      </c>
      <c r="B2097" t="s">
        <v>128</v>
      </c>
      <c r="C2097" t="s">
        <v>376</v>
      </c>
      <c r="D2097" t="s">
        <v>124</v>
      </c>
      <c r="E2097" s="7">
        <v>51850000</v>
      </c>
      <c r="F2097" s="6">
        <v>106290000</v>
      </c>
      <c r="G2097" s="4">
        <v>3.3E-3</v>
      </c>
      <c r="H2097" t="str">
        <f>IFERROR(INDEX(Dictionary!E:E,MATCH(C2097,Dictionary!A:A,0)),"")</f>
        <v/>
      </c>
    </row>
    <row r="2098" spans="1:8" x14ac:dyDescent="0.2">
      <c r="A2098" t="s">
        <v>1311</v>
      </c>
      <c r="B2098" t="s">
        <v>128</v>
      </c>
      <c r="C2098" t="s">
        <v>419</v>
      </c>
      <c r="D2098" t="s">
        <v>124</v>
      </c>
      <c r="E2098" s="7">
        <v>42310000</v>
      </c>
      <c r="F2098" s="6">
        <v>86740000</v>
      </c>
      <c r="G2098" s="4">
        <v>2.7000000000000001E-3</v>
      </c>
      <c r="H2098" t="str">
        <f>IFERROR(INDEX(Dictionary!E:E,MATCH(C2098,Dictionary!A:A,0)),"")</f>
        <v/>
      </c>
    </row>
    <row r="2099" spans="1:8" x14ac:dyDescent="0.2">
      <c r="A2099" t="s">
        <v>1311</v>
      </c>
      <c r="B2099" t="s">
        <v>128</v>
      </c>
      <c r="C2099" t="s">
        <v>1314</v>
      </c>
      <c r="D2099" t="s">
        <v>124</v>
      </c>
      <c r="E2099" s="7">
        <v>40810000</v>
      </c>
      <c r="F2099" s="6">
        <v>83650000</v>
      </c>
      <c r="G2099" s="4">
        <v>2.5999999999999999E-3</v>
      </c>
      <c r="H2099" t="str">
        <f>IFERROR(INDEX(Dictionary!E:E,MATCH(C2099,Dictionary!A:A,0)),"")</f>
        <v/>
      </c>
    </row>
    <row r="2100" spans="1:8" x14ac:dyDescent="0.2">
      <c r="A2100" t="s">
        <v>1311</v>
      </c>
      <c r="B2100" t="s">
        <v>128</v>
      </c>
      <c r="C2100" t="s">
        <v>60</v>
      </c>
      <c r="D2100" t="s">
        <v>124</v>
      </c>
      <c r="E2100" s="7">
        <v>34130000</v>
      </c>
      <c r="F2100" s="6">
        <v>69970000</v>
      </c>
      <c r="G2100" s="4">
        <v>2.2000000000000001E-3</v>
      </c>
      <c r="H2100" t="str">
        <f>IFERROR(INDEX(Dictionary!E:E,MATCH(C2100,Dictionary!A:A,0)),"")</f>
        <v/>
      </c>
    </row>
    <row r="2101" spans="1:8" x14ac:dyDescent="0.2">
      <c r="A2101" t="s">
        <v>1311</v>
      </c>
      <c r="B2101" t="s">
        <v>128</v>
      </c>
      <c r="C2101" t="s">
        <v>1280</v>
      </c>
      <c r="D2101" t="s">
        <v>124</v>
      </c>
      <c r="E2101" s="7">
        <v>28300000</v>
      </c>
      <c r="F2101" s="6">
        <v>58010000</v>
      </c>
      <c r="G2101" s="4">
        <v>1.8E-3</v>
      </c>
      <c r="H2101" t="str">
        <f>IFERROR(INDEX(Dictionary!E:E,MATCH(C2101,Dictionary!A:A,0)),"")</f>
        <v/>
      </c>
    </row>
    <row r="2102" spans="1:8" x14ac:dyDescent="0.2">
      <c r="A2102" t="s">
        <v>1311</v>
      </c>
      <c r="B2102" t="s">
        <v>128</v>
      </c>
      <c r="C2102" t="s">
        <v>1315</v>
      </c>
      <c r="D2102" t="s">
        <v>124</v>
      </c>
      <c r="E2102" s="7">
        <v>24790000</v>
      </c>
      <c r="F2102" s="6">
        <v>51070000</v>
      </c>
      <c r="G2102" s="4">
        <v>1.6000000000000001E-3</v>
      </c>
      <c r="H2102" t="str">
        <f>IFERROR(INDEX(Dictionary!E:E,MATCH(C2102,Dictionary!A:A,0)),"")</f>
        <v/>
      </c>
    </row>
    <row r="2103" spans="1:8" x14ac:dyDescent="0.2">
      <c r="A2103" t="s">
        <v>1311</v>
      </c>
      <c r="B2103" t="s">
        <v>128</v>
      </c>
      <c r="C2103" t="s">
        <v>810</v>
      </c>
      <c r="D2103" t="s">
        <v>124</v>
      </c>
      <c r="E2103" s="7">
        <v>24000000</v>
      </c>
      <c r="F2103" s="6">
        <v>49200000</v>
      </c>
      <c r="G2103" s="4">
        <v>1.5E-3</v>
      </c>
      <c r="H2103" t="str">
        <f>IFERROR(INDEX(Dictionary!E:E,MATCH(C2103,Dictionary!A:A,0)),"")</f>
        <v/>
      </c>
    </row>
    <row r="2104" spans="1:8" x14ac:dyDescent="0.2">
      <c r="A2104" t="s">
        <v>1311</v>
      </c>
      <c r="B2104" t="s">
        <v>128</v>
      </c>
      <c r="C2104" t="s">
        <v>1075</v>
      </c>
      <c r="D2104" t="s">
        <v>124</v>
      </c>
      <c r="E2104" s="7">
        <v>21290000</v>
      </c>
      <c r="F2104" s="6">
        <v>43650000</v>
      </c>
      <c r="G2104" s="4">
        <v>1.4E-3</v>
      </c>
      <c r="H2104" t="str">
        <f>IFERROR(INDEX(Dictionary!E:E,MATCH(C2104,Dictionary!A:A,0)),"")</f>
        <v>BlackRock</v>
      </c>
    </row>
    <row r="2105" spans="1:8" x14ac:dyDescent="0.2">
      <c r="A2105" t="s">
        <v>1311</v>
      </c>
      <c r="B2105" t="s">
        <v>128</v>
      </c>
      <c r="C2105" t="s">
        <v>791</v>
      </c>
      <c r="D2105" t="s">
        <v>124</v>
      </c>
      <c r="E2105" s="7">
        <v>18890000</v>
      </c>
      <c r="F2105" s="6">
        <v>38730000</v>
      </c>
      <c r="G2105" s="4">
        <v>1.1999999999999999E-3</v>
      </c>
      <c r="H2105" t="str">
        <f>IFERROR(INDEX(Dictionary!E:E,MATCH(C2105,Dictionary!A:A,0)),"")</f>
        <v/>
      </c>
    </row>
    <row r="2106" spans="1:8" x14ac:dyDescent="0.2">
      <c r="A2106" t="s">
        <v>1311</v>
      </c>
      <c r="B2106" t="s">
        <v>128</v>
      </c>
      <c r="C2106" t="s">
        <v>1165</v>
      </c>
      <c r="D2106" t="s">
        <v>124</v>
      </c>
      <c r="E2106" s="7">
        <v>18390000</v>
      </c>
      <c r="F2106" s="6">
        <v>37690000</v>
      </c>
      <c r="G2106" s="4">
        <v>1.1999999999999999E-3</v>
      </c>
      <c r="H2106" t="str">
        <f>IFERROR(INDEX(Dictionary!E:E,MATCH(C2106,Dictionary!A:A,0)),"")</f>
        <v/>
      </c>
    </row>
    <row r="2107" spans="1:8" x14ac:dyDescent="0.2">
      <c r="A2107" t="s">
        <v>1311</v>
      </c>
      <c r="B2107" t="s">
        <v>128</v>
      </c>
      <c r="C2107" t="s">
        <v>1090</v>
      </c>
      <c r="D2107" t="s">
        <v>124</v>
      </c>
      <c r="E2107" s="7">
        <v>16600000</v>
      </c>
      <c r="F2107" s="6">
        <v>34030000</v>
      </c>
      <c r="G2107" s="4">
        <v>1.1000000000000001E-3</v>
      </c>
      <c r="H2107" t="str">
        <f>IFERROR(INDEX(Dictionary!E:E,MATCH(C2107,Dictionary!A:A,0)),"")</f>
        <v/>
      </c>
    </row>
    <row r="2108" spans="1:8" x14ac:dyDescent="0.2">
      <c r="A2108" t="s">
        <v>1311</v>
      </c>
      <c r="B2108" t="s">
        <v>128</v>
      </c>
      <c r="C2108" t="s">
        <v>1083</v>
      </c>
      <c r="D2108" t="s">
        <v>124</v>
      </c>
      <c r="E2108" s="7">
        <v>15460000</v>
      </c>
      <c r="F2108" s="6">
        <v>31690000</v>
      </c>
      <c r="G2108" s="4">
        <v>1E-3</v>
      </c>
      <c r="H2108" t="str">
        <f>IFERROR(INDEX(Dictionary!E:E,MATCH(C2108,Dictionary!A:A,0)),"")</f>
        <v/>
      </c>
    </row>
    <row r="2109" spans="1:8" x14ac:dyDescent="0.2">
      <c r="A2109" t="s">
        <v>1311</v>
      </c>
      <c r="B2109" t="s">
        <v>128</v>
      </c>
      <c r="C2109" t="s">
        <v>1316</v>
      </c>
      <c r="D2109" t="s">
        <v>124</v>
      </c>
      <c r="E2109" s="7">
        <v>14580000</v>
      </c>
      <c r="F2109" s="6">
        <v>29880000</v>
      </c>
      <c r="G2109" s="4">
        <v>8.9999999999999998E-4</v>
      </c>
      <c r="H2109" t="str">
        <f>IFERROR(INDEX(Dictionary!E:E,MATCH(C2109,Dictionary!A:A,0)),"")</f>
        <v/>
      </c>
    </row>
    <row r="2110" spans="1:8" x14ac:dyDescent="0.2">
      <c r="A2110" t="s">
        <v>1311</v>
      </c>
      <c r="B2110" t="s">
        <v>128</v>
      </c>
      <c r="C2110" t="s">
        <v>1294</v>
      </c>
      <c r="D2110" t="s">
        <v>124</v>
      </c>
      <c r="E2110" s="7">
        <v>12630000</v>
      </c>
      <c r="F2110" s="6">
        <v>25880000</v>
      </c>
      <c r="G2110" s="4">
        <v>8.0000000000000004E-4</v>
      </c>
      <c r="H2110" t="str">
        <f>IFERROR(INDEX(Dictionary!E:E,MATCH(C2110,Dictionary!A:A,0)),"")</f>
        <v/>
      </c>
    </row>
    <row r="2111" spans="1:8" x14ac:dyDescent="0.2">
      <c r="A2111" t="s">
        <v>1311</v>
      </c>
      <c r="B2111" t="s">
        <v>128</v>
      </c>
      <c r="C2111" t="s">
        <v>1162</v>
      </c>
      <c r="D2111" t="s">
        <v>124</v>
      </c>
      <c r="E2111" s="7">
        <v>11920000</v>
      </c>
      <c r="F2111" s="6">
        <v>26460000</v>
      </c>
      <c r="G2111" s="4">
        <v>8.0000000000000004E-4</v>
      </c>
      <c r="H2111" t="str">
        <f>IFERROR(INDEX(Dictionary!E:E,MATCH(C2111,Dictionary!A:A,0)),"")</f>
        <v>BlackRock</v>
      </c>
    </row>
    <row r="2112" spans="1:8" x14ac:dyDescent="0.2">
      <c r="A2112" t="s">
        <v>1311</v>
      </c>
      <c r="B2112" t="s">
        <v>128</v>
      </c>
      <c r="C2112" t="s">
        <v>1317</v>
      </c>
      <c r="D2112" t="s">
        <v>124</v>
      </c>
      <c r="E2112" s="7">
        <v>11790000</v>
      </c>
      <c r="F2112" s="6">
        <v>24160000</v>
      </c>
      <c r="G2112" s="4">
        <v>6.9999999999999999E-4</v>
      </c>
      <c r="H2112" t="str">
        <f>IFERROR(INDEX(Dictionary!E:E,MATCH(C2112,Dictionary!A:A,0)),"")</f>
        <v/>
      </c>
    </row>
    <row r="2113" spans="1:8" x14ac:dyDescent="0.2">
      <c r="A2113" t="s">
        <v>1311</v>
      </c>
      <c r="B2113" t="s">
        <v>128</v>
      </c>
      <c r="C2113" t="s">
        <v>172</v>
      </c>
      <c r="D2113" t="s">
        <v>124</v>
      </c>
      <c r="E2113" s="7">
        <v>10170000</v>
      </c>
      <c r="F2113" s="6">
        <v>20860000</v>
      </c>
      <c r="G2113" s="4">
        <v>5.9999999999999995E-4</v>
      </c>
      <c r="H2113" t="str">
        <f>IFERROR(INDEX(Dictionary!E:E,MATCH(C2113,Dictionary!A:A,0)),"")</f>
        <v>BlackRock</v>
      </c>
    </row>
    <row r="2114" spans="1:8" x14ac:dyDescent="0.2">
      <c r="A2114" t="s">
        <v>1311</v>
      </c>
      <c r="B2114" t="s">
        <v>128</v>
      </c>
      <c r="C2114" t="s">
        <v>357</v>
      </c>
      <c r="D2114" t="s">
        <v>124</v>
      </c>
      <c r="E2114" s="7">
        <v>10160000</v>
      </c>
      <c r="F2114" s="6">
        <v>20820000</v>
      </c>
      <c r="G2114" s="4">
        <v>5.9999999999999995E-4</v>
      </c>
      <c r="H2114" t="str">
        <f>IFERROR(INDEX(Dictionary!E:E,MATCH(C2114,Dictionary!A:A,0)),"")</f>
        <v/>
      </c>
    </row>
    <row r="2115" spans="1:8" x14ac:dyDescent="0.2">
      <c r="A2115" t="s">
        <v>1311</v>
      </c>
      <c r="B2115" t="s">
        <v>128</v>
      </c>
      <c r="C2115" t="s">
        <v>1318</v>
      </c>
      <c r="D2115" t="s">
        <v>124</v>
      </c>
      <c r="E2115" s="7">
        <v>9910000</v>
      </c>
      <c r="F2115" s="6">
        <v>20320000</v>
      </c>
      <c r="G2115" s="4">
        <v>5.9999999999999995E-4</v>
      </c>
      <c r="H2115" t="str">
        <f>IFERROR(INDEX(Dictionary!E:E,MATCH(C2115,Dictionary!A:A,0)),"")</f>
        <v/>
      </c>
    </row>
    <row r="2116" spans="1:8" x14ac:dyDescent="0.2">
      <c r="A2116" t="s">
        <v>1311</v>
      </c>
      <c r="B2116" t="s">
        <v>128</v>
      </c>
      <c r="C2116" t="s">
        <v>47</v>
      </c>
      <c r="D2116" t="s">
        <v>124</v>
      </c>
      <c r="E2116" s="7">
        <v>9550000</v>
      </c>
      <c r="F2116" s="6">
        <v>19570000</v>
      </c>
      <c r="G2116" s="4">
        <v>5.9999999999999995E-4</v>
      </c>
      <c r="H2116" t="str">
        <f>IFERROR(INDEX(Dictionary!E:E,MATCH(C2116,Dictionary!A:A,0)),"")</f>
        <v>State Street</v>
      </c>
    </row>
    <row r="2117" spans="1:8" x14ac:dyDescent="0.2">
      <c r="A2117" t="s">
        <v>1311</v>
      </c>
      <c r="B2117" t="s">
        <v>128</v>
      </c>
      <c r="C2117" t="s">
        <v>1319</v>
      </c>
      <c r="D2117" t="s">
        <v>124</v>
      </c>
      <c r="E2117" s="7">
        <v>9340000</v>
      </c>
      <c r="F2117" s="6">
        <v>19150000</v>
      </c>
      <c r="G2117" s="4">
        <v>5.9999999999999995E-4</v>
      </c>
      <c r="H2117" t="str">
        <f>IFERROR(INDEX(Dictionary!E:E,MATCH(C2117,Dictionary!A:A,0)),"")</f>
        <v/>
      </c>
    </row>
    <row r="2118" spans="1:8" x14ac:dyDescent="0.2">
      <c r="A2118" t="s">
        <v>1311</v>
      </c>
      <c r="B2118" t="s">
        <v>128</v>
      </c>
      <c r="C2118" t="s">
        <v>1087</v>
      </c>
      <c r="D2118" t="s">
        <v>124</v>
      </c>
      <c r="E2118" s="7">
        <v>8530000</v>
      </c>
      <c r="F2118" s="6">
        <v>17490000</v>
      </c>
      <c r="G2118" s="4">
        <v>5.0000000000000001E-4</v>
      </c>
      <c r="H2118" t="str">
        <f>IFERROR(INDEX(Dictionary!E:E,MATCH(C2118,Dictionary!A:A,0)),"")</f>
        <v>BlackRock</v>
      </c>
    </row>
    <row r="2119" spans="1:8" x14ac:dyDescent="0.2">
      <c r="A2119" t="s">
        <v>1311</v>
      </c>
      <c r="B2119" t="s">
        <v>128</v>
      </c>
      <c r="C2119" t="s">
        <v>78</v>
      </c>
      <c r="D2119" t="s">
        <v>124</v>
      </c>
      <c r="E2119" s="7">
        <v>8450000</v>
      </c>
      <c r="F2119" s="6">
        <v>17310000</v>
      </c>
      <c r="G2119" s="4">
        <v>5.0000000000000001E-4</v>
      </c>
      <c r="H2119" t="str">
        <f>IFERROR(INDEX(Dictionary!E:E,MATCH(C2119,Dictionary!A:A,0)),"")</f>
        <v/>
      </c>
    </row>
    <row r="2120" spans="1:8" x14ac:dyDescent="0.2">
      <c r="A2120" t="s">
        <v>1311</v>
      </c>
      <c r="B2120" t="s">
        <v>128</v>
      </c>
      <c r="C2120" t="s">
        <v>89</v>
      </c>
      <c r="D2120" t="s">
        <v>124</v>
      </c>
      <c r="E2120" s="7">
        <v>8320000</v>
      </c>
      <c r="F2120" s="6">
        <v>17060000</v>
      </c>
      <c r="G2120" s="4">
        <v>5.0000000000000001E-4</v>
      </c>
      <c r="H2120" t="str">
        <f>IFERROR(INDEX(Dictionary!E:E,MATCH(C2120,Dictionary!A:A,0)),"")</f>
        <v/>
      </c>
    </row>
    <row r="2121" spans="1:8" x14ac:dyDescent="0.2">
      <c r="A2121" t="s">
        <v>1311</v>
      </c>
      <c r="B2121" t="s">
        <v>128</v>
      </c>
      <c r="C2121" t="s">
        <v>1320</v>
      </c>
      <c r="D2121" t="s">
        <v>124</v>
      </c>
      <c r="E2121" s="7">
        <v>8250000</v>
      </c>
      <c r="F2121" s="6">
        <v>16920000</v>
      </c>
      <c r="G2121" s="4">
        <v>5.0000000000000001E-4</v>
      </c>
      <c r="H2121" t="str">
        <f>IFERROR(INDEX(Dictionary!E:E,MATCH(C2121,Dictionary!A:A,0)),"")</f>
        <v/>
      </c>
    </row>
    <row r="2122" spans="1:8" x14ac:dyDescent="0.2">
      <c r="A2122" t="s">
        <v>1311</v>
      </c>
      <c r="B2122" t="s">
        <v>128</v>
      </c>
      <c r="C2122" t="s">
        <v>805</v>
      </c>
      <c r="D2122" t="s">
        <v>124</v>
      </c>
      <c r="E2122" s="7">
        <v>8140000</v>
      </c>
      <c r="F2122" s="6">
        <v>16700000</v>
      </c>
      <c r="G2122" s="4">
        <v>5.0000000000000001E-4</v>
      </c>
      <c r="H2122" t="str">
        <f>IFERROR(INDEX(Dictionary!E:E,MATCH(C2122,Dictionary!A:A,0)),"")</f>
        <v/>
      </c>
    </row>
    <row r="2123" spans="1:8" x14ac:dyDescent="0.2">
      <c r="A2123" t="s">
        <v>1311</v>
      </c>
      <c r="B2123" t="s">
        <v>128</v>
      </c>
      <c r="C2123" t="s">
        <v>877</v>
      </c>
      <c r="D2123" t="s">
        <v>124</v>
      </c>
      <c r="E2123" s="7">
        <v>8070000</v>
      </c>
      <c r="F2123" s="6">
        <v>16550000</v>
      </c>
      <c r="G2123" s="4">
        <v>5.0000000000000001E-4</v>
      </c>
      <c r="H2123" t="str">
        <f>IFERROR(INDEX(Dictionary!E:E,MATCH(C2123,Dictionary!A:A,0)),"")</f>
        <v/>
      </c>
    </row>
    <row r="2124" spans="1:8" x14ac:dyDescent="0.2">
      <c r="A2124" t="s">
        <v>1311</v>
      </c>
      <c r="B2124" t="s">
        <v>128</v>
      </c>
      <c r="C2124" t="s">
        <v>1321</v>
      </c>
      <c r="D2124" t="s">
        <v>124</v>
      </c>
      <c r="E2124" s="7">
        <v>7560000</v>
      </c>
      <c r="F2124" s="6">
        <v>15500000</v>
      </c>
      <c r="G2124" s="4">
        <v>5.0000000000000001E-4</v>
      </c>
      <c r="H2124" t="str">
        <f>IFERROR(INDEX(Dictionary!E:E,MATCH(C2124,Dictionary!A:A,0)),"")</f>
        <v/>
      </c>
    </row>
    <row r="2125" spans="1:8" x14ac:dyDescent="0.2">
      <c r="A2125" t="s">
        <v>1311</v>
      </c>
      <c r="B2125" t="s">
        <v>128</v>
      </c>
      <c r="C2125" t="s">
        <v>1258</v>
      </c>
      <c r="D2125" t="s">
        <v>124</v>
      </c>
      <c r="E2125" s="7">
        <v>7400000</v>
      </c>
      <c r="F2125" s="6">
        <v>15160000</v>
      </c>
      <c r="G2125" s="4">
        <v>5.0000000000000001E-4</v>
      </c>
      <c r="H2125" t="str">
        <f>IFERROR(INDEX(Dictionary!E:E,MATCH(C2125,Dictionary!A:A,0)),"")</f>
        <v/>
      </c>
    </row>
    <row r="2126" spans="1:8" x14ac:dyDescent="0.2">
      <c r="A2126" t="s">
        <v>1311</v>
      </c>
      <c r="B2126" t="s">
        <v>128</v>
      </c>
      <c r="C2126" t="s">
        <v>70</v>
      </c>
      <c r="D2126" t="s">
        <v>124</v>
      </c>
      <c r="E2126" s="7">
        <v>7250000</v>
      </c>
      <c r="F2126" s="6">
        <v>14850000</v>
      </c>
      <c r="G2126" s="4">
        <v>5.0000000000000001E-4</v>
      </c>
      <c r="H2126" t="str">
        <f>IFERROR(INDEX(Dictionary!E:E,MATCH(C2126,Dictionary!A:A,0)),"")</f>
        <v/>
      </c>
    </row>
    <row r="2127" spans="1:8" x14ac:dyDescent="0.2">
      <c r="A2127" t="s">
        <v>1311</v>
      </c>
      <c r="B2127" t="s">
        <v>128</v>
      </c>
      <c r="C2127" t="s">
        <v>59</v>
      </c>
      <c r="D2127" t="s">
        <v>125</v>
      </c>
      <c r="E2127" s="7">
        <v>6970000</v>
      </c>
      <c r="F2127" s="6">
        <v>14290000</v>
      </c>
      <c r="G2127" s="4">
        <v>4.0000000000000002E-4</v>
      </c>
      <c r="H2127" t="str">
        <f>IFERROR(INDEX(Dictionary!E:E,MATCH(C2127,Dictionary!A:A,0)),"")</f>
        <v/>
      </c>
    </row>
    <row r="2128" spans="1:8" x14ac:dyDescent="0.2">
      <c r="A2128" t="s">
        <v>1311</v>
      </c>
      <c r="B2128" t="s">
        <v>128</v>
      </c>
      <c r="C2128" t="s">
        <v>1322</v>
      </c>
      <c r="D2128" t="s">
        <v>124</v>
      </c>
      <c r="E2128" s="7">
        <v>6830000</v>
      </c>
      <c r="F2128" s="6">
        <v>14010000</v>
      </c>
      <c r="G2128" s="4">
        <v>4.0000000000000002E-4</v>
      </c>
      <c r="H2128" t="str">
        <f>IFERROR(INDEX(Dictionary!E:E,MATCH(C2128,Dictionary!A:A,0)),"")</f>
        <v/>
      </c>
    </row>
    <row r="2129" spans="1:8" x14ac:dyDescent="0.2">
      <c r="A2129" t="s">
        <v>1311</v>
      </c>
      <c r="B2129" t="s">
        <v>128</v>
      </c>
      <c r="C2129" t="s">
        <v>144</v>
      </c>
      <c r="D2129" t="s">
        <v>125</v>
      </c>
      <c r="E2129" s="7">
        <v>6520000</v>
      </c>
      <c r="F2129" s="6">
        <v>13360000</v>
      </c>
      <c r="G2129" s="4">
        <v>4.0000000000000002E-4</v>
      </c>
      <c r="H2129" t="str">
        <f>IFERROR(INDEX(Dictionary!E:E,MATCH(C2129,Dictionary!A:A,0)),"")</f>
        <v/>
      </c>
    </row>
    <row r="2130" spans="1:8" x14ac:dyDescent="0.2">
      <c r="A2130" t="s">
        <v>1311</v>
      </c>
      <c r="B2130" t="s">
        <v>128</v>
      </c>
      <c r="C2130" t="s">
        <v>170</v>
      </c>
      <c r="D2130" t="s">
        <v>124</v>
      </c>
      <c r="E2130" s="7">
        <v>5570000</v>
      </c>
      <c r="F2130" s="6">
        <v>11420000</v>
      </c>
      <c r="G2130" s="4">
        <v>4.0000000000000002E-4</v>
      </c>
      <c r="H2130" t="str">
        <f>IFERROR(INDEX(Dictionary!E:E,MATCH(C2130,Dictionary!A:A,0)),"")</f>
        <v/>
      </c>
    </row>
    <row r="2131" spans="1:8" x14ac:dyDescent="0.2">
      <c r="A2131" t="s">
        <v>1311</v>
      </c>
      <c r="B2131" t="s">
        <v>128</v>
      </c>
      <c r="C2131" t="s">
        <v>794</v>
      </c>
      <c r="D2131" t="s">
        <v>124</v>
      </c>
      <c r="E2131" s="7">
        <v>5130000</v>
      </c>
      <c r="F2131" s="6">
        <v>10520000</v>
      </c>
      <c r="G2131" s="4">
        <v>2.9999999999999997E-4</v>
      </c>
      <c r="H2131" t="str">
        <f>IFERROR(INDEX(Dictionary!E:E,MATCH(C2131,Dictionary!A:A,0)),"")</f>
        <v/>
      </c>
    </row>
    <row r="2132" spans="1:8" x14ac:dyDescent="0.2">
      <c r="A2132" t="s">
        <v>1311</v>
      </c>
      <c r="B2132" t="s">
        <v>128</v>
      </c>
      <c r="C2132" t="s">
        <v>802</v>
      </c>
      <c r="D2132" t="s">
        <v>124</v>
      </c>
      <c r="E2132" s="7">
        <v>5020000</v>
      </c>
      <c r="F2132" s="6">
        <v>10300000</v>
      </c>
      <c r="G2132" s="4">
        <v>2.9999999999999997E-4</v>
      </c>
      <c r="H2132" t="str">
        <f>IFERROR(INDEX(Dictionary!E:E,MATCH(C2132,Dictionary!A:A,0)),"")</f>
        <v>Vanguard</v>
      </c>
    </row>
    <row r="2133" spans="1:8" x14ac:dyDescent="0.2">
      <c r="A2133" t="s">
        <v>1311</v>
      </c>
      <c r="B2133" t="s">
        <v>128</v>
      </c>
      <c r="C2133" t="s">
        <v>184</v>
      </c>
      <c r="D2133" t="s">
        <v>124</v>
      </c>
      <c r="E2133" s="7">
        <v>4900000</v>
      </c>
      <c r="F2133" s="6">
        <v>10050000</v>
      </c>
      <c r="G2133" s="4">
        <v>2.9999999999999997E-4</v>
      </c>
      <c r="H2133" t="str">
        <f>IFERROR(INDEX(Dictionary!E:E,MATCH(C2133,Dictionary!A:A,0)),"")</f>
        <v>BlackRock</v>
      </c>
    </row>
    <row r="2134" spans="1:8" x14ac:dyDescent="0.2">
      <c r="A2134" t="s">
        <v>1311</v>
      </c>
      <c r="B2134" t="s">
        <v>128</v>
      </c>
      <c r="C2134" t="s">
        <v>163</v>
      </c>
      <c r="D2134" t="s">
        <v>124</v>
      </c>
      <c r="E2134" s="7">
        <v>4720000</v>
      </c>
      <c r="F2134" s="6">
        <v>9670000</v>
      </c>
      <c r="G2134" s="4">
        <v>2.9999999999999997E-4</v>
      </c>
      <c r="H2134" t="str">
        <f>IFERROR(INDEX(Dictionary!E:E,MATCH(C2134,Dictionary!A:A,0)),"")</f>
        <v/>
      </c>
    </row>
    <row r="2135" spans="1:8" x14ac:dyDescent="0.2">
      <c r="A2135" t="s">
        <v>1311</v>
      </c>
      <c r="B2135" t="s">
        <v>128</v>
      </c>
      <c r="C2135" t="s">
        <v>92</v>
      </c>
      <c r="D2135" t="s">
        <v>125</v>
      </c>
      <c r="E2135" s="7">
        <v>4720000</v>
      </c>
      <c r="F2135" s="6">
        <v>9670000</v>
      </c>
      <c r="G2135" s="4">
        <v>2.9999999999999997E-4</v>
      </c>
      <c r="H2135" t="str">
        <f>IFERROR(INDEX(Dictionary!E:E,MATCH(C2135,Dictionary!A:A,0)),"")</f>
        <v/>
      </c>
    </row>
    <row r="2136" spans="1:8" x14ac:dyDescent="0.2">
      <c r="A2136" t="s">
        <v>1311</v>
      </c>
      <c r="B2136" t="s">
        <v>128</v>
      </c>
      <c r="C2136" t="s">
        <v>102</v>
      </c>
      <c r="D2136" t="s">
        <v>124</v>
      </c>
      <c r="E2136" s="7">
        <v>4410000</v>
      </c>
      <c r="F2136" s="6">
        <v>9040000</v>
      </c>
      <c r="G2136" s="4">
        <v>2.9999999999999997E-4</v>
      </c>
      <c r="H2136" t="str">
        <f>IFERROR(INDEX(Dictionary!E:E,MATCH(C2136,Dictionary!A:A,0)),"")</f>
        <v/>
      </c>
    </row>
    <row r="2137" spans="1:8" x14ac:dyDescent="0.2">
      <c r="A2137" t="s">
        <v>1311</v>
      </c>
      <c r="B2137" t="s">
        <v>128</v>
      </c>
      <c r="C2137" t="s">
        <v>168</v>
      </c>
      <c r="D2137" t="s">
        <v>124</v>
      </c>
      <c r="E2137" s="7">
        <v>4280000</v>
      </c>
      <c r="F2137" s="6">
        <v>8770000</v>
      </c>
      <c r="G2137" s="4">
        <v>2.9999999999999997E-4</v>
      </c>
      <c r="H2137" t="str">
        <f>IFERROR(INDEX(Dictionary!E:E,MATCH(C2137,Dictionary!A:A,0)),"")</f>
        <v/>
      </c>
    </row>
    <row r="2138" spans="1:8" x14ac:dyDescent="0.2">
      <c r="A2138" t="s">
        <v>1311</v>
      </c>
      <c r="B2138" t="s">
        <v>128</v>
      </c>
      <c r="C2138" t="s">
        <v>1323</v>
      </c>
      <c r="D2138" t="s">
        <v>124</v>
      </c>
      <c r="E2138" s="7">
        <v>4270000</v>
      </c>
      <c r="F2138" s="6">
        <v>8760000</v>
      </c>
      <c r="G2138" s="4">
        <v>2.9999999999999997E-4</v>
      </c>
      <c r="H2138" t="str">
        <f>IFERROR(INDEX(Dictionary!E:E,MATCH(C2138,Dictionary!A:A,0)),"")</f>
        <v/>
      </c>
    </row>
    <row r="2139" spans="1:8" x14ac:dyDescent="0.2">
      <c r="A2139" t="s">
        <v>1311</v>
      </c>
      <c r="B2139" t="s">
        <v>128</v>
      </c>
      <c r="C2139" t="s">
        <v>97</v>
      </c>
      <c r="D2139" t="s">
        <v>124</v>
      </c>
      <c r="E2139" s="7">
        <v>4110000</v>
      </c>
      <c r="F2139" s="6">
        <v>8430000</v>
      </c>
      <c r="G2139" s="4">
        <v>2.9999999999999997E-4</v>
      </c>
      <c r="H2139" t="str">
        <f>IFERROR(INDEX(Dictionary!E:E,MATCH(C2139,Dictionary!A:A,0)),"")</f>
        <v/>
      </c>
    </row>
    <row r="2140" spans="1:8" x14ac:dyDescent="0.2">
      <c r="A2140" t="s">
        <v>1311</v>
      </c>
      <c r="B2140" t="s">
        <v>128</v>
      </c>
      <c r="C2140" t="s">
        <v>1324</v>
      </c>
      <c r="D2140" t="s">
        <v>124</v>
      </c>
      <c r="E2140" s="7">
        <v>4010000</v>
      </c>
      <c r="F2140" s="6">
        <v>8230000</v>
      </c>
      <c r="G2140" s="4">
        <v>2.9999999999999997E-4</v>
      </c>
      <c r="H2140" t="str">
        <f>IFERROR(INDEX(Dictionary!E:E,MATCH(C2140,Dictionary!A:A,0)),"")</f>
        <v/>
      </c>
    </row>
    <row r="2141" spans="1:8" x14ac:dyDescent="0.2">
      <c r="A2141" t="s">
        <v>1311</v>
      </c>
      <c r="B2141" t="s">
        <v>128</v>
      </c>
      <c r="C2141" t="s">
        <v>793</v>
      </c>
      <c r="D2141" t="s">
        <v>124</v>
      </c>
      <c r="E2141" s="7">
        <v>3970000</v>
      </c>
      <c r="F2141" s="6">
        <v>8180000</v>
      </c>
      <c r="G2141" s="4">
        <v>2.9999999999999997E-4</v>
      </c>
      <c r="H2141" t="str">
        <f>IFERROR(INDEX(Dictionary!E:E,MATCH(C2141,Dictionary!A:A,0)),"")</f>
        <v/>
      </c>
    </row>
    <row r="2142" spans="1:8" x14ac:dyDescent="0.2">
      <c r="A2142" t="s">
        <v>1311</v>
      </c>
      <c r="B2142" t="s">
        <v>128</v>
      </c>
      <c r="C2142" t="s">
        <v>797</v>
      </c>
      <c r="D2142" t="s">
        <v>124</v>
      </c>
      <c r="E2142" s="7">
        <v>3910000</v>
      </c>
      <c r="F2142" s="6">
        <v>8030000</v>
      </c>
      <c r="G2142" s="4">
        <v>2.0000000000000001E-4</v>
      </c>
      <c r="H2142" t="str">
        <f>IFERROR(INDEX(Dictionary!E:E,MATCH(C2142,Dictionary!A:A,0)),"")</f>
        <v/>
      </c>
    </row>
    <row r="2143" spans="1:8" x14ac:dyDescent="0.2">
      <c r="A2143" t="s">
        <v>1311</v>
      </c>
      <c r="B2143" t="s">
        <v>128</v>
      </c>
      <c r="C2143" t="s">
        <v>744</v>
      </c>
      <c r="D2143" t="s">
        <v>125</v>
      </c>
      <c r="E2143" s="7">
        <v>3900000</v>
      </c>
      <c r="F2143" s="6">
        <v>8000000</v>
      </c>
      <c r="G2143" s="4">
        <v>2.0000000000000001E-4</v>
      </c>
      <c r="H2143" t="str">
        <f>IFERROR(INDEX(Dictionary!E:E,MATCH(C2143,Dictionary!A:A,0)),"")</f>
        <v/>
      </c>
    </row>
    <row r="2144" spans="1:8" x14ac:dyDescent="0.2">
      <c r="A2144" t="s">
        <v>1311</v>
      </c>
      <c r="B2144" t="s">
        <v>128</v>
      </c>
      <c r="C2144" t="s">
        <v>369</v>
      </c>
      <c r="D2144" t="s">
        <v>124</v>
      </c>
      <c r="E2144" s="7">
        <v>3730000</v>
      </c>
      <c r="F2144" s="6">
        <v>7650000</v>
      </c>
      <c r="G2144" s="4">
        <v>2.0000000000000001E-4</v>
      </c>
      <c r="H2144" t="str">
        <f>IFERROR(INDEX(Dictionary!E:E,MATCH(C2144,Dictionary!A:A,0)),"")</f>
        <v/>
      </c>
    </row>
    <row r="2145" spans="1:8" x14ac:dyDescent="0.2">
      <c r="A2145" t="s">
        <v>1311</v>
      </c>
      <c r="B2145" t="s">
        <v>128</v>
      </c>
      <c r="C2145" t="s">
        <v>1325</v>
      </c>
      <c r="D2145" t="s">
        <v>124</v>
      </c>
      <c r="E2145" s="7">
        <v>3600000</v>
      </c>
      <c r="F2145" s="6">
        <v>7380000</v>
      </c>
      <c r="G2145" s="4">
        <v>2.0000000000000001E-4</v>
      </c>
      <c r="H2145" t="str">
        <f>IFERROR(INDEX(Dictionary!E:E,MATCH(C2145,Dictionary!A:A,0)),"")</f>
        <v/>
      </c>
    </row>
    <row r="2146" spans="1:8" x14ac:dyDescent="0.2">
      <c r="A2146" t="s">
        <v>1311</v>
      </c>
      <c r="B2146" t="s">
        <v>128</v>
      </c>
      <c r="C2146" t="s">
        <v>1326</v>
      </c>
      <c r="D2146" t="s">
        <v>124</v>
      </c>
      <c r="E2146" s="7">
        <v>3460000</v>
      </c>
      <c r="F2146" s="6">
        <v>7100000</v>
      </c>
      <c r="G2146" s="4">
        <v>2.0000000000000001E-4</v>
      </c>
      <c r="H2146" t="str">
        <f>IFERROR(INDEX(Dictionary!E:E,MATCH(C2146,Dictionary!A:A,0)),"")</f>
        <v/>
      </c>
    </row>
    <row r="2147" spans="1:8" x14ac:dyDescent="0.2">
      <c r="A2147" t="s">
        <v>1311</v>
      </c>
      <c r="B2147" t="s">
        <v>128</v>
      </c>
      <c r="C2147" t="s">
        <v>145</v>
      </c>
      <c r="D2147" t="s">
        <v>125</v>
      </c>
      <c r="E2147" s="7">
        <v>3420000</v>
      </c>
      <c r="F2147" s="6">
        <v>7010000</v>
      </c>
      <c r="G2147" s="4">
        <v>2.0000000000000001E-4</v>
      </c>
      <c r="H2147" t="str">
        <f>IFERROR(INDEX(Dictionary!E:E,MATCH(C2147,Dictionary!A:A,0)),"")</f>
        <v/>
      </c>
    </row>
    <row r="2148" spans="1:8" x14ac:dyDescent="0.2">
      <c r="A2148" t="s">
        <v>1311</v>
      </c>
      <c r="B2148" t="s">
        <v>128</v>
      </c>
      <c r="C2148" t="s">
        <v>440</v>
      </c>
      <c r="D2148" t="s">
        <v>124</v>
      </c>
      <c r="E2148" s="7">
        <v>3380000</v>
      </c>
      <c r="F2148" s="6">
        <v>6960000</v>
      </c>
      <c r="G2148" s="4">
        <v>2.0000000000000001E-4</v>
      </c>
      <c r="H2148" t="str">
        <f>IFERROR(INDEX(Dictionary!E:E,MATCH(C2148,Dictionary!A:A,0)),"")</f>
        <v/>
      </c>
    </row>
    <row r="2149" spans="1:8" x14ac:dyDescent="0.2">
      <c r="A2149" t="s">
        <v>1311</v>
      </c>
      <c r="B2149" t="s">
        <v>128</v>
      </c>
      <c r="C2149" t="s">
        <v>1327</v>
      </c>
      <c r="D2149" t="s">
        <v>124</v>
      </c>
      <c r="E2149" s="7">
        <v>3350000</v>
      </c>
      <c r="F2149" s="6">
        <v>6860000</v>
      </c>
      <c r="G2149" s="4">
        <v>2.0000000000000001E-4</v>
      </c>
      <c r="H2149" t="str">
        <f>IFERROR(INDEX(Dictionary!E:E,MATCH(C2149,Dictionary!A:A,0)),"")</f>
        <v/>
      </c>
    </row>
    <row r="2150" spans="1:8" x14ac:dyDescent="0.2">
      <c r="A2150" t="s">
        <v>1311</v>
      </c>
      <c r="B2150" t="s">
        <v>128</v>
      </c>
      <c r="C2150" t="s">
        <v>630</v>
      </c>
      <c r="D2150" t="s">
        <v>124</v>
      </c>
      <c r="E2150" s="7">
        <v>3330000</v>
      </c>
      <c r="F2150" s="6">
        <v>6820000</v>
      </c>
      <c r="G2150" s="4">
        <v>2.0000000000000001E-4</v>
      </c>
      <c r="H2150" t="str">
        <f>IFERROR(INDEX(Dictionary!E:E,MATCH(C2150,Dictionary!A:A,0)),"")</f>
        <v/>
      </c>
    </row>
    <row r="2151" spans="1:8" x14ac:dyDescent="0.2">
      <c r="A2151" t="s">
        <v>1311</v>
      </c>
      <c r="B2151" t="s">
        <v>128</v>
      </c>
      <c r="C2151" t="s">
        <v>694</v>
      </c>
      <c r="D2151" t="s">
        <v>124</v>
      </c>
      <c r="E2151" s="7">
        <v>3310000</v>
      </c>
      <c r="F2151" s="6">
        <v>6780000</v>
      </c>
      <c r="G2151" s="4">
        <v>2.0000000000000001E-4</v>
      </c>
      <c r="H2151" t="str">
        <f>IFERROR(INDEX(Dictionary!E:E,MATCH(C2151,Dictionary!A:A,0)),"")</f>
        <v/>
      </c>
    </row>
    <row r="2152" spans="1:8" x14ac:dyDescent="0.2">
      <c r="A2152" t="s">
        <v>1311</v>
      </c>
      <c r="B2152" t="s">
        <v>128</v>
      </c>
      <c r="C2152" t="s">
        <v>1241</v>
      </c>
      <c r="D2152" t="s">
        <v>124</v>
      </c>
      <c r="E2152" s="7">
        <v>3050000</v>
      </c>
      <c r="F2152" s="6">
        <v>6250000</v>
      </c>
      <c r="G2152" s="4">
        <v>2.0000000000000001E-4</v>
      </c>
      <c r="H2152" t="str">
        <f>IFERROR(INDEX(Dictionary!E:E,MATCH(C2152,Dictionary!A:A,0)),"")</f>
        <v/>
      </c>
    </row>
    <row r="2153" spans="1:8" x14ac:dyDescent="0.2">
      <c r="A2153" t="s">
        <v>1311</v>
      </c>
      <c r="B2153" t="s">
        <v>128</v>
      </c>
      <c r="C2153" t="s">
        <v>1079</v>
      </c>
      <c r="D2153" t="s">
        <v>124</v>
      </c>
      <c r="E2153" s="7">
        <v>2960000</v>
      </c>
      <c r="F2153" s="6">
        <v>6060000</v>
      </c>
      <c r="G2153" s="4">
        <v>2.0000000000000001E-4</v>
      </c>
      <c r="H2153" t="str">
        <f>IFERROR(INDEX(Dictionary!E:E,MATCH(C2153,Dictionary!A:A,0)),"")</f>
        <v/>
      </c>
    </row>
    <row r="2154" spans="1:8" x14ac:dyDescent="0.2">
      <c r="A2154" t="s">
        <v>1311</v>
      </c>
      <c r="B2154" t="s">
        <v>128</v>
      </c>
      <c r="C2154" t="s">
        <v>387</v>
      </c>
      <c r="D2154" t="s">
        <v>124</v>
      </c>
      <c r="E2154" s="7">
        <v>2920000</v>
      </c>
      <c r="F2154" s="6">
        <v>5980000</v>
      </c>
      <c r="G2154" s="4">
        <v>2.0000000000000001E-4</v>
      </c>
      <c r="H2154" t="str">
        <f>IFERROR(INDEX(Dictionary!E:E,MATCH(C2154,Dictionary!A:A,0)),"")</f>
        <v/>
      </c>
    </row>
    <row r="2155" spans="1:8" x14ac:dyDescent="0.2">
      <c r="A2155" t="s">
        <v>1311</v>
      </c>
      <c r="B2155" t="s">
        <v>128</v>
      </c>
      <c r="C2155" t="s">
        <v>1328</v>
      </c>
      <c r="D2155" t="s">
        <v>124</v>
      </c>
      <c r="E2155" s="7">
        <v>2800000</v>
      </c>
      <c r="F2155" s="6">
        <v>5740000</v>
      </c>
      <c r="G2155" s="4">
        <v>2.0000000000000001E-4</v>
      </c>
      <c r="H2155" t="str">
        <f>IFERROR(INDEX(Dictionary!E:E,MATCH(C2155,Dictionary!A:A,0)),"")</f>
        <v/>
      </c>
    </row>
    <row r="2156" spans="1:8" x14ac:dyDescent="0.2">
      <c r="A2156" t="s">
        <v>1311</v>
      </c>
      <c r="B2156" t="s">
        <v>128</v>
      </c>
      <c r="C2156" t="s">
        <v>622</v>
      </c>
      <c r="D2156" t="s">
        <v>124</v>
      </c>
      <c r="E2156" s="7">
        <v>2770000</v>
      </c>
      <c r="F2156" s="6">
        <v>5670000</v>
      </c>
      <c r="G2156" s="4">
        <v>2.0000000000000001E-4</v>
      </c>
      <c r="H2156" t="str">
        <f>IFERROR(INDEX(Dictionary!E:E,MATCH(C2156,Dictionary!A:A,0)),"")</f>
        <v/>
      </c>
    </row>
    <row r="2157" spans="1:8" x14ac:dyDescent="0.2">
      <c r="A2157" t="s">
        <v>1311</v>
      </c>
      <c r="B2157" t="s">
        <v>128</v>
      </c>
      <c r="C2157" t="s">
        <v>955</v>
      </c>
      <c r="D2157" t="s">
        <v>124</v>
      </c>
      <c r="E2157" s="7">
        <v>2590000</v>
      </c>
      <c r="F2157" s="6">
        <v>5330000</v>
      </c>
      <c r="G2157" s="4">
        <v>2.0000000000000001E-4</v>
      </c>
      <c r="H2157" t="str">
        <f>IFERROR(INDEX(Dictionary!E:E,MATCH(C2157,Dictionary!A:A,0)),"")</f>
        <v/>
      </c>
    </row>
    <row r="2158" spans="1:8" x14ac:dyDescent="0.2">
      <c r="A2158" t="s">
        <v>1311</v>
      </c>
      <c r="B2158" t="s">
        <v>128</v>
      </c>
      <c r="C2158" t="s">
        <v>1329</v>
      </c>
      <c r="D2158" t="s">
        <v>124</v>
      </c>
      <c r="E2158" s="7">
        <v>2390000</v>
      </c>
      <c r="F2158" s="6">
        <v>4890000</v>
      </c>
      <c r="G2158" s="4">
        <v>2.0000000000000001E-4</v>
      </c>
      <c r="H2158" t="str">
        <f>IFERROR(INDEX(Dictionary!E:E,MATCH(C2158,Dictionary!A:A,0)),"")</f>
        <v/>
      </c>
    </row>
    <row r="2159" spans="1:8" x14ac:dyDescent="0.2">
      <c r="A2159" t="s">
        <v>1311</v>
      </c>
      <c r="B2159" t="s">
        <v>128</v>
      </c>
      <c r="C2159" t="s">
        <v>1081</v>
      </c>
      <c r="D2159" t="s">
        <v>124</v>
      </c>
      <c r="E2159" s="7">
        <v>2340000</v>
      </c>
      <c r="F2159" s="6">
        <v>4810000</v>
      </c>
      <c r="G2159" s="4">
        <v>1E-4</v>
      </c>
      <c r="H2159" t="str">
        <f>IFERROR(INDEX(Dictionary!E:E,MATCH(C2159,Dictionary!A:A,0)),"")</f>
        <v/>
      </c>
    </row>
    <row r="2160" spans="1:8" x14ac:dyDescent="0.2">
      <c r="A2160" t="s">
        <v>1311</v>
      </c>
      <c r="B2160" t="s">
        <v>128</v>
      </c>
      <c r="C2160" t="s">
        <v>1330</v>
      </c>
      <c r="D2160" t="s">
        <v>124</v>
      </c>
      <c r="E2160" s="7">
        <v>2310000</v>
      </c>
      <c r="F2160" s="6">
        <v>5740000</v>
      </c>
      <c r="G2160" s="4">
        <v>1E-4</v>
      </c>
      <c r="H2160" t="str">
        <f>IFERROR(INDEX(Dictionary!E:E,MATCH(C2160,Dictionary!A:A,0)),"")</f>
        <v/>
      </c>
    </row>
    <row r="2161" spans="1:8" x14ac:dyDescent="0.2">
      <c r="A2161" t="s">
        <v>1311</v>
      </c>
      <c r="B2161" t="s">
        <v>128</v>
      </c>
      <c r="C2161" t="s">
        <v>406</v>
      </c>
      <c r="D2161" t="s">
        <v>124</v>
      </c>
      <c r="E2161" s="7">
        <v>2220000</v>
      </c>
      <c r="F2161" s="6">
        <v>4560000</v>
      </c>
      <c r="G2161" s="4">
        <v>1E-4</v>
      </c>
      <c r="H2161" t="str">
        <f>IFERROR(INDEX(Dictionary!E:E,MATCH(C2161,Dictionary!A:A,0)),"")</f>
        <v/>
      </c>
    </row>
    <row r="2162" spans="1:8" x14ac:dyDescent="0.2">
      <c r="A2162" t="s">
        <v>1311</v>
      </c>
      <c r="B2162" t="s">
        <v>128</v>
      </c>
      <c r="C2162" t="s">
        <v>208</v>
      </c>
      <c r="D2162" t="s">
        <v>125</v>
      </c>
      <c r="E2162" s="7">
        <v>2170000</v>
      </c>
      <c r="F2162" s="6">
        <v>4450000</v>
      </c>
      <c r="G2162" s="4">
        <v>1E-4</v>
      </c>
      <c r="H2162" t="str">
        <f>IFERROR(INDEX(Dictionary!E:E,MATCH(C2162,Dictionary!A:A,0)),"")</f>
        <v/>
      </c>
    </row>
    <row r="2163" spans="1:8" x14ac:dyDescent="0.2">
      <c r="A2163" t="s">
        <v>1311</v>
      </c>
      <c r="B2163" t="s">
        <v>128</v>
      </c>
      <c r="C2163" t="s">
        <v>1205</v>
      </c>
      <c r="D2163" t="s">
        <v>124</v>
      </c>
      <c r="E2163" s="7">
        <v>2110000</v>
      </c>
      <c r="F2163" s="6">
        <v>4320000</v>
      </c>
      <c r="G2163" s="4">
        <v>1E-4</v>
      </c>
      <c r="H2163" t="str">
        <f>IFERROR(INDEX(Dictionary!E:E,MATCH(C2163,Dictionary!A:A,0)),"")</f>
        <v/>
      </c>
    </row>
    <row r="2164" spans="1:8" x14ac:dyDescent="0.2">
      <c r="A2164" t="s">
        <v>1311</v>
      </c>
      <c r="B2164" t="s">
        <v>128</v>
      </c>
      <c r="C2164" t="s">
        <v>1331</v>
      </c>
      <c r="D2164" t="s">
        <v>124</v>
      </c>
      <c r="E2164" s="7">
        <v>2090000</v>
      </c>
      <c r="F2164" s="6">
        <v>4630000</v>
      </c>
      <c r="G2164" s="4">
        <v>1E-4</v>
      </c>
      <c r="H2164" t="str">
        <f>IFERROR(INDEX(Dictionary!E:E,MATCH(C2164,Dictionary!A:A,0)),"")</f>
        <v/>
      </c>
    </row>
    <row r="2165" spans="1:8" x14ac:dyDescent="0.2">
      <c r="A2165" t="s">
        <v>1311</v>
      </c>
      <c r="B2165" t="s">
        <v>128</v>
      </c>
      <c r="C2165" t="s">
        <v>104</v>
      </c>
      <c r="D2165" t="s">
        <v>125</v>
      </c>
      <c r="E2165" s="7">
        <v>2000000</v>
      </c>
      <c r="F2165" s="6">
        <v>4090000</v>
      </c>
      <c r="G2165" s="4">
        <v>1E-4</v>
      </c>
      <c r="H2165" t="str">
        <f>IFERROR(INDEX(Dictionary!E:E,MATCH(C2165,Dictionary!A:A,0)),"")</f>
        <v/>
      </c>
    </row>
    <row r="2166" spans="1:8" x14ac:dyDescent="0.2">
      <c r="A2166" t="s">
        <v>1311</v>
      </c>
      <c r="B2166" t="s">
        <v>128</v>
      </c>
      <c r="C2166" t="s">
        <v>1332</v>
      </c>
      <c r="D2166" t="s">
        <v>124</v>
      </c>
      <c r="E2166" s="7">
        <v>1930000</v>
      </c>
      <c r="F2166" s="6">
        <v>5440000</v>
      </c>
      <c r="G2166" s="4">
        <v>1E-4</v>
      </c>
      <c r="H2166" t="str">
        <f>IFERROR(INDEX(Dictionary!E:E,MATCH(C2166,Dictionary!A:A,0)),"")</f>
        <v/>
      </c>
    </row>
    <row r="2167" spans="1:8" x14ac:dyDescent="0.2">
      <c r="A2167" t="s">
        <v>1311</v>
      </c>
      <c r="B2167" t="s">
        <v>128</v>
      </c>
      <c r="C2167" t="s">
        <v>1333</v>
      </c>
      <c r="D2167" t="s">
        <v>124</v>
      </c>
      <c r="E2167" s="7">
        <v>1830000</v>
      </c>
      <c r="F2167" s="6">
        <v>3760000</v>
      </c>
      <c r="G2167" s="4">
        <v>1E-4</v>
      </c>
      <c r="H2167" t="str">
        <f>IFERROR(INDEX(Dictionary!E:E,MATCH(C2167,Dictionary!A:A,0)),"")</f>
        <v/>
      </c>
    </row>
    <row r="2168" spans="1:8" x14ac:dyDescent="0.2">
      <c r="A2168" t="s">
        <v>1311</v>
      </c>
      <c r="B2168" t="s">
        <v>128</v>
      </c>
      <c r="C2168" t="s">
        <v>182</v>
      </c>
      <c r="D2168" t="s">
        <v>124</v>
      </c>
      <c r="E2168" s="7">
        <v>1830000</v>
      </c>
      <c r="F2168" s="6">
        <v>3750000</v>
      </c>
      <c r="G2168" s="4">
        <v>1E-4</v>
      </c>
      <c r="H2168" t="str">
        <f>IFERROR(INDEX(Dictionary!E:E,MATCH(C2168,Dictionary!A:A,0)),"")</f>
        <v/>
      </c>
    </row>
    <row r="2169" spans="1:8" x14ac:dyDescent="0.2">
      <c r="A2169" t="s">
        <v>1311</v>
      </c>
      <c r="B2169" t="s">
        <v>128</v>
      </c>
      <c r="C2169" t="s">
        <v>796</v>
      </c>
      <c r="D2169" t="s">
        <v>125</v>
      </c>
      <c r="E2169" s="7">
        <v>1810000</v>
      </c>
      <c r="F2169" s="6">
        <v>3700000</v>
      </c>
      <c r="G2169" s="4">
        <v>1E-4</v>
      </c>
      <c r="H2169" t="str">
        <f>IFERROR(INDEX(Dictionary!E:E,MATCH(C2169,Dictionary!A:A,0)),"")</f>
        <v/>
      </c>
    </row>
    <row r="2170" spans="1:8" x14ac:dyDescent="0.2">
      <c r="A2170" t="s">
        <v>1311</v>
      </c>
      <c r="B2170" t="s">
        <v>128</v>
      </c>
      <c r="C2170" t="s">
        <v>807</v>
      </c>
      <c r="D2170" t="s">
        <v>124</v>
      </c>
      <c r="E2170" s="7">
        <v>1800000</v>
      </c>
      <c r="F2170" s="6">
        <v>3690000</v>
      </c>
      <c r="G2170" s="4">
        <v>1E-4</v>
      </c>
      <c r="H2170" t="str">
        <f>IFERROR(INDEX(Dictionary!E:E,MATCH(C2170,Dictionary!A:A,0)),"")</f>
        <v/>
      </c>
    </row>
    <row r="2171" spans="1:8" x14ac:dyDescent="0.2">
      <c r="A2171" t="s">
        <v>1311</v>
      </c>
      <c r="B2171" t="s">
        <v>128</v>
      </c>
      <c r="C2171" t="s">
        <v>75</v>
      </c>
      <c r="D2171" t="s">
        <v>124</v>
      </c>
      <c r="E2171" s="7">
        <v>1790000</v>
      </c>
      <c r="F2171" s="6">
        <v>3660000</v>
      </c>
      <c r="G2171" s="4">
        <v>1E-4</v>
      </c>
      <c r="H2171" t="str">
        <f>IFERROR(INDEX(Dictionary!E:E,MATCH(C2171,Dictionary!A:A,0)),"")</f>
        <v/>
      </c>
    </row>
    <row r="2172" spans="1:8" x14ac:dyDescent="0.2">
      <c r="A2172" t="s">
        <v>1311</v>
      </c>
      <c r="B2172" t="s">
        <v>128</v>
      </c>
      <c r="C2172" t="s">
        <v>1334</v>
      </c>
      <c r="D2172" t="s">
        <v>124</v>
      </c>
      <c r="E2172" s="7">
        <v>1750000</v>
      </c>
      <c r="F2172" s="6">
        <v>3600000</v>
      </c>
      <c r="G2172" s="4">
        <v>1E-4</v>
      </c>
      <c r="H2172" t="str">
        <f>IFERROR(INDEX(Dictionary!E:E,MATCH(C2172,Dictionary!A:A,0)),"")</f>
        <v/>
      </c>
    </row>
    <row r="2173" spans="1:8" x14ac:dyDescent="0.2">
      <c r="A2173" t="s">
        <v>1311</v>
      </c>
      <c r="B2173" t="s">
        <v>128</v>
      </c>
      <c r="C2173" t="s">
        <v>55</v>
      </c>
      <c r="D2173" t="s">
        <v>124</v>
      </c>
      <c r="E2173" s="7">
        <v>1640000</v>
      </c>
      <c r="F2173" s="6">
        <v>3370000</v>
      </c>
      <c r="G2173" s="4">
        <v>1E-4</v>
      </c>
      <c r="H2173" t="str">
        <f>IFERROR(INDEX(Dictionary!E:E,MATCH(C2173,Dictionary!A:A,0)),"")</f>
        <v/>
      </c>
    </row>
    <row r="2174" spans="1:8" x14ac:dyDescent="0.2">
      <c r="A2174" t="s">
        <v>1311</v>
      </c>
      <c r="B2174" t="s">
        <v>128</v>
      </c>
      <c r="C2174" t="s">
        <v>1108</v>
      </c>
      <c r="D2174" t="s">
        <v>124</v>
      </c>
      <c r="E2174" s="7">
        <v>1580000</v>
      </c>
      <c r="F2174" s="6">
        <v>3240000</v>
      </c>
      <c r="G2174" s="4">
        <v>1E-4</v>
      </c>
      <c r="H2174" t="str">
        <f>IFERROR(INDEX(Dictionary!E:E,MATCH(C2174,Dictionary!A:A,0)),"")</f>
        <v/>
      </c>
    </row>
    <row r="2175" spans="1:8" x14ac:dyDescent="0.2">
      <c r="A2175" t="s">
        <v>1311</v>
      </c>
      <c r="B2175" t="s">
        <v>128</v>
      </c>
      <c r="C2175" t="s">
        <v>161</v>
      </c>
      <c r="D2175" t="s">
        <v>124</v>
      </c>
      <c r="E2175" s="7">
        <v>1480000</v>
      </c>
      <c r="F2175" s="6">
        <v>4180000</v>
      </c>
      <c r="G2175" s="4">
        <v>1E-4</v>
      </c>
      <c r="H2175" t="str">
        <f>IFERROR(INDEX(Dictionary!E:E,MATCH(C2175,Dictionary!A:A,0)),"")</f>
        <v/>
      </c>
    </row>
    <row r="2176" spans="1:8" x14ac:dyDescent="0.2">
      <c r="A2176" t="s">
        <v>1311</v>
      </c>
      <c r="B2176" t="s">
        <v>128</v>
      </c>
      <c r="C2176" t="s">
        <v>1103</v>
      </c>
      <c r="D2176" t="s">
        <v>124</v>
      </c>
      <c r="E2176" s="7">
        <v>1460000</v>
      </c>
      <c r="F2176" s="6">
        <v>2990000</v>
      </c>
      <c r="G2176" s="4">
        <v>1E-4</v>
      </c>
      <c r="H2176" t="str">
        <f>IFERROR(INDEX(Dictionary!E:E,MATCH(C2176,Dictionary!A:A,0)),"")</f>
        <v/>
      </c>
    </row>
    <row r="2177" spans="1:8" x14ac:dyDescent="0.2">
      <c r="A2177" t="s">
        <v>1311</v>
      </c>
      <c r="B2177" t="s">
        <v>128</v>
      </c>
      <c r="C2177" t="s">
        <v>1335</v>
      </c>
      <c r="D2177" t="s">
        <v>124</v>
      </c>
      <c r="E2177" s="7">
        <v>1350000</v>
      </c>
      <c r="F2177" s="6">
        <v>2770000</v>
      </c>
      <c r="G2177" s="4">
        <v>1E-4</v>
      </c>
      <c r="H2177" t="str">
        <f>IFERROR(INDEX(Dictionary!E:E,MATCH(C2177,Dictionary!A:A,0)),"")</f>
        <v/>
      </c>
    </row>
    <row r="2178" spans="1:8" x14ac:dyDescent="0.2">
      <c r="A2178" t="s">
        <v>1311</v>
      </c>
      <c r="B2178" t="s">
        <v>128</v>
      </c>
      <c r="C2178" t="s">
        <v>798</v>
      </c>
      <c r="D2178" t="s">
        <v>124</v>
      </c>
      <c r="E2178" s="7">
        <v>1300000</v>
      </c>
      <c r="F2178" s="6">
        <v>2660000</v>
      </c>
      <c r="G2178" s="4">
        <v>1E-4</v>
      </c>
      <c r="H2178" t="str">
        <f>IFERROR(INDEX(Dictionary!E:E,MATCH(C2178,Dictionary!A:A,0)),"")</f>
        <v/>
      </c>
    </row>
    <row r="2179" spans="1:8" x14ac:dyDescent="0.2">
      <c r="A2179" t="s">
        <v>1311</v>
      </c>
      <c r="B2179" t="s">
        <v>128</v>
      </c>
      <c r="C2179" t="s">
        <v>166</v>
      </c>
      <c r="D2179" t="s">
        <v>124</v>
      </c>
      <c r="E2179" s="7">
        <v>1280000</v>
      </c>
      <c r="F2179" s="6">
        <v>2630000</v>
      </c>
      <c r="G2179" s="4">
        <v>1E-4</v>
      </c>
      <c r="H2179" t="str">
        <f>IFERROR(INDEX(Dictionary!E:E,MATCH(C2179,Dictionary!A:A,0)),"")</f>
        <v>BlackRock</v>
      </c>
    </row>
    <row r="2180" spans="1:8" x14ac:dyDescent="0.2">
      <c r="A2180" t="s">
        <v>1311</v>
      </c>
      <c r="B2180" t="s">
        <v>128</v>
      </c>
      <c r="C2180" t="s">
        <v>1336</v>
      </c>
      <c r="D2180" t="s">
        <v>124</v>
      </c>
      <c r="E2180" s="7">
        <v>1240000</v>
      </c>
      <c r="F2180" s="6">
        <v>2550000</v>
      </c>
      <c r="G2180" s="4">
        <v>1E-4</v>
      </c>
      <c r="H2180" t="str">
        <f>IFERROR(INDEX(Dictionary!E:E,MATCH(C2180,Dictionary!A:A,0)),"")</f>
        <v/>
      </c>
    </row>
    <row r="2181" spans="1:8" x14ac:dyDescent="0.2">
      <c r="A2181" t="s">
        <v>1311</v>
      </c>
      <c r="B2181" t="s">
        <v>128</v>
      </c>
      <c r="C2181" t="s">
        <v>1337</v>
      </c>
      <c r="D2181" t="s">
        <v>124</v>
      </c>
      <c r="E2181" s="7">
        <v>1230000</v>
      </c>
      <c r="F2181" s="6">
        <v>2520000</v>
      </c>
      <c r="G2181" s="4">
        <v>1E-4</v>
      </c>
      <c r="H2181" t="str">
        <f>IFERROR(INDEX(Dictionary!E:E,MATCH(C2181,Dictionary!A:A,0)),"")</f>
        <v/>
      </c>
    </row>
    <row r="2182" spans="1:8" x14ac:dyDescent="0.2">
      <c r="A2182" t="s">
        <v>1311</v>
      </c>
      <c r="B2182" t="s">
        <v>128</v>
      </c>
      <c r="C2182" t="s">
        <v>420</v>
      </c>
      <c r="D2182" t="s">
        <v>124</v>
      </c>
      <c r="E2182" s="7">
        <v>1120000</v>
      </c>
      <c r="F2182" s="6">
        <v>2290000</v>
      </c>
      <c r="G2182" s="4">
        <v>1E-4</v>
      </c>
      <c r="H2182" t="str">
        <f>IFERROR(INDEX(Dictionary!E:E,MATCH(C2182,Dictionary!A:A,0)),"")</f>
        <v/>
      </c>
    </row>
    <row r="2183" spans="1:8" x14ac:dyDescent="0.2">
      <c r="A2183" t="s">
        <v>1311</v>
      </c>
      <c r="B2183" t="s">
        <v>128</v>
      </c>
      <c r="C2183" t="s">
        <v>1338</v>
      </c>
      <c r="D2183" t="s">
        <v>124</v>
      </c>
      <c r="E2183" s="7">
        <v>1080000</v>
      </c>
      <c r="F2183" s="6">
        <v>2220000</v>
      </c>
      <c r="G2183" s="4">
        <v>1E-4</v>
      </c>
      <c r="H2183" t="str">
        <f>IFERROR(INDEX(Dictionary!E:E,MATCH(C2183,Dictionary!A:A,0)),"")</f>
        <v/>
      </c>
    </row>
    <row r="2184" spans="1:8" x14ac:dyDescent="0.2">
      <c r="A2184" t="s">
        <v>1311</v>
      </c>
      <c r="B2184" t="s">
        <v>128</v>
      </c>
      <c r="C2184" t="s">
        <v>966</v>
      </c>
      <c r="D2184" t="s">
        <v>124</v>
      </c>
      <c r="E2184" s="7">
        <v>1070000</v>
      </c>
      <c r="F2184" s="6">
        <v>2200000</v>
      </c>
      <c r="G2184" s="4">
        <v>1E-4</v>
      </c>
      <c r="H2184" t="str">
        <f>IFERROR(INDEX(Dictionary!E:E,MATCH(C2184,Dictionary!A:A,0)),"")</f>
        <v/>
      </c>
    </row>
    <row r="2185" spans="1:8" x14ac:dyDescent="0.2">
      <c r="A2185" t="s">
        <v>1311</v>
      </c>
      <c r="B2185" t="s">
        <v>128</v>
      </c>
      <c r="C2185" t="s">
        <v>103</v>
      </c>
      <c r="D2185" t="s">
        <v>124</v>
      </c>
      <c r="E2185" s="7">
        <v>978670</v>
      </c>
      <c r="F2185" s="6">
        <v>2010000</v>
      </c>
      <c r="G2185" s="4">
        <v>1E-4</v>
      </c>
      <c r="H2185" t="str">
        <f>IFERROR(INDEX(Dictionary!E:E,MATCH(C2185,Dictionary!A:A,0)),"")</f>
        <v/>
      </c>
    </row>
    <row r="2186" spans="1:8" x14ac:dyDescent="0.2">
      <c r="A2186" t="s">
        <v>1311</v>
      </c>
      <c r="B2186" t="s">
        <v>128</v>
      </c>
      <c r="C2186" t="s">
        <v>115</v>
      </c>
      <c r="D2186" t="s">
        <v>124</v>
      </c>
      <c r="E2186" s="7">
        <v>940190</v>
      </c>
      <c r="F2186" s="6">
        <v>1930000</v>
      </c>
      <c r="G2186" s="4">
        <v>1E-4</v>
      </c>
      <c r="H2186" t="str">
        <f>IFERROR(INDEX(Dictionary!E:E,MATCH(C2186,Dictionary!A:A,0)),"")</f>
        <v/>
      </c>
    </row>
    <row r="2187" spans="1:8" x14ac:dyDescent="0.2">
      <c r="A2187" t="s">
        <v>1311</v>
      </c>
      <c r="B2187" t="s">
        <v>128</v>
      </c>
      <c r="C2187" t="s">
        <v>1339</v>
      </c>
      <c r="D2187" t="s">
        <v>124</v>
      </c>
      <c r="E2187" s="7">
        <v>909530</v>
      </c>
      <c r="F2187" s="6">
        <v>1860000</v>
      </c>
      <c r="G2187" s="4">
        <v>1E-4</v>
      </c>
      <c r="H2187" t="str">
        <f>IFERROR(INDEX(Dictionary!E:E,MATCH(C2187,Dictionary!A:A,0)),"")</f>
        <v/>
      </c>
    </row>
    <row r="2188" spans="1:8" x14ac:dyDescent="0.2">
      <c r="A2188" t="s">
        <v>1311</v>
      </c>
      <c r="B2188" t="s">
        <v>128</v>
      </c>
      <c r="C2188" t="s">
        <v>1340</v>
      </c>
      <c r="D2188" t="s">
        <v>124</v>
      </c>
      <c r="E2188" s="7">
        <v>878800</v>
      </c>
      <c r="F2188" s="6">
        <v>1800000</v>
      </c>
      <c r="G2188" s="4">
        <v>1E-4</v>
      </c>
      <c r="H2188" t="str">
        <f>IFERROR(INDEX(Dictionary!E:E,MATCH(C2188,Dictionary!A:A,0)),"")</f>
        <v/>
      </c>
    </row>
    <row r="2189" spans="1:8" x14ac:dyDescent="0.2">
      <c r="A2189" t="s">
        <v>1311</v>
      </c>
      <c r="B2189" t="s">
        <v>128</v>
      </c>
      <c r="C2189" t="s">
        <v>1082</v>
      </c>
      <c r="D2189" t="s">
        <v>125</v>
      </c>
      <c r="E2189" s="7">
        <v>848430</v>
      </c>
      <c r="F2189" s="6">
        <v>1740000</v>
      </c>
      <c r="G2189" s="4">
        <v>1E-4</v>
      </c>
      <c r="H2189" t="str">
        <f>IFERROR(INDEX(Dictionary!E:E,MATCH(C2189,Dictionary!A:A,0)),"")</f>
        <v/>
      </c>
    </row>
    <row r="2190" spans="1:8" x14ac:dyDescent="0.2">
      <c r="A2190" t="s">
        <v>1311</v>
      </c>
      <c r="B2190" t="s">
        <v>128</v>
      </c>
      <c r="C2190" t="s">
        <v>945</v>
      </c>
      <c r="D2190" t="s">
        <v>124</v>
      </c>
      <c r="E2190" s="7">
        <v>840000</v>
      </c>
      <c r="F2190" s="6">
        <v>1720000</v>
      </c>
      <c r="G2190" s="4">
        <v>1E-4</v>
      </c>
      <c r="H2190" t="str">
        <f>IFERROR(INDEX(Dictionary!E:E,MATCH(C2190,Dictionary!A:A,0)),"")</f>
        <v/>
      </c>
    </row>
    <row r="2191" spans="1:8" x14ac:dyDescent="0.2">
      <c r="A2191" t="s">
        <v>1311</v>
      </c>
      <c r="B2191" t="s">
        <v>128</v>
      </c>
      <c r="C2191" t="s">
        <v>924</v>
      </c>
      <c r="D2191" t="s">
        <v>124</v>
      </c>
      <c r="E2191" s="7">
        <v>814530</v>
      </c>
      <c r="F2191" s="6">
        <v>1850000</v>
      </c>
      <c r="G2191" s="4">
        <v>1E-4</v>
      </c>
      <c r="H2191" t="str">
        <f>IFERROR(INDEX(Dictionary!E:E,MATCH(C2191,Dictionary!A:A,0)),"")</f>
        <v/>
      </c>
    </row>
    <row r="2192" spans="1:8" x14ac:dyDescent="0.2">
      <c r="A2192" t="s">
        <v>1311</v>
      </c>
      <c r="B2192" t="s">
        <v>128</v>
      </c>
      <c r="C2192" t="s">
        <v>684</v>
      </c>
      <c r="D2192" t="s">
        <v>124</v>
      </c>
      <c r="E2192" s="7">
        <v>812480</v>
      </c>
      <c r="F2192" s="6">
        <v>1840000</v>
      </c>
      <c r="G2192" s="4">
        <v>1E-4</v>
      </c>
      <c r="H2192" t="str">
        <f>IFERROR(INDEX(Dictionary!E:E,MATCH(C2192,Dictionary!A:A,0)),"")</f>
        <v/>
      </c>
    </row>
    <row r="2193" spans="1:8" x14ac:dyDescent="0.2">
      <c r="A2193" t="s">
        <v>1311</v>
      </c>
      <c r="B2193" t="s">
        <v>127</v>
      </c>
      <c r="C2193" t="s">
        <v>219</v>
      </c>
      <c r="E2193" s="7">
        <v>1160000</v>
      </c>
      <c r="F2193" s="6">
        <v>2390000</v>
      </c>
      <c r="G2193" s="4">
        <v>1E-4</v>
      </c>
      <c r="H2193" t="str">
        <f>IFERROR(INDEX(Dictionary!E:E,MATCH(C2193,Dictionary!A:A,0)),"")</f>
        <v/>
      </c>
    </row>
    <row r="2194" spans="1:8" x14ac:dyDescent="0.2">
      <c r="A2194" t="s">
        <v>1346</v>
      </c>
      <c r="B2194" t="s">
        <v>128</v>
      </c>
      <c r="C2194" t="s">
        <v>1283</v>
      </c>
      <c r="D2194" t="s">
        <v>124</v>
      </c>
      <c r="E2194" s="7">
        <v>2360000</v>
      </c>
      <c r="F2194" s="6">
        <v>21840000</v>
      </c>
      <c r="G2194" s="4">
        <v>1.1599999999999999E-2</v>
      </c>
      <c r="H2194" t="str">
        <f>IFERROR(INDEX(Dictionary!E:E,MATCH(C2194,Dictionary!A:A,0)),"")</f>
        <v/>
      </c>
    </row>
    <row r="2195" spans="1:8" x14ac:dyDescent="0.2">
      <c r="A2195" t="s">
        <v>1346</v>
      </c>
      <c r="B2195" t="s">
        <v>128</v>
      </c>
      <c r="C2195" t="s">
        <v>1347</v>
      </c>
      <c r="D2195" t="s">
        <v>124</v>
      </c>
      <c r="E2195" s="7">
        <v>1460000</v>
      </c>
      <c r="F2195" s="6">
        <v>13490000</v>
      </c>
      <c r="G2195" s="4">
        <v>7.1000000000000004E-3</v>
      </c>
      <c r="H2195" t="str">
        <f>IFERROR(INDEX(Dictionary!E:E,MATCH(C2195,Dictionary!A:A,0)),"")</f>
        <v/>
      </c>
    </row>
    <row r="2196" spans="1:8" x14ac:dyDescent="0.2">
      <c r="A2196" t="s">
        <v>1346</v>
      </c>
      <c r="B2196" t="s">
        <v>128</v>
      </c>
      <c r="C2196" t="s">
        <v>1103</v>
      </c>
      <c r="D2196" t="s">
        <v>124</v>
      </c>
      <c r="E2196" s="7">
        <v>1350000</v>
      </c>
      <c r="F2196" s="6">
        <v>12520000</v>
      </c>
      <c r="G2196" s="4">
        <v>6.6E-3</v>
      </c>
      <c r="H2196" t="str">
        <f>IFERROR(INDEX(Dictionary!E:E,MATCH(C2196,Dictionary!A:A,0)),"")</f>
        <v/>
      </c>
    </row>
    <row r="2197" spans="1:8" x14ac:dyDescent="0.2">
      <c r="A2197" t="s">
        <v>1346</v>
      </c>
      <c r="B2197" t="s">
        <v>128</v>
      </c>
      <c r="C2197" t="s">
        <v>1348</v>
      </c>
      <c r="D2197" t="s">
        <v>124</v>
      </c>
      <c r="E2197" s="7">
        <v>1220000</v>
      </c>
      <c r="F2197" s="6">
        <v>11290000</v>
      </c>
      <c r="G2197" s="4">
        <v>6.0000000000000001E-3</v>
      </c>
      <c r="H2197" t="str">
        <f>IFERROR(INDEX(Dictionary!E:E,MATCH(C2197,Dictionary!A:A,0)),"")</f>
        <v/>
      </c>
    </row>
    <row r="2198" spans="1:8" x14ac:dyDescent="0.2">
      <c r="A2198" t="s">
        <v>1346</v>
      </c>
      <c r="B2198" t="s">
        <v>128</v>
      </c>
      <c r="C2198" t="s">
        <v>103</v>
      </c>
      <c r="D2198" t="s">
        <v>124</v>
      </c>
      <c r="E2198" s="7">
        <v>871180</v>
      </c>
      <c r="F2198" s="6">
        <v>8060000</v>
      </c>
      <c r="G2198" s="4">
        <v>4.3E-3</v>
      </c>
      <c r="H2198" t="str">
        <f>IFERROR(INDEX(Dictionary!E:E,MATCH(C2198,Dictionary!A:A,0)),"")</f>
        <v/>
      </c>
    </row>
    <row r="2199" spans="1:8" x14ac:dyDescent="0.2">
      <c r="A2199" t="s">
        <v>1346</v>
      </c>
      <c r="B2199" t="s">
        <v>128</v>
      </c>
      <c r="C2199" t="s">
        <v>1349</v>
      </c>
      <c r="D2199" t="s">
        <v>125</v>
      </c>
      <c r="E2199" s="7">
        <v>497100</v>
      </c>
      <c r="F2199" s="6">
        <v>4600000</v>
      </c>
      <c r="G2199" s="4">
        <v>2.3999999999999998E-3</v>
      </c>
      <c r="H2199" t="str">
        <f>IFERROR(INDEX(Dictionary!E:E,MATCH(C2199,Dictionary!A:A,0)),"")</f>
        <v/>
      </c>
    </row>
    <row r="2200" spans="1:8" x14ac:dyDescent="0.2">
      <c r="A2200" t="s">
        <v>1346</v>
      </c>
      <c r="B2200" t="s">
        <v>128</v>
      </c>
      <c r="C2200" t="s">
        <v>1350</v>
      </c>
      <c r="D2200" t="s">
        <v>124</v>
      </c>
      <c r="E2200" s="7">
        <v>383720</v>
      </c>
      <c r="F2200" s="6">
        <v>3550000</v>
      </c>
      <c r="G2200" s="4">
        <v>1.9E-3</v>
      </c>
      <c r="H2200" t="str">
        <f>IFERROR(INDEX(Dictionary!E:E,MATCH(C2200,Dictionary!A:A,0)),"")</f>
        <v/>
      </c>
    </row>
    <row r="2201" spans="1:8" x14ac:dyDescent="0.2">
      <c r="A2201" t="s">
        <v>1346</v>
      </c>
      <c r="B2201" t="s">
        <v>128</v>
      </c>
      <c r="C2201" t="s">
        <v>1241</v>
      </c>
      <c r="D2201" t="s">
        <v>124</v>
      </c>
      <c r="E2201" s="7">
        <v>231230</v>
      </c>
      <c r="F2201" s="6">
        <v>2140000</v>
      </c>
      <c r="G2201" s="4">
        <v>1.1000000000000001E-3</v>
      </c>
      <c r="H2201" t="str">
        <f>IFERROR(INDEX(Dictionary!E:E,MATCH(C2201,Dictionary!A:A,0)),"")</f>
        <v/>
      </c>
    </row>
    <row r="2202" spans="1:8" x14ac:dyDescent="0.2">
      <c r="A2202" t="s">
        <v>1346</v>
      </c>
      <c r="B2202" t="s">
        <v>128</v>
      </c>
      <c r="C2202" t="s">
        <v>1351</v>
      </c>
      <c r="D2202" t="s">
        <v>124</v>
      </c>
      <c r="E2202" s="7">
        <v>230930</v>
      </c>
      <c r="F2202" s="6">
        <v>2140000</v>
      </c>
      <c r="G2202" s="4">
        <v>1.1000000000000001E-3</v>
      </c>
      <c r="H2202" t="str">
        <f>IFERROR(INDEX(Dictionary!E:E,MATCH(C2202,Dictionary!A:A,0)),"")</f>
        <v/>
      </c>
    </row>
    <row r="2203" spans="1:8" x14ac:dyDescent="0.2">
      <c r="A2203" t="s">
        <v>1346</v>
      </c>
      <c r="B2203" t="s">
        <v>128</v>
      </c>
      <c r="C2203" t="s">
        <v>467</v>
      </c>
      <c r="D2203" t="s">
        <v>124</v>
      </c>
      <c r="E2203" s="7">
        <v>96530</v>
      </c>
      <c r="F2203" s="6">
        <v>892890</v>
      </c>
      <c r="G2203" s="4">
        <v>5.0000000000000001E-4</v>
      </c>
      <c r="H2203" t="str">
        <f>IFERROR(INDEX(Dictionary!E:E,MATCH(C2203,Dictionary!A:A,0)),"")</f>
        <v/>
      </c>
    </row>
    <row r="2204" spans="1:8" x14ac:dyDescent="0.2">
      <c r="A2204" t="s">
        <v>1346</v>
      </c>
      <c r="B2204" t="s">
        <v>128</v>
      </c>
      <c r="C2204" t="s">
        <v>1218</v>
      </c>
      <c r="D2204" t="s">
        <v>124</v>
      </c>
      <c r="E2204" s="7">
        <v>96530</v>
      </c>
      <c r="F2204" s="6">
        <v>892890</v>
      </c>
      <c r="G2204" s="4">
        <v>5.0000000000000001E-4</v>
      </c>
      <c r="H2204" t="str">
        <f>IFERROR(INDEX(Dictionary!E:E,MATCH(C2204,Dictionary!A:A,0)),"")</f>
        <v/>
      </c>
    </row>
    <row r="2205" spans="1:8" x14ac:dyDescent="0.2">
      <c r="A2205" t="s">
        <v>1346</v>
      </c>
      <c r="B2205" t="s">
        <v>128</v>
      </c>
      <c r="C2205" t="s">
        <v>999</v>
      </c>
      <c r="D2205" t="s">
        <v>125</v>
      </c>
      <c r="E2205" s="7">
        <v>83690</v>
      </c>
      <c r="F2205" s="6">
        <v>774180</v>
      </c>
      <c r="G2205" s="4">
        <v>4.0000000000000002E-4</v>
      </c>
      <c r="H2205" t="str">
        <f>IFERROR(INDEX(Dictionary!E:E,MATCH(C2205,Dictionary!A:A,0)),"")</f>
        <v/>
      </c>
    </row>
    <row r="2206" spans="1:8" x14ac:dyDescent="0.2">
      <c r="A2206" t="s">
        <v>1346</v>
      </c>
      <c r="B2206" t="s">
        <v>128</v>
      </c>
      <c r="C2206" t="s">
        <v>1320</v>
      </c>
      <c r="D2206" t="s">
        <v>124</v>
      </c>
      <c r="E2206" s="7">
        <v>63160</v>
      </c>
      <c r="F2206" s="6">
        <v>584270</v>
      </c>
      <c r="G2206" s="4">
        <v>2.9999999999999997E-4</v>
      </c>
      <c r="H2206" t="str">
        <f>IFERROR(INDEX(Dictionary!E:E,MATCH(C2206,Dictionary!A:A,0)),"")</f>
        <v/>
      </c>
    </row>
    <row r="2207" spans="1:8" x14ac:dyDescent="0.2">
      <c r="A2207" t="s">
        <v>1346</v>
      </c>
      <c r="B2207" t="s">
        <v>128</v>
      </c>
      <c r="C2207" t="s">
        <v>1352</v>
      </c>
      <c r="D2207" t="s">
        <v>124</v>
      </c>
      <c r="E2207" s="7">
        <v>58990</v>
      </c>
      <c r="F2207" s="6">
        <v>545660</v>
      </c>
      <c r="G2207" s="4">
        <v>2.9999999999999997E-4</v>
      </c>
      <c r="H2207" t="str">
        <f>IFERROR(INDEX(Dictionary!E:E,MATCH(C2207,Dictionary!A:A,0)),"")</f>
        <v/>
      </c>
    </row>
    <row r="2208" spans="1:8" x14ac:dyDescent="0.2">
      <c r="A2208" t="s">
        <v>1346</v>
      </c>
      <c r="B2208" t="s">
        <v>128</v>
      </c>
      <c r="C2208" t="s">
        <v>1326</v>
      </c>
      <c r="D2208" t="s">
        <v>124</v>
      </c>
      <c r="E2208" s="7">
        <v>50000</v>
      </c>
      <c r="F2208" s="6">
        <v>462500</v>
      </c>
      <c r="G2208" s="4">
        <v>2.0000000000000001E-4</v>
      </c>
      <c r="H2208" t="str">
        <f>IFERROR(INDEX(Dictionary!E:E,MATCH(C2208,Dictionary!A:A,0)),"")</f>
        <v/>
      </c>
    </row>
    <row r="2209" spans="1:8" x14ac:dyDescent="0.2">
      <c r="A2209" t="s">
        <v>1346</v>
      </c>
      <c r="B2209" t="s">
        <v>128</v>
      </c>
      <c r="C2209" t="s">
        <v>1353</v>
      </c>
      <c r="D2209" t="s">
        <v>124</v>
      </c>
      <c r="E2209" s="7">
        <v>46830</v>
      </c>
      <c r="F2209" s="6">
        <v>194330</v>
      </c>
      <c r="G2209" s="4">
        <v>2.0000000000000001E-4</v>
      </c>
      <c r="H2209" t="str">
        <f>IFERROR(INDEX(Dictionary!E:E,MATCH(C2209,Dictionary!A:A,0)),"")</f>
        <v/>
      </c>
    </row>
    <row r="2210" spans="1:8" x14ac:dyDescent="0.2">
      <c r="A2210" t="s">
        <v>1346</v>
      </c>
      <c r="B2210" t="s">
        <v>128</v>
      </c>
      <c r="C2210" t="s">
        <v>1329</v>
      </c>
      <c r="D2210" t="s">
        <v>124</v>
      </c>
      <c r="E2210" s="7">
        <v>44900</v>
      </c>
      <c r="F2210" s="6">
        <v>415280</v>
      </c>
      <c r="G2210" s="4">
        <v>2.0000000000000001E-4</v>
      </c>
      <c r="H2210" t="str">
        <f>IFERROR(INDEX(Dictionary!E:E,MATCH(C2210,Dictionary!A:A,0)),"")</f>
        <v/>
      </c>
    </row>
    <row r="2211" spans="1:8" x14ac:dyDescent="0.2">
      <c r="A2211" t="s">
        <v>1346</v>
      </c>
      <c r="B2211" t="s">
        <v>128</v>
      </c>
      <c r="C2211" t="s">
        <v>796</v>
      </c>
      <c r="D2211" t="s">
        <v>125</v>
      </c>
      <c r="E2211" s="7">
        <v>42540</v>
      </c>
      <c r="F2211" s="6">
        <v>393460</v>
      </c>
      <c r="G2211" s="4">
        <v>2.0000000000000001E-4</v>
      </c>
      <c r="H2211" t="str">
        <f>IFERROR(INDEX(Dictionary!E:E,MATCH(C2211,Dictionary!A:A,0)),"")</f>
        <v/>
      </c>
    </row>
    <row r="2212" spans="1:8" x14ac:dyDescent="0.2">
      <c r="A2212" t="s">
        <v>1346</v>
      </c>
      <c r="B2212" t="s">
        <v>128</v>
      </c>
      <c r="C2212" t="s">
        <v>1081</v>
      </c>
      <c r="D2212" t="s">
        <v>124</v>
      </c>
      <c r="E2212" s="7">
        <v>41090</v>
      </c>
      <c r="F2212" s="6">
        <v>380060</v>
      </c>
      <c r="G2212" s="4">
        <v>2.0000000000000001E-4</v>
      </c>
      <c r="H2212" t="str">
        <f>IFERROR(INDEX(Dictionary!E:E,MATCH(C2212,Dictionary!A:A,0)),"")</f>
        <v/>
      </c>
    </row>
    <row r="2213" spans="1:8" x14ac:dyDescent="0.2">
      <c r="A2213" t="s">
        <v>1346</v>
      </c>
      <c r="B2213" t="s">
        <v>128</v>
      </c>
      <c r="C2213" t="s">
        <v>95</v>
      </c>
      <c r="D2213" t="s">
        <v>124</v>
      </c>
      <c r="E2213" s="7">
        <v>40730</v>
      </c>
      <c r="F2213" s="6">
        <v>376740</v>
      </c>
      <c r="G2213" s="4">
        <v>2.0000000000000001E-4</v>
      </c>
      <c r="H2213" t="str">
        <f>IFERROR(INDEX(Dictionary!E:E,MATCH(C2213,Dictionary!A:A,0)),"")</f>
        <v/>
      </c>
    </row>
    <row r="2214" spans="1:8" x14ac:dyDescent="0.2">
      <c r="A2214" t="s">
        <v>1346</v>
      </c>
      <c r="B2214" t="s">
        <v>128</v>
      </c>
      <c r="C2214" t="s">
        <v>75</v>
      </c>
      <c r="D2214" t="s">
        <v>124</v>
      </c>
      <c r="E2214" s="7">
        <v>31230</v>
      </c>
      <c r="F2214" s="6">
        <v>288880</v>
      </c>
      <c r="G2214" s="4">
        <v>2.0000000000000001E-4</v>
      </c>
      <c r="H2214" t="str">
        <f>IFERROR(INDEX(Dictionary!E:E,MATCH(C2214,Dictionary!A:A,0)),"")</f>
        <v/>
      </c>
    </row>
    <row r="2215" spans="1:8" x14ac:dyDescent="0.2">
      <c r="A2215" t="s">
        <v>1346</v>
      </c>
      <c r="B2215" t="s">
        <v>128</v>
      </c>
      <c r="C2215" t="s">
        <v>1354</v>
      </c>
      <c r="D2215" t="s">
        <v>124</v>
      </c>
      <c r="E2215" s="7">
        <v>30750</v>
      </c>
      <c r="F2215" s="6">
        <v>284440</v>
      </c>
      <c r="G2215" s="4">
        <v>2.0000000000000001E-4</v>
      </c>
      <c r="H2215" t="str">
        <f>IFERROR(INDEX(Dictionary!E:E,MATCH(C2215,Dictionary!A:A,0)),"")</f>
        <v/>
      </c>
    </row>
    <row r="2216" spans="1:8" x14ac:dyDescent="0.2">
      <c r="A2216" t="s">
        <v>1346</v>
      </c>
      <c r="B2216" t="s">
        <v>128</v>
      </c>
      <c r="C2216" t="s">
        <v>994</v>
      </c>
      <c r="D2216" t="s">
        <v>124</v>
      </c>
      <c r="E2216" s="7">
        <v>26340</v>
      </c>
      <c r="F2216" s="6">
        <v>161500</v>
      </c>
      <c r="G2216" s="4">
        <v>1E-4</v>
      </c>
      <c r="H2216" t="str">
        <f>IFERROR(INDEX(Dictionary!E:E,MATCH(C2216,Dictionary!A:A,0)),"")</f>
        <v/>
      </c>
    </row>
    <row r="2217" spans="1:8" x14ac:dyDescent="0.2">
      <c r="A2217" t="s">
        <v>1346</v>
      </c>
      <c r="B2217" t="s">
        <v>128</v>
      </c>
      <c r="C2217" t="s">
        <v>1092</v>
      </c>
      <c r="D2217" t="s">
        <v>124</v>
      </c>
      <c r="E2217" s="7">
        <v>25000</v>
      </c>
      <c r="F2217" s="6">
        <v>231250</v>
      </c>
      <c r="G2217" s="4">
        <v>1E-4</v>
      </c>
      <c r="H2217" t="str">
        <f>IFERROR(INDEX(Dictionary!E:E,MATCH(C2217,Dictionary!A:A,0)),"")</f>
        <v/>
      </c>
    </row>
    <row r="2218" spans="1:8" x14ac:dyDescent="0.2">
      <c r="A2218" t="s">
        <v>1346</v>
      </c>
      <c r="B2218" t="s">
        <v>128</v>
      </c>
      <c r="C2218" t="s">
        <v>1355</v>
      </c>
      <c r="D2218" t="s">
        <v>124</v>
      </c>
      <c r="E2218" s="7">
        <v>24160</v>
      </c>
      <c r="F2218" s="6">
        <v>223510</v>
      </c>
      <c r="G2218" s="4">
        <v>1E-4</v>
      </c>
      <c r="H2218" t="str">
        <f>IFERROR(INDEX(Dictionary!E:E,MATCH(C2218,Dictionary!A:A,0)),"")</f>
        <v/>
      </c>
    </row>
    <row r="2219" spans="1:8" x14ac:dyDescent="0.2">
      <c r="A2219" t="s">
        <v>1346</v>
      </c>
      <c r="B2219" t="s">
        <v>128</v>
      </c>
      <c r="C2219" t="s">
        <v>78</v>
      </c>
      <c r="D2219" t="s">
        <v>124</v>
      </c>
      <c r="E2219" s="7">
        <v>23710</v>
      </c>
      <c r="F2219" s="6">
        <v>219350</v>
      </c>
      <c r="G2219" s="4">
        <v>1E-4</v>
      </c>
      <c r="H2219" t="str">
        <f>IFERROR(INDEX(Dictionary!E:E,MATCH(C2219,Dictionary!A:A,0)),"")</f>
        <v/>
      </c>
    </row>
    <row r="2220" spans="1:8" x14ac:dyDescent="0.2">
      <c r="A2220" t="s">
        <v>1346</v>
      </c>
      <c r="B2220" t="s">
        <v>128</v>
      </c>
      <c r="C2220" t="s">
        <v>1356</v>
      </c>
      <c r="D2220" t="s">
        <v>124</v>
      </c>
      <c r="E2220" s="7">
        <v>20710</v>
      </c>
      <c r="F2220" s="6">
        <v>191590</v>
      </c>
      <c r="G2220" s="4">
        <v>1E-4</v>
      </c>
      <c r="H2220" t="str">
        <f>IFERROR(INDEX(Dictionary!E:E,MATCH(C2220,Dictionary!A:A,0)),"")</f>
        <v/>
      </c>
    </row>
    <row r="2221" spans="1:8" x14ac:dyDescent="0.2">
      <c r="A2221" t="s">
        <v>1346</v>
      </c>
      <c r="B2221" t="s">
        <v>128</v>
      </c>
      <c r="C2221" t="s">
        <v>70</v>
      </c>
      <c r="D2221" t="s">
        <v>124</v>
      </c>
      <c r="E2221" s="7">
        <v>19900</v>
      </c>
      <c r="F2221" s="6">
        <v>184090</v>
      </c>
      <c r="G2221" s="4">
        <v>1E-4</v>
      </c>
      <c r="H2221" t="str">
        <f>IFERROR(INDEX(Dictionary!E:E,MATCH(C2221,Dictionary!A:A,0)),"")</f>
        <v/>
      </c>
    </row>
    <row r="2222" spans="1:8" x14ac:dyDescent="0.2">
      <c r="A2222" t="s">
        <v>1346</v>
      </c>
      <c r="B2222" t="s">
        <v>128</v>
      </c>
      <c r="C2222" t="s">
        <v>739</v>
      </c>
      <c r="D2222" t="s">
        <v>124</v>
      </c>
      <c r="E2222" s="7">
        <v>18040</v>
      </c>
      <c r="F2222" s="6">
        <v>166830</v>
      </c>
      <c r="G2222" s="4">
        <v>1E-4</v>
      </c>
      <c r="H2222" t="str">
        <f>IFERROR(INDEX(Dictionary!E:E,MATCH(C2222,Dictionary!A:A,0)),"")</f>
        <v/>
      </c>
    </row>
    <row r="2223" spans="1:8" x14ac:dyDescent="0.2">
      <c r="A2223" t="s">
        <v>1346</v>
      </c>
      <c r="B2223" t="s">
        <v>128</v>
      </c>
      <c r="C2223" t="s">
        <v>1357</v>
      </c>
      <c r="D2223" t="s">
        <v>124</v>
      </c>
      <c r="E2223" s="7">
        <v>16200</v>
      </c>
      <c r="F2223" s="6">
        <v>149850</v>
      </c>
      <c r="G2223" s="4">
        <v>1E-4</v>
      </c>
      <c r="H2223" t="str">
        <f>IFERROR(INDEX(Dictionary!E:E,MATCH(C2223,Dictionary!A:A,0)),"")</f>
        <v/>
      </c>
    </row>
    <row r="2224" spans="1:8" x14ac:dyDescent="0.2">
      <c r="A2224" t="s">
        <v>1346</v>
      </c>
      <c r="B2224" t="s">
        <v>128</v>
      </c>
      <c r="C2224" t="s">
        <v>1358</v>
      </c>
      <c r="D2224" t="s">
        <v>124</v>
      </c>
      <c r="E2224" s="7">
        <v>15780</v>
      </c>
      <c r="F2224" s="6">
        <v>145930</v>
      </c>
      <c r="G2224" s="4">
        <v>1E-4</v>
      </c>
      <c r="H2224" t="str">
        <f>IFERROR(INDEX(Dictionary!E:E,MATCH(C2224,Dictionary!A:A,0)),"")</f>
        <v/>
      </c>
    </row>
    <row r="2225" spans="1:8" x14ac:dyDescent="0.2">
      <c r="A2225" t="s">
        <v>1346</v>
      </c>
      <c r="B2225" t="s">
        <v>128</v>
      </c>
      <c r="C2225" t="s">
        <v>1359</v>
      </c>
      <c r="D2225" t="s">
        <v>124</v>
      </c>
      <c r="E2225" s="7">
        <v>15000</v>
      </c>
      <c r="F2225" s="6">
        <v>138750</v>
      </c>
      <c r="G2225" s="4">
        <v>1E-4</v>
      </c>
      <c r="H2225" t="str">
        <f>IFERROR(INDEX(Dictionary!E:E,MATCH(C2225,Dictionary!A:A,0)),"")</f>
        <v/>
      </c>
    </row>
    <row r="2226" spans="1:8" x14ac:dyDescent="0.2">
      <c r="A2226" t="s">
        <v>1346</v>
      </c>
      <c r="B2226" t="s">
        <v>128</v>
      </c>
      <c r="C2226" t="s">
        <v>1360</v>
      </c>
      <c r="D2226" t="s">
        <v>124</v>
      </c>
      <c r="E2226" s="7">
        <v>12220</v>
      </c>
      <c r="F2226" s="6">
        <v>113030</v>
      </c>
      <c r="G2226" s="4">
        <v>1E-4</v>
      </c>
      <c r="H2226" t="str">
        <f>IFERROR(INDEX(Dictionary!E:E,MATCH(C2226,Dictionary!A:A,0)),"")</f>
        <v/>
      </c>
    </row>
    <row r="2227" spans="1:8" x14ac:dyDescent="0.2">
      <c r="A2227" t="s">
        <v>1346</v>
      </c>
      <c r="B2227" t="s">
        <v>128</v>
      </c>
      <c r="C2227" t="s">
        <v>1361</v>
      </c>
      <c r="D2227" t="s">
        <v>124</v>
      </c>
      <c r="E2227" s="7">
        <v>10370</v>
      </c>
      <c r="F2227" s="6">
        <v>95900</v>
      </c>
      <c r="G2227" s="4">
        <v>1E-4</v>
      </c>
      <c r="H2227" t="str">
        <f>IFERROR(INDEX(Dictionary!E:E,MATCH(C2227,Dictionary!A:A,0)),"")</f>
        <v/>
      </c>
    </row>
    <row r="2228" spans="1:8" x14ac:dyDescent="0.2">
      <c r="A2228" t="s">
        <v>1346</v>
      </c>
      <c r="B2228" t="s">
        <v>128</v>
      </c>
      <c r="C2228" t="s">
        <v>208</v>
      </c>
      <c r="D2228" t="s">
        <v>125</v>
      </c>
      <c r="E2228" s="7">
        <v>8910</v>
      </c>
      <c r="F2228" s="6">
        <v>82390</v>
      </c>
      <c r="G2228" s="4">
        <v>0</v>
      </c>
      <c r="H2228" t="str">
        <f>IFERROR(INDEX(Dictionary!E:E,MATCH(C2228,Dictionary!A:A,0)),"")</f>
        <v/>
      </c>
    </row>
    <row r="2229" spans="1:8" x14ac:dyDescent="0.2">
      <c r="A2229" t="s">
        <v>1346</v>
      </c>
      <c r="B2229" t="s">
        <v>128</v>
      </c>
      <c r="C2229" t="s">
        <v>92</v>
      </c>
      <c r="D2229" t="s">
        <v>125</v>
      </c>
      <c r="E2229" s="7">
        <v>4600</v>
      </c>
      <c r="F2229" s="6">
        <v>42530</v>
      </c>
      <c r="G2229" s="4">
        <v>0</v>
      </c>
      <c r="H2229" t="str">
        <f>IFERROR(INDEX(Dictionary!E:E,MATCH(C2229,Dictionary!A:A,0)),"")</f>
        <v/>
      </c>
    </row>
    <row r="2230" spans="1:8" x14ac:dyDescent="0.2">
      <c r="A2230" t="s">
        <v>1346</v>
      </c>
      <c r="B2230" t="s">
        <v>128</v>
      </c>
      <c r="C2230" t="s">
        <v>1362</v>
      </c>
      <c r="D2230" t="s">
        <v>124</v>
      </c>
      <c r="E2230" s="7">
        <v>3480</v>
      </c>
      <c r="F2230" s="6">
        <v>32140</v>
      </c>
      <c r="G2230" s="4">
        <v>0</v>
      </c>
      <c r="H2230" t="str">
        <f>IFERROR(INDEX(Dictionary!E:E,MATCH(C2230,Dictionary!A:A,0)),"")</f>
        <v/>
      </c>
    </row>
    <row r="2231" spans="1:8" x14ac:dyDescent="0.2">
      <c r="A2231" t="s">
        <v>1346</v>
      </c>
      <c r="B2231" t="s">
        <v>128</v>
      </c>
      <c r="C2231" t="s">
        <v>50</v>
      </c>
      <c r="D2231" t="s">
        <v>124</v>
      </c>
      <c r="E2231" s="7">
        <v>2060</v>
      </c>
      <c r="F2231" s="6">
        <v>19010</v>
      </c>
      <c r="G2231" s="4">
        <v>0</v>
      </c>
      <c r="H2231" t="str">
        <f>IFERROR(INDEX(Dictionary!E:E,MATCH(C2231,Dictionary!A:A,0)),"")</f>
        <v/>
      </c>
    </row>
    <row r="2232" spans="1:8" x14ac:dyDescent="0.2">
      <c r="A2232" t="s">
        <v>1346</v>
      </c>
      <c r="B2232" t="s">
        <v>128</v>
      </c>
      <c r="C2232" t="s">
        <v>1363</v>
      </c>
      <c r="D2232" t="s">
        <v>124</v>
      </c>
      <c r="E2232" s="7">
        <v>1950</v>
      </c>
      <c r="F2232" s="6">
        <v>18010</v>
      </c>
      <c r="G2232" s="4">
        <v>0</v>
      </c>
      <c r="H2232" t="str">
        <f>IFERROR(INDEX(Dictionary!E:E,MATCH(C2232,Dictionary!A:A,0)),"")</f>
        <v/>
      </c>
    </row>
    <row r="2233" spans="1:8" x14ac:dyDescent="0.2">
      <c r="A2233" t="s">
        <v>1346</v>
      </c>
      <c r="B2233" t="s">
        <v>128</v>
      </c>
      <c r="C2233" t="s">
        <v>1364</v>
      </c>
      <c r="D2233" t="s">
        <v>124</v>
      </c>
      <c r="E2233" s="7">
        <v>1910</v>
      </c>
      <c r="F2233" s="6">
        <v>17660</v>
      </c>
      <c r="G2233" s="4">
        <v>0</v>
      </c>
      <c r="H2233" t="str">
        <f>IFERROR(INDEX(Dictionary!E:E,MATCH(C2233,Dictionary!A:A,0)),"")</f>
        <v/>
      </c>
    </row>
    <row r="2234" spans="1:8" x14ac:dyDescent="0.2">
      <c r="A2234" t="s">
        <v>1346</v>
      </c>
      <c r="B2234" t="s">
        <v>128</v>
      </c>
      <c r="C2234" t="s">
        <v>145</v>
      </c>
      <c r="D2234" t="s">
        <v>125</v>
      </c>
      <c r="E2234" s="7">
        <v>1500</v>
      </c>
      <c r="F2234" s="6">
        <v>13880</v>
      </c>
      <c r="G2234" s="4">
        <v>0</v>
      </c>
      <c r="H2234" t="str">
        <f>IFERROR(INDEX(Dictionary!E:E,MATCH(C2234,Dictionary!A:A,0)),"")</f>
        <v/>
      </c>
    </row>
    <row r="2235" spans="1:8" x14ac:dyDescent="0.2">
      <c r="A2235" t="s">
        <v>1346</v>
      </c>
      <c r="B2235" t="s">
        <v>128</v>
      </c>
      <c r="C2235" t="s">
        <v>59</v>
      </c>
      <c r="D2235" t="s">
        <v>125</v>
      </c>
      <c r="E2235" s="7">
        <v>1310</v>
      </c>
      <c r="F2235" s="6">
        <v>12140</v>
      </c>
      <c r="G2235" s="4">
        <v>0</v>
      </c>
      <c r="H2235" t="str">
        <f>IFERROR(INDEX(Dictionary!E:E,MATCH(C2235,Dictionary!A:A,0)),"")</f>
        <v/>
      </c>
    </row>
    <row r="2236" spans="1:8" x14ac:dyDescent="0.2">
      <c r="A2236" t="s">
        <v>1346</v>
      </c>
      <c r="B2236" t="s">
        <v>128</v>
      </c>
      <c r="C2236" t="s">
        <v>1365</v>
      </c>
      <c r="D2236" t="s">
        <v>124</v>
      </c>
      <c r="E2236" s="7">
        <v>1060</v>
      </c>
      <c r="F2236" s="6">
        <v>9790</v>
      </c>
      <c r="G2236" s="4">
        <v>0</v>
      </c>
      <c r="H2236" t="str">
        <f>IFERROR(INDEX(Dictionary!E:E,MATCH(C2236,Dictionary!A:A,0)),"")</f>
        <v/>
      </c>
    </row>
    <row r="2237" spans="1:8" x14ac:dyDescent="0.2">
      <c r="A2237" t="s">
        <v>1346</v>
      </c>
      <c r="B2237" t="s">
        <v>128</v>
      </c>
      <c r="C2237" t="s">
        <v>1366</v>
      </c>
      <c r="D2237" t="s">
        <v>124</v>
      </c>
      <c r="E2237" s="7">
        <v>918</v>
      </c>
      <c r="F2237" s="6">
        <v>8490</v>
      </c>
      <c r="G2237" s="4">
        <v>0</v>
      </c>
      <c r="H2237" t="str">
        <f>IFERROR(INDEX(Dictionary!E:E,MATCH(C2237,Dictionary!A:A,0)),"")</f>
        <v/>
      </c>
    </row>
    <row r="2238" spans="1:8" x14ac:dyDescent="0.2">
      <c r="A2238" t="s">
        <v>1346</v>
      </c>
      <c r="B2238" t="s">
        <v>128</v>
      </c>
      <c r="C2238" t="s">
        <v>139</v>
      </c>
      <c r="D2238" t="s">
        <v>124</v>
      </c>
      <c r="E2238" s="7">
        <v>804</v>
      </c>
      <c r="F2238" s="6">
        <v>7440</v>
      </c>
      <c r="G2238" s="4">
        <v>0</v>
      </c>
      <c r="H2238" t="str">
        <f>IFERROR(INDEX(Dictionary!E:E,MATCH(C2238,Dictionary!A:A,0)),"")</f>
        <v/>
      </c>
    </row>
    <row r="2239" spans="1:8" x14ac:dyDescent="0.2">
      <c r="A2239" t="s">
        <v>1346</v>
      </c>
      <c r="B2239" t="s">
        <v>128</v>
      </c>
      <c r="C2239" t="s">
        <v>1367</v>
      </c>
      <c r="D2239" t="s">
        <v>124</v>
      </c>
      <c r="E2239" s="7">
        <v>750</v>
      </c>
      <c r="F2239" s="6">
        <v>6940</v>
      </c>
      <c r="G2239" s="4">
        <v>0</v>
      </c>
      <c r="H2239" t="str">
        <f>IFERROR(INDEX(Dictionary!E:E,MATCH(C2239,Dictionary!A:A,0)),"")</f>
        <v/>
      </c>
    </row>
    <row r="2240" spans="1:8" x14ac:dyDescent="0.2">
      <c r="A2240" t="s">
        <v>1346</v>
      </c>
      <c r="B2240" t="s">
        <v>128</v>
      </c>
      <c r="C2240" t="s">
        <v>1368</v>
      </c>
      <c r="D2240" t="s">
        <v>124</v>
      </c>
      <c r="E2240" s="7">
        <v>746</v>
      </c>
      <c r="F2240" s="6">
        <v>6900</v>
      </c>
      <c r="G2240" s="4">
        <v>0</v>
      </c>
      <c r="H2240" t="str">
        <f>IFERROR(INDEX(Dictionary!E:E,MATCH(C2240,Dictionary!A:A,0)),"")</f>
        <v/>
      </c>
    </row>
    <row r="2241" spans="1:8" x14ac:dyDescent="0.2">
      <c r="A2241" t="s">
        <v>1346</v>
      </c>
      <c r="B2241" t="s">
        <v>128</v>
      </c>
      <c r="C2241" t="s">
        <v>801</v>
      </c>
      <c r="D2241" t="s">
        <v>124</v>
      </c>
      <c r="E2241" s="7">
        <v>660</v>
      </c>
      <c r="F2241" s="6">
        <v>6110</v>
      </c>
      <c r="G2241" s="4">
        <v>0</v>
      </c>
      <c r="H2241" t="str">
        <f>IFERROR(INDEX(Dictionary!E:E,MATCH(C2241,Dictionary!A:A,0)),"")</f>
        <v/>
      </c>
    </row>
    <row r="2242" spans="1:8" x14ac:dyDescent="0.2">
      <c r="A2242" t="s">
        <v>1346</v>
      </c>
      <c r="B2242" t="s">
        <v>128</v>
      </c>
      <c r="C2242" t="s">
        <v>1369</v>
      </c>
      <c r="D2242" t="s">
        <v>124</v>
      </c>
      <c r="E2242" s="7">
        <v>400</v>
      </c>
      <c r="F2242" s="6">
        <v>3700</v>
      </c>
      <c r="G2242" s="4">
        <v>0</v>
      </c>
      <c r="H2242" t="str">
        <f>IFERROR(INDEX(Dictionary!E:E,MATCH(C2242,Dictionary!A:A,0)),"")</f>
        <v/>
      </c>
    </row>
    <row r="2243" spans="1:8" x14ac:dyDescent="0.2">
      <c r="A2243" t="s">
        <v>1346</v>
      </c>
      <c r="B2243" t="s">
        <v>128</v>
      </c>
      <c r="C2243" t="s">
        <v>162</v>
      </c>
      <c r="D2243" t="s">
        <v>124</v>
      </c>
      <c r="E2243" s="7">
        <v>256</v>
      </c>
      <c r="F2243" s="6">
        <v>2370</v>
      </c>
      <c r="G2243" s="4">
        <v>0</v>
      </c>
      <c r="H2243" t="str">
        <f>IFERROR(INDEX(Dictionary!E:E,MATCH(C2243,Dictionary!A:A,0)),"")</f>
        <v/>
      </c>
    </row>
    <row r="2244" spans="1:8" x14ac:dyDescent="0.2">
      <c r="A2244" t="s">
        <v>1346</v>
      </c>
      <c r="B2244" t="s">
        <v>128</v>
      </c>
      <c r="C2244" t="s">
        <v>1370</v>
      </c>
      <c r="D2244" t="s">
        <v>124</v>
      </c>
      <c r="E2244" s="7">
        <v>118</v>
      </c>
      <c r="F2244" s="6">
        <v>355</v>
      </c>
      <c r="G2244" s="4">
        <v>0</v>
      </c>
      <c r="H2244" t="str">
        <f>IFERROR(INDEX(Dictionary!E:E,MATCH(C2244,Dictionary!A:A,0)),"")</f>
        <v/>
      </c>
    </row>
    <row r="2245" spans="1:8" x14ac:dyDescent="0.2">
      <c r="A2245" t="s">
        <v>1346</v>
      </c>
      <c r="B2245" t="s">
        <v>128</v>
      </c>
      <c r="C2245" t="s">
        <v>1371</v>
      </c>
      <c r="D2245" t="s">
        <v>124</v>
      </c>
      <c r="E2245" s="7">
        <v>54</v>
      </c>
      <c r="F2245" s="6">
        <v>500</v>
      </c>
      <c r="G2245" s="4">
        <v>0</v>
      </c>
      <c r="H2245" t="str">
        <f>IFERROR(INDEX(Dictionary!E:E,MATCH(C2245,Dictionary!A:A,0)),"")</f>
        <v/>
      </c>
    </row>
    <row r="2246" spans="1:8" x14ac:dyDescent="0.2">
      <c r="A2246" t="s">
        <v>1346</v>
      </c>
      <c r="B2246" t="s">
        <v>128</v>
      </c>
      <c r="C2246" t="s">
        <v>1372</v>
      </c>
      <c r="D2246" t="s">
        <v>124</v>
      </c>
      <c r="E2246" s="7">
        <v>47</v>
      </c>
      <c r="F2246" s="6">
        <v>435</v>
      </c>
      <c r="G2246" s="4">
        <v>0</v>
      </c>
      <c r="H2246" t="str">
        <f>IFERROR(INDEX(Dictionary!E:E,MATCH(C2246,Dictionary!A:A,0)),"")</f>
        <v/>
      </c>
    </row>
    <row r="2247" spans="1:8" x14ac:dyDescent="0.2">
      <c r="A2247" t="s">
        <v>1346</v>
      </c>
      <c r="B2247" t="s">
        <v>128</v>
      </c>
      <c r="C2247" t="s">
        <v>1373</v>
      </c>
      <c r="D2247" t="s">
        <v>124</v>
      </c>
      <c r="E2247" s="7">
        <v>3</v>
      </c>
      <c r="F2247" s="6">
        <v>28</v>
      </c>
      <c r="G2247" s="4">
        <v>0</v>
      </c>
      <c r="H2247" t="str">
        <f>IFERROR(INDEX(Dictionary!E:E,MATCH(C2247,Dictionary!A:A,0)),"")</f>
        <v/>
      </c>
    </row>
    <row r="2248" spans="1:8" x14ac:dyDescent="0.2">
      <c r="A2248" t="s">
        <v>1346</v>
      </c>
      <c r="B2248" t="s">
        <v>128</v>
      </c>
      <c r="C2248" t="s">
        <v>160</v>
      </c>
      <c r="D2248" t="s">
        <v>124</v>
      </c>
      <c r="E2248" s="7">
        <v>1</v>
      </c>
      <c r="F2248" s="6">
        <v>9</v>
      </c>
      <c r="G2248" s="4">
        <v>0</v>
      </c>
      <c r="H2248" t="str">
        <f>IFERROR(INDEX(Dictionary!E:E,MATCH(C2248,Dictionary!A:A,0)),"")</f>
        <v/>
      </c>
    </row>
    <row r="2249" spans="1:8" x14ac:dyDescent="0.2">
      <c r="A2249" t="s">
        <v>1392</v>
      </c>
      <c r="B2249" t="s">
        <v>128</v>
      </c>
      <c r="C2249" t="s">
        <v>338</v>
      </c>
      <c r="D2249" t="s">
        <v>124</v>
      </c>
      <c r="E2249" s="7">
        <v>63570000</v>
      </c>
      <c r="F2249" s="6">
        <v>1830000000</v>
      </c>
      <c r="G2249" s="4">
        <v>1.7999999999999999E-2</v>
      </c>
      <c r="H2249" t="str">
        <f>IFERROR(INDEX(Dictionary!E:E,MATCH(C2249,Dictionary!A:A,0)),"")</f>
        <v/>
      </c>
    </row>
    <row r="2250" spans="1:8" x14ac:dyDescent="0.2">
      <c r="A2250" t="s">
        <v>1392</v>
      </c>
      <c r="B2250" t="s">
        <v>128</v>
      </c>
      <c r="C2250" t="s">
        <v>795</v>
      </c>
      <c r="D2250" t="s">
        <v>124</v>
      </c>
      <c r="E2250" s="7">
        <v>56460000</v>
      </c>
      <c r="F2250" s="6">
        <v>1630000000</v>
      </c>
      <c r="G2250" s="4">
        <v>1.6E-2</v>
      </c>
      <c r="H2250" t="str">
        <f>IFERROR(INDEX(Dictionary!E:E,MATCH(C2250,Dictionary!A:A,0)),"")</f>
        <v/>
      </c>
    </row>
    <row r="2251" spans="1:8" x14ac:dyDescent="0.2">
      <c r="A2251" t="s">
        <v>1392</v>
      </c>
      <c r="B2251" t="s">
        <v>128</v>
      </c>
      <c r="C2251" t="s">
        <v>345</v>
      </c>
      <c r="D2251" t="s">
        <v>124</v>
      </c>
      <c r="E2251" s="7">
        <v>37450000</v>
      </c>
      <c r="F2251" s="6">
        <v>1080000000</v>
      </c>
      <c r="G2251" s="4">
        <v>1.06E-2</v>
      </c>
      <c r="H2251" t="str">
        <f>IFERROR(INDEX(Dictionary!E:E,MATCH(C2251,Dictionary!A:A,0)),"")</f>
        <v/>
      </c>
    </row>
    <row r="2252" spans="1:8" x14ac:dyDescent="0.2">
      <c r="A2252" t="s">
        <v>1392</v>
      </c>
      <c r="B2252" t="s">
        <v>128</v>
      </c>
      <c r="C2252" t="s">
        <v>1376</v>
      </c>
      <c r="D2252" t="s">
        <v>124</v>
      </c>
      <c r="E2252" s="7">
        <v>28610000</v>
      </c>
      <c r="F2252" s="6">
        <v>824270000</v>
      </c>
      <c r="G2252" s="4">
        <v>8.0999999999999996E-3</v>
      </c>
      <c r="H2252" t="str">
        <f>IFERROR(INDEX(Dictionary!E:E,MATCH(C2252,Dictionary!A:A,0)),"")</f>
        <v/>
      </c>
    </row>
    <row r="2253" spans="1:8" x14ac:dyDescent="0.2">
      <c r="A2253" t="s">
        <v>1392</v>
      </c>
      <c r="B2253" t="s">
        <v>128</v>
      </c>
      <c r="C2253" t="s">
        <v>157</v>
      </c>
      <c r="D2253" t="s">
        <v>124</v>
      </c>
      <c r="E2253" s="7">
        <v>19360000</v>
      </c>
      <c r="F2253" s="6">
        <v>557830000</v>
      </c>
      <c r="G2253" s="4">
        <v>5.4999999999999997E-3</v>
      </c>
      <c r="H2253" t="str">
        <f>IFERROR(INDEX(Dictionary!E:E,MATCH(C2253,Dictionary!A:A,0)),"")</f>
        <v/>
      </c>
    </row>
    <row r="2254" spans="1:8" x14ac:dyDescent="0.2">
      <c r="A2254" t="s">
        <v>1392</v>
      </c>
      <c r="B2254" t="s">
        <v>128</v>
      </c>
      <c r="C2254" t="s">
        <v>360</v>
      </c>
      <c r="D2254" t="s">
        <v>124</v>
      </c>
      <c r="E2254" s="7">
        <v>15180000</v>
      </c>
      <c r="F2254" s="6">
        <v>437280000</v>
      </c>
      <c r="G2254" s="4">
        <v>4.3E-3</v>
      </c>
      <c r="H2254" t="str">
        <f>IFERROR(INDEX(Dictionary!E:E,MATCH(C2254,Dictionary!A:A,0)),"")</f>
        <v/>
      </c>
    </row>
    <row r="2255" spans="1:8" x14ac:dyDescent="0.2">
      <c r="A2255" t="s">
        <v>1392</v>
      </c>
      <c r="B2255" t="s">
        <v>128</v>
      </c>
      <c r="C2255" t="s">
        <v>872</v>
      </c>
      <c r="D2255" t="s">
        <v>124</v>
      </c>
      <c r="E2255" s="7">
        <v>13800000</v>
      </c>
      <c r="F2255" s="6">
        <v>397660000</v>
      </c>
      <c r="G2255" s="4">
        <v>3.8999999999999998E-3</v>
      </c>
      <c r="H2255" t="str">
        <f>IFERROR(INDEX(Dictionary!E:E,MATCH(C2255,Dictionary!A:A,0)),"")</f>
        <v/>
      </c>
    </row>
    <row r="2256" spans="1:8" x14ac:dyDescent="0.2">
      <c r="A2256" t="s">
        <v>1392</v>
      </c>
      <c r="B2256" t="s">
        <v>128</v>
      </c>
      <c r="C2256" t="s">
        <v>805</v>
      </c>
      <c r="D2256" t="s">
        <v>124</v>
      </c>
      <c r="E2256" s="7">
        <v>12250000</v>
      </c>
      <c r="F2256" s="6">
        <v>353030000</v>
      </c>
      <c r="G2256" s="4">
        <v>3.5000000000000001E-3</v>
      </c>
      <c r="H2256" t="str">
        <f>IFERROR(INDEX(Dictionary!E:E,MATCH(C2256,Dictionary!A:A,0)),"")</f>
        <v/>
      </c>
    </row>
    <row r="2257" spans="1:8" x14ac:dyDescent="0.2">
      <c r="A2257" t="s">
        <v>1392</v>
      </c>
      <c r="B2257" t="s">
        <v>128</v>
      </c>
      <c r="C2257" t="s">
        <v>344</v>
      </c>
      <c r="D2257" t="s">
        <v>124</v>
      </c>
      <c r="E2257" s="7">
        <v>11740000</v>
      </c>
      <c r="F2257" s="6">
        <v>338290000</v>
      </c>
      <c r="G2257" s="4">
        <v>3.3E-3</v>
      </c>
      <c r="H2257" t="str">
        <f>IFERROR(INDEX(Dictionary!E:E,MATCH(C2257,Dictionary!A:A,0)),"")</f>
        <v/>
      </c>
    </row>
    <row r="2258" spans="1:8" x14ac:dyDescent="0.2">
      <c r="A2258" t="s">
        <v>1392</v>
      </c>
      <c r="B2258" t="s">
        <v>128</v>
      </c>
      <c r="C2258" t="s">
        <v>695</v>
      </c>
      <c r="D2258" t="s">
        <v>124</v>
      </c>
      <c r="E2258" s="7">
        <v>11550000</v>
      </c>
      <c r="F2258" s="6">
        <v>332660000</v>
      </c>
      <c r="G2258" s="4">
        <v>3.3E-3</v>
      </c>
      <c r="H2258" t="str">
        <f>IFERROR(INDEX(Dictionary!E:E,MATCH(C2258,Dictionary!A:A,0)),"")</f>
        <v/>
      </c>
    </row>
    <row r="2259" spans="1:8" x14ac:dyDescent="0.2">
      <c r="A2259" t="s">
        <v>1392</v>
      </c>
      <c r="B2259" t="s">
        <v>128</v>
      </c>
      <c r="C2259" t="s">
        <v>420</v>
      </c>
      <c r="D2259" t="s">
        <v>124</v>
      </c>
      <c r="E2259" s="7">
        <v>10750000</v>
      </c>
      <c r="F2259" s="6">
        <v>309780000</v>
      </c>
      <c r="G2259" s="4">
        <v>3.0999999999999999E-3</v>
      </c>
      <c r="H2259" t="str">
        <f>IFERROR(INDEX(Dictionary!E:E,MATCH(C2259,Dictionary!A:A,0)),"")</f>
        <v/>
      </c>
    </row>
    <row r="2260" spans="1:8" x14ac:dyDescent="0.2">
      <c r="A2260" t="s">
        <v>1392</v>
      </c>
      <c r="B2260" t="s">
        <v>128</v>
      </c>
      <c r="C2260" t="s">
        <v>197</v>
      </c>
      <c r="D2260" t="s">
        <v>124</v>
      </c>
      <c r="E2260" s="7">
        <v>9850000</v>
      </c>
      <c r="F2260" s="6">
        <v>283710000</v>
      </c>
      <c r="G2260" s="4">
        <v>2.8E-3</v>
      </c>
      <c r="H2260" t="str">
        <f>IFERROR(INDEX(Dictionary!E:E,MATCH(C2260,Dictionary!A:A,0)),"")</f>
        <v/>
      </c>
    </row>
    <row r="2261" spans="1:8" x14ac:dyDescent="0.2">
      <c r="A2261" t="s">
        <v>1392</v>
      </c>
      <c r="B2261" t="s">
        <v>128</v>
      </c>
      <c r="C2261" t="s">
        <v>92</v>
      </c>
      <c r="D2261" t="s">
        <v>125</v>
      </c>
      <c r="E2261" s="7">
        <v>9350000</v>
      </c>
      <c r="F2261" s="6">
        <v>269360000</v>
      </c>
      <c r="G2261" s="4">
        <v>2.7000000000000001E-3</v>
      </c>
      <c r="H2261" t="str">
        <f>IFERROR(INDEX(Dictionary!E:E,MATCH(C2261,Dictionary!A:A,0)),"")</f>
        <v/>
      </c>
    </row>
    <row r="2262" spans="1:8" x14ac:dyDescent="0.2">
      <c r="A2262" t="s">
        <v>1392</v>
      </c>
      <c r="B2262" t="s">
        <v>128</v>
      </c>
      <c r="C2262" t="s">
        <v>1377</v>
      </c>
      <c r="D2262" t="s">
        <v>124</v>
      </c>
      <c r="E2262" s="7">
        <v>9210000</v>
      </c>
      <c r="F2262" s="6">
        <v>212950000</v>
      </c>
      <c r="G2262" s="4">
        <v>2.5999999999999999E-3</v>
      </c>
      <c r="H2262" t="str">
        <f>IFERROR(INDEX(Dictionary!E:E,MATCH(C2262,Dictionary!A:A,0)),"")</f>
        <v/>
      </c>
    </row>
    <row r="2263" spans="1:8" x14ac:dyDescent="0.2">
      <c r="A2263" t="s">
        <v>1392</v>
      </c>
      <c r="B2263" t="s">
        <v>128</v>
      </c>
      <c r="C2263" t="s">
        <v>660</v>
      </c>
      <c r="D2263" t="s">
        <v>124</v>
      </c>
      <c r="E2263" s="7">
        <v>8730000</v>
      </c>
      <c r="F2263" s="6">
        <v>251520000</v>
      </c>
      <c r="G2263" s="4">
        <v>2.5000000000000001E-3</v>
      </c>
      <c r="H2263" t="str">
        <f>IFERROR(INDEX(Dictionary!E:E,MATCH(C2263,Dictionary!A:A,0)),"")</f>
        <v/>
      </c>
    </row>
    <row r="2264" spans="1:8" x14ac:dyDescent="0.2">
      <c r="A2264" t="s">
        <v>1392</v>
      </c>
      <c r="B2264" t="s">
        <v>128</v>
      </c>
      <c r="C2264" t="s">
        <v>1001</v>
      </c>
      <c r="D2264" t="s">
        <v>124</v>
      </c>
      <c r="E2264" s="7">
        <v>8470000</v>
      </c>
      <c r="F2264" s="6">
        <v>243890000</v>
      </c>
      <c r="G2264" s="4">
        <v>2.3999999999999998E-3</v>
      </c>
      <c r="H2264" t="str">
        <f>IFERROR(INDEX(Dictionary!E:E,MATCH(C2264,Dictionary!A:A,0)),"")</f>
        <v/>
      </c>
    </row>
    <row r="2265" spans="1:8" x14ac:dyDescent="0.2">
      <c r="A2265" t="s">
        <v>1392</v>
      </c>
      <c r="B2265" t="s">
        <v>128</v>
      </c>
      <c r="C2265" t="s">
        <v>47</v>
      </c>
      <c r="D2265" t="s">
        <v>124</v>
      </c>
      <c r="E2265" s="7">
        <v>7640000</v>
      </c>
      <c r="F2265" s="6">
        <v>220240000</v>
      </c>
      <c r="G2265" s="4">
        <v>2.2000000000000001E-3</v>
      </c>
      <c r="H2265" t="str">
        <f>IFERROR(INDEX(Dictionary!E:E,MATCH(C2265,Dictionary!A:A,0)),"")</f>
        <v>State Street</v>
      </c>
    </row>
    <row r="2266" spans="1:8" x14ac:dyDescent="0.2">
      <c r="A2266" t="s">
        <v>1392</v>
      </c>
      <c r="B2266" t="s">
        <v>128</v>
      </c>
      <c r="C2266" t="s">
        <v>810</v>
      </c>
      <c r="D2266" t="s">
        <v>124</v>
      </c>
      <c r="E2266" s="7">
        <v>7190000</v>
      </c>
      <c r="F2266" s="6">
        <v>207270000</v>
      </c>
      <c r="G2266" s="4">
        <v>2E-3</v>
      </c>
      <c r="H2266" t="str">
        <f>IFERROR(INDEX(Dictionary!E:E,MATCH(C2266,Dictionary!A:A,0)),"")</f>
        <v/>
      </c>
    </row>
    <row r="2267" spans="1:8" x14ac:dyDescent="0.2">
      <c r="A2267" t="s">
        <v>1392</v>
      </c>
      <c r="B2267" t="s">
        <v>128</v>
      </c>
      <c r="C2267" t="s">
        <v>611</v>
      </c>
      <c r="D2267" t="s">
        <v>125</v>
      </c>
      <c r="E2267" s="7">
        <v>6920000</v>
      </c>
      <c r="F2267" s="6">
        <v>199330000</v>
      </c>
      <c r="G2267" s="4">
        <v>2E-3</v>
      </c>
      <c r="H2267" t="str">
        <f>IFERROR(INDEX(Dictionary!E:E,MATCH(C2267,Dictionary!A:A,0)),"")</f>
        <v/>
      </c>
    </row>
    <row r="2268" spans="1:8" x14ac:dyDescent="0.2">
      <c r="A2268" t="s">
        <v>1392</v>
      </c>
      <c r="B2268" t="s">
        <v>128</v>
      </c>
      <c r="C2268" t="s">
        <v>59</v>
      </c>
      <c r="D2268" t="s">
        <v>125</v>
      </c>
      <c r="E2268" s="7">
        <v>6630000</v>
      </c>
      <c r="F2268" s="6">
        <v>191080000</v>
      </c>
      <c r="G2268" s="4">
        <v>1.9E-3</v>
      </c>
      <c r="H2268" t="str">
        <f>IFERROR(INDEX(Dictionary!E:E,MATCH(C2268,Dictionary!A:A,0)),"")</f>
        <v/>
      </c>
    </row>
    <row r="2269" spans="1:8" x14ac:dyDescent="0.2">
      <c r="A2269" t="s">
        <v>1392</v>
      </c>
      <c r="B2269" t="s">
        <v>128</v>
      </c>
      <c r="C2269" t="s">
        <v>158</v>
      </c>
      <c r="D2269" t="s">
        <v>124</v>
      </c>
      <c r="E2269" s="7">
        <v>6620000</v>
      </c>
      <c r="F2269" s="6">
        <v>192730000</v>
      </c>
      <c r="G2269" s="4">
        <v>1.9E-3</v>
      </c>
      <c r="H2269" t="str">
        <f>IFERROR(INDEX(Dictionary!E:E,MATCH(C2269,Dictionary!A:A,0)),"")</f>
        <v/>
      </c>
    </row>
    <row r="2270" spans="1:8" x14ac:dyDescent="0.2">
      <c r="A2270" t="s">
        <v>1392</v>
      </c>
      <c r="B2270" t="s">
        <v>128</v>
      </c>
      <c r="C2270" t="s">
        <v>1261</v>
      </c>
      <c r="D2270" t="s">
        <v>124</v>
      </c>
      <c r="E2270" s="7">
        <v>6360000</v>
      </c>
      <c r="F2270" s="6">
        <v>183350000</v>
      </c>
      <c r="G2270" s="4">
        <v>1.8E-3</v>
      </c>
      <c r="H2270" t="str">
        <f>IFERROR(INDEX(Dictionary!E:E,MATCH(C2270,Dictionary!A:A,0)),"")</f>
        <v/>
      </c>
    </row>
    <row r="2271" spans="1:8" x14ac:dyDescent="0.2">
      <c r="A2271" t="s">
        <v>1392</v>
      </c>
      <c r="B2271" t="s">
        <v>128</v>
      </c>
      <c r="C2271" t="s">
        <v>1378</v>
      </c>
      <c r="D2271" t="s">
        <v>124</v>
      </c>
      <c r="E2271" s="7">
        <v>6300000</v>
      </c>
      <c r="F2271" s="6">
        <v>181440000</v>
      </c>
      <c r="G2271" s="4">
        <v>1.8E-3</v>
      </c>
      <c r="H2271" t="str">
        <f>IFERROR(INDEX(Dictionary!E:E,MATCH(C2271,Dictionary!A:A,0)),"")</f>
        <v/>
      </c>
    </row>
    <row r="2272" spans="1:8" x14ac:dyDescent="0.2">
      <c r="A2272" t="s">
        <v>1392</v>
      </c>
      <c r="B2272" t="s">
        <v>128</v>
      </c>
      <c r="C2272" t="s">
        <v>1349</v>
      </c>
      <c r="D2272" t="s">
        <v>125</v>
      </c>
      <c r="E2272" s="7">
        <v>6290000</v>
      </c>
      <c r="F2272" s="6">
        <v>181240000</v>
      </c>
      <c r="G2272" s="4">
        <v>1.8E-3</v>
      </c>
      <c r="H2272" t="str">
        <f>IFERROR(INDEX(Dictionary!E:E,MATCH(C2272,Dictionary!A:A,0)),"")</f>
        <v/>
      </c>
    </row>
    <row r="2273" spans="1:8" x14ac:dyDescent="0.2">
      <c r="A2273" t="s">
        <v>1392</v>
      </c>
      <c r="B2273" t="s">
        <v>128</v>
      </c>
      <c r="C2273" t="s">
        <v>285</v>
      </c>
      <c r="D2273" t="s">
        <v>124</v>
      </c>
      <c r="E2273" s="7">
        <v>6190000</v>
      </c>
      <c r="F2273" s="6">
        <v>178440000</v>
      </c>
      <c r="G2273" s="4">
        <v>1.8E-3</v>
      </c>
      <c r="H2273" t="str">
        <f>IFERROR(INDEX(Dictionary!E:E,MATCH(C2273,Dictionary!A:A,0)),"")</f>
        <v/>
      </c>
    </row>
    <row r="2274" spans="1:8" x14ac:dyDescent="0.2">
      <c r="A2274" t="s">
        <v>1392</v>
      </c>
      <c r="B2274" t="s">
        <v>128</v>
      </c>
      <c r="C2274" t="s">
        <v>1379</v>
      </c>
      <c r="D2274" t="s">
        <v>124</v>
      </c>
      <c r="E2274" s="7">
        <v>6170000</v>
      </c>
      <c r="F2274" s="6">
        <v>177760000</v>
      </c>
      <c r="G2274" s="4">
        <v>1.8E-3</v>
      </c>
      <c r="H2274" t="str">
        <f>IFERROR(INDEX(Dictionary!E:E,MATCH(C2274,Dictionary!A:A,0)),"")</f>
        <v/>
      </c>
    </row>
    <row r="2275" spans="1:8" x14ac:dyDescent="0.2">
      <c r="A2275" t="s">
        <v>1392</v>
      </c>
      <c r="B2275" t="s">
        <v>128</v>
      </c>
      <c r="C2275" t="s">
        <v>895</v>
      </c>
      <c r="D2275" t="s">
        <v>124</v>
      </c>
      <c r="E2275" s="7">
        <v>6090000</v>
      </c>
      <c r="F2275" s="6">
        <v>175520000</v>
      </c>
      <c r="G2275" s="4">
        <v>1.6999999999999999E-3</v>
      </c>
      <c r="H2275" t="str">
        <f>IFERROR(INDEX(Dictionary!E:E,MATCH(C2275,Dictionary!A:A,0)),"")</f>
        <v/>
      </c>
    </row>
    <row r="2276" spans="1:8" x14ac:dyDescent="0.2">
      <c r="A2276" t="s">
        <v>1392</v>
      </c>
      <c r="B2276" t="s">
        <v>128</v>
      </c>
      <c r="C2276" t="s">
        <v>1207</v>
      </c>
      <c r="D2276" t="s">
        <v>124</v>
      </c>
      <c r="E2276" s="7">
        <v>5540000</v>
      </c>
      <c r="F2276" s="6">
        <v>159640000</v>
      </c>
      <c r="G2276" s="4">
        <v>1.6000000000000001E-3</v>
      </c>
      <c r="H2276" t="str">
        <f>IFERROR(INDEX(Dictionary!E:E,MATCH(C2276,Dictionary!A:A,0)),"")</f>
        <v/>
      </c>
    </row>
    <row r="2277" spans="1:8" x14ac:dyDescent="0.2">
      <c r="A2277" t="s">
        <v>1392</v>
      </c>
      <c r="B2277" t="s">
        <v>128</v>
      </c>
      <c r="C2277" t="s">
        <v>798</v>
      </c>
      <c r="D2277" t="s">
        <v>124</v>
      </c>
      <c r="E2277" s="7">
        <v>5540000</v>
      </c>
      <c r="F2277" s="6">
        <v>159520000</v>
      </c>
      <c r="G2277" s="4">
        <v>1.6000000000000001E-3</v>
      </c>
      <c r="H2277" t="str">
        <f>IFERROR(INDEX(Dictionary!E:E,MATCH(C2277,Dictionary!A:A,0)),"")</f>
        <v/>
      </c>
    </row>
    <row r="2278" spans="1:8" x14ac:dyDescent="0.2">
      <c r="A2278" t="s">
        <v>1392</v>
      </c>
      <c r="B2278" t="s">
        <v>128</v>
      </c>
      <c r="C2278" t="s">
        <v>916</v>
      </c>
      <c r="D2278" t="s">
        <v>124</v>
      </c>
      <c r="E2278" s="7">
        <v>5440000</v>
      </c>
      <c r="F2278" s="6">
        <v>156690000</v>
      </c>
      <c r="G2278" s="4">
        <v>1.5E-3</v>
      </c>
      <c r="H2278" t="str">
        <f>IFERROR(INDEX(Dictionary!E:E,MATCH(C2278,Dictionary!A:A,0)),"")</f>
        <v/>
      </c>
    </row>
    <row r="2279" spans="1:8" x14ac:dyDescent="0.2">
      <c r="A2279" t="s">
        <v>1392</v>
      </c>
      <c r="B2279" t="s">
        <v>128</v>
      </c>
      <c r="C2279" t="s">
        <v>887</v>
      </c>
      <c r="D2279" t="s">
        <v>124</v>
      </c>
      <c r="E2279" s="7">
        <v>5210000</v>
      </c>
      <c r="F2279" s="6">
        <v>150020000</v>
      </c>
      <c r="G2279" s="4">
        <v>1.5E-3</v>
      </c>
      <c r="H2279" t="str">
        <f>IFERROR(INDEX(Dictionary!E:E,MATCH(C2279,Dictionary!A:A,0)),"")</f>
        <v/>
      </c>
    </row>
    <row r="2280" spans="1:8" x14ac:dyDescent="0.2">
      <c r="A2280" t="s">
        <v>1392</v>
      </c>
      <c r="B2280" t="s">
        <v>128</v>
      </c>
      <c r="C2280" t="s">
        <v>369</v>
      </c>
      <c r="D2280" t="s">
        <v>124</v>
      </c>
      <c r="E2280" s="7">
        <v>5110000</v>
      </c>
      <c r="F2280" s="6">
        <v>147360000</v>
      </c>
      <c r="G2280" s="4">
        <v>1.5E-3</v>
      </c>
      <c r="H2280" t="str">
        <f>IFERROR(INDEX(Dictionary!E:E,MATCH(C2280,Dictionary!A:A,0)),"")</f>
        <v/>
      </c>
    </row>
    <row r="2281" spans="1:8" x14ac:dyDescent="0.2">
      <c r="A2281" t="s">
        <v>1392</v>
      </c>
      <c r="B2281" t="s">
        <v>128</v>
      </c>
      <c r="C2281" t="s">
        <v>325</v>
      </c>
      <c r="D2281" t="s">
        <v>124</v>
      </c>
      <c r="E2281" s="7">
        <v>5090000</v>
      </c>
      <c r="F2281" s="6">
        <v>149280000</v>
      </c>
      <c r="G2281" s="4">
        <v>1.4E-3</v>
      </c>
      <c r="H2281" t="str">
        <f>IFERROR(INDEX(Dictionary!E:E,MATCH(C2281,Dictionary!A:A,0)),"")</f>
        <v/>
      </c>
    </row>
    <row r="2282" spans="1:8" x14ac:dyDescent="0.2">
      <c r="A2282" t="s">
        <v>1392</v>
      </c>
      <c r="B2282" t="s">
        <v>128</v>
      </c>
      <c r="C2282" t="s">
        <v>999</v>
      </c>
      <c r="D2282" t="s">
        <v>125</v>
      </c>
      <c r="E2282" s="7">
        <v>5010000</v>
      </c>
      <c r="F2282" s="6">
        <v>144310000</v>
      </c>
      <c r="G2282" s="4">
        <v>1.4E-3</v>
      </c>
      <c r="H2282" t="str">
        <f>IFERROR(INDEX(Dictionary!E:E,MATCH(C2282,Dictionary!A:A,0)),"")</f>
        <v/>
      </c>
    </row>
    <row r="2283" spans="1:8" x14ac:dyDescent="0.2">
      <c r="A2283" t="s">
        <v>1392</v>
      </c>
      <c r="B2283" t="s">
        <v>128</v>
      </c>
      <c r="C2283" t="s">
        <v>1380</v>
      </c>
      <c r="D2283" t="s">
        <v>124</v>
      </c>
      <c r="E2283" s="7">
        <v>4940000</v>
      </c>
      <c r="F2283" s="6">
        <v>142310000</v>
      </c>
      <c r="G2283" s="4">
        <v>1.4E-3</v>
      </c>
      <c r="H2283" t="str">
        <f>IFERROR(INDEX(Dictionary!E:E,MATCH(C2283,Dictionary!A:A,0)),"")</f>
        <v/>
      </c>
    </row>
    <row r="2284" spans="1:8" x14ac:dyDescent="0.2">
      <c r="A2284" t="s">
        <v>1392</v>
      </c>
      <c r="B2284" t="s">
        <v>128</v>
      </c>
      <c r="C2284" t="s">
        <v>900</v>
      </c>
      <c r="D2284" t="s">
        <v>124</v>
      </c>
      <c r="E2284" s="7">
        <v>4690000</v>
      </c>
      <c r="F2284" s="6">
        <v>135000000</v>
      </c>
      <c r="G2284" s="4">
        <v>1.2999999999999999E-3</v>
      </c>
      <c r="H2284" t="str">
        <f>IFERROR(INDEX(Dictionary!E:E,MATCH(C2284,Dictionary!A:A,0)),"")</f>
        <v/>
      </c>
    </row>
    <row r="2285" spans="1:8" x14ac:dyDescent="0.2">
      <c r="A2285" t="s">
        <v>1392</v>
      </c>
      <c r="B2285" t="s">
        <v>128</v>
      </c>
      <c r="C2285" t="s">
        <v>110</v>
      </c>
      <c r="D2285" t="s">
        <v>124</v>
      </c>
      <c r="E2285" s="7">
        <v>4520000</v>
      </c>
      <c r="F2285" s="6">
        <v>130250000</v>
      </c>
      <c r="G2285" s="4">
        <v>1.2999999999999999E-3</v>
      </c>
      <c r="H2285" t="str">
        <f>IFERROR(INDEX(Dictionary!E:E,MATCH(C2285,Dictionary!A:A,0)),"")</f>
        <v/>
      </c>
    </row>
    <row r="2286" spans="1:8" x14ac:dyDescent="0.2">
      <c r="A2286" t="s">
        <v>1392</v>
      </c>
      <c r="B2286" t="s">
        <v>128</v>
      </c>
      <c r="C2286" t="s">
        <v>102</v>
      </c>
      <c r="D2286" t="s">
        <v>124</v>
      </c>
      <c r="E2286" s="7">
        <v>4380000</v>
      </c>
      <c r="F2286" s="6">
        <v>126280000</v>
      </c>
      <c r="G2286" s="4">
        <v>1.1999999999999999E-3</v>
      </c>
      <c r="H2286" t="str">
        <f>IFERROR(INDEX(Dictionary!E:E,MATCH(C2286,Dictionary!A:A,0)),"")</f>
        <v/>
      </c>
    </row>
    <row r="2287" spans="1:8" x14ac:dyDescent="0.2">
      <c r="A2287" t="s">
        <v>1392</v>
      </c>
      <c r="B2287" t="s">
        <v>128</v>
      </c>
      <c r="C2287" t="s">
        <v>908</v>
      </c>
      <c r="D2287" t="s">
        <v>124</v>
      </c>
      <c r="E2287" s="7">
        <v>4240000</v>
      </c>
      <c r="F2287" s="6">
        <v>108690000</v>
      </c>
      <c r="G2287" s="4">
        <v>1.1999999999999999E-3</v>
      </c>
      <c r="H2287" t="str">
        <f>IFERROR(INDEX(Dictionary!E:E,MATCH(C2287,Dictionary!A:A,0)),"")</f>
        <v/>
      </c>
    </row>
    <row r="2288" spans="1:8" x14ac:dyDescent="0.2">
      <c r="A2288" t="s">
        <v>1392</v>
      </c>
      <c r="B2288" t="s">
        <v>128</v>
      </c>
      <c r="C2288" t="s">
        <v>1286</v>
      </c>
      <c r="D2288" t="s">
        <v>124</v>
      </c>
      <c r="E2288" s="7">
        <v>4140000</v>
      </c>
      <c r="F2288" s="6">
        <v>119390000</v>
      </c>
      <c r="G2288" s="4">
        <v>1.1999999999999999E-3</v>
      </c>
      <c r="H2288" t="str">
        <f>IFERROR(INDEX(Dictionary!E:E,MATCH(C2288,Dictionary!A:A,0)),"")</f>
        <v/>
      </c>
    </row>
    <row r="2289" spans="1:8" x14ac:dyDescent="0.2">
      <c r="A2289" t="s">
        <v>1392</v>
      </c>
      <c r="B2289" t="s">
        <v>128</v>
      </c>
      <c r="C2289" t="s">
        <v>1340</v>
      </c>
      <c r="D2289" t="s">
        <v>124</v>
      </c>
      <c r="E2289" s="7">
        <v>4140000</v>
      </c>
      <c r="F2289" s="6">
        <v>119310000</v>
      </c>
      <c r="G2289" s="4">
        <v>1.1999999999999999E-3</v>
      </c>
      <c r="H2289" t="str">
        <f>IFERROR(INDEX(Dictionary!E:E,MATCH(C2289,Dictionary!A:A,0)),"")</f>
        <v/>
      </c>
    </row>
    <row r="2290" spans="1:8" x14ac:dyDescent="0.2">
      <c r="A2290" t="s">
        <v>1392</v>
      </c>
      <c r="B2290" t="s">
        <v>128</v>
      </c>
      <c r="C2290" t="s">
        <v>807</v>
      </c>
      <c r="D2290" t="s">
        <v>124</v>
      </c>
      <c r="E2290" s="7">
        <v>4140000</v>
      </c>
      <c r="F2290" s="6">
        <v>119270000</v>
      </c>
      <c r="G2290" s="4">
        <v>1.1999999999999999E-3</v>
      </c>
      <c r="H2290" t="str">
        <f>IFERROR(INDEX(Dictionary!E:E,MATCH(C2290,Dictionary!A:A,0)),"")</f>
        <v/>
      </c>
    </row>
    <row r="2291" spans="1:8" x14ac:dyDescent="0.2">
      <c r="A2291" t="s">
        <v>1392</v>
      </c>
      <c r="B2291" t="s">
        <v>128</v>
      </c>
      <c r="C2291" t="s">
        <v>70</v>
      </c>
      <c r="D2291" t="s">
        <v>124</v>
      </c>
      <c r="E2291" s="7">
        <v>3990000</v>
      </c>
      <c r="F2291" s="6">
        <v>114890000</v>
      </c>
      <c r="G2291" s="4">
        <v>1.1000000000000001E-3</v>
      </c>
      <c r="H2291" t="str">
        <f>IFERROR(INDEX(Dictionary!E:E,MATCH(C2291,Dictionary!A:A,0)),"")</f>
        <v/>
      </c>
    </row>
    <row r="2292" spans="1:8" x14ac:dyDescent="0.2">
      <c r="A2292" t="s">
        <v>1392</v>
      </c>
      <c r="B2292" t="s">
        <v>128</v>
      </c>
      <c r="C2292" t="s">
        <v>209</v>
      </c>
      <c r="D2292" t="s">
        <v>124</v>
      </c>
      <c r="E2292" s="7">
        <v>3940000</v>
      </c>
      <c r="F2292" s="6">
        <v>113430000</v>
      </c>
      <c r="G2292" s="4">
        <v>1.1000000000000001E-3</v>
      </c>
      <c r="H2292" t="str">
        <f>IFERROR(INDEX(Dictionary!E:E,MATCH(C2292,Dictionary!A:A,0)),"")</f>
        <v/>
      </c>
    </row>
    <row r="2293" spans="1:8" x14ac:dyDescent="0.2">
      <c r="A2293" t="s">
        <v>1392</v>
      </c>
      <c r="B2293" t="s">
        <v>128</v>
      </c>
      <c r="C2293" t="s">
        <v>794</v>
      </c>
      <c r="D2293" t="s">
        <v>124</v>
      </c>
      <c r="E2293" s="7">
        <v>3770000</v>
      </c>
      <c r="F2293" s="6">
        <v>108630000</v>
      </c>
      <c r="G2293" s="4">
        <v>1.1000000000000001E-3</v>
      </c>
      <c r="H2293" t="str">
        <f>IFERROR(INDEX(Dictionary!E:E,MATCH(C2293,Dictionary!A:A,0)),"")</f>
        <v/>
      </c>
    </row>
    <row r="2294" spans="1:8" x14ac:dyDescent="0.2">
      <c r="A2294" t="s">
        <v>1392</v>
      </c>
      <c r="B2294" t="s">
        <v>128</v>
      </c>
      <c r="C2294" t="s">
        <v>622</v>
      </c>
      <c r="D2294" t="s">
        <v>124</v>
      </c>
      <c r="E2294" s="7">
        <v>3690000</v>
      </c>
      <c r="F2294" s="6">
        <v>106180000</v>
      </c>
      <c r="G2294" s="4">
        <v>1E-3</v>
      </c>
      <c r="H2294" t="str">
        <f>IFERROR(INDEX(Dictionary!E:E,MATCH(C2294,Dictionary!A:A,0)),"")</f>
        <v/>
      </c>
    </row>
    <row r="2295" spans="1:8" x14ac:dyDescent="0.2">
      <c r="A2295" t="s">
        <v>1392</v>
      </c>
      <c r="B2295" t="s">
        <v>128</v>
      </c>
      <c r="C2295" t="s">
        <v>78</v>
      </c>
      <c r="D2295" t="s">
        <v>124</v>
      </c>
      <c r="E2295" s="7">
        <v>3680000</v>
      </c>
      <c r="F2295" s="6">
        <v>105940000</v>
      </c>
      <c r="G2295" s="4">
        <v>1E-3</v>
      </c>
      <c r="H2295" t="str">
        <f>IFERROR(INDEX(Dictionary!E:E,MATCH(C2295,Dictionary!A:A,0)),"")</f>
        <v/>
      </c>
    </row>
    <row r="2296" spans="1:8" x14ac:dyDescent="0.2">
      <c r="A2296" t="s">
        <v>1392</v>
      </c>
      <c r="B2296" t="s">
        <v>128</v>
      </c>
      <c r="C2296" t="s">
        <v>1111</v>
      </c>
      <c r="D2296" t="s">
        <v>124</v>
      </c>
      <c r="E2296" s="7">
        <v>3670000</v>
      </c>
      <c r="F2296" s="6">
        <v>105620000</v>
      </c>
      <c r="G2296" s="4">
        <v>1E-3</v>
      </c>
      <c r="H2296" t="str">
        <f>IFERROR(INDEX(Dictionary!E:E,MATCH(C2296,Dictionary!A:A,0)),"")</f>
        <v/>
      </c>
    </row>
    <row r="2297" spans="1:8" x14ac:dyDescent="0.2">
      <c r="A2297" t="s">
        <v>1392</v>
      </c>
      <c r="B2297" t="s">
        <v>128</v>
      </c>
      <c r="C2297" t="s">
        <v>169</v>
      </c>
      <c r="D2297" t="s">
        <v>124</v>
      </c>
      <c r="E2297" s="7">
        <v>3610000</v>
      </c>
      <c r="F2297" s="6">
        <v>103880000</v>
      </c>
      <c r="G2297" s="4">
        <v>1E-3</v>
      </c>
      <c r="H2297" t="str">
        <f>IFERROR(INDEX(Dictionary!E:E,MATCH(C2297,Dictionary!A:A,0)),"")</f>
        <v/>
      </c>
    </row>
    <row r="2298" spans="1:8" x14ac:dyDescent="0.2">
      <c r="A2298" t="s">
        <v>1392</v>
      </c>
      <c r="B2298" t="s">
        <v>128</v>
      </c>
      <c r="C2298" t="s">
        <v>793</v>
      </c>
      <c r="D2298" t="s">
        <v>124</v>
      </c>
      <c r="E2298" s="7">
        <v>3550000</v>
      </c>
      <c r="F2298" s="6">
        <v>102310000</v>
      </c>
      <c r="G2298" s="4">
        <v>1E-3</v>
      </c>
      <c r="H2298" t="str">
        <f>IFERROR(INDEX(Dictionary!E:E,MATCH(C2298,Dictionary!A:A,0)),"")</f>
        <v/>
      </c>
    </row>
    <row r="2299" spans="1:8" x14ac:dyDescent="0.2">
      <c r="A2299" t="s">
        <v>1392</v>
      </c>
      <c r="B2299" t="s">
        <v>128</v>
      </c>
      <c r="C2299" t="s">
        <v>897</v>
      </c>
      <c r="D2299" t="s">
        <v>124</v>
      </c>
      <c r="E2299" s="7">
        <v>3350000</v>
      </c>
      <c r="F2299" s="6">
        <v>96640000</v>
      </c>
      <c r="G2299" s="4">
        <v>1E-3</v>
      </c>
      <c r="H2299" t="str">
        <f>IFERROR(INDEX(Dictionary!E:E,MATCH(C2299,Dictionary!A:A,0)),"")</f>
        <v/>
      </c>
    </row>
    <row r="2300" spans="1:8" x14ac:dyDescent="0.2">
      <c r="A2300" t="s">
        <v>1392</v>
      </c>
      <c r="B2300" t="s">
        <v>128</v>
      </c>
      <c r="C2300" t="s">
        <v>797</v>
      </c>
      <c r="D2300" t="s">
        <v>124</v>
      </c>
      <c r="E2300" s="7">
        <v>3340000</v>
      </c>
      <c r="F2300" s="6">
        <v>96200000</v>
      </c>
      <c r="G2300" s="4">
        <v>8.9999999999999998E-4</v>
      </c>
      <c r="H2300" t="str">
        <f>IFERROR(INDEX(Dictionary!E:E,MATCH(C2300,Dictionary!A:A,0)),"")</f>
        <v/>
      </c>
    </row>
    <row r="2301" spans="1:8" x14ac:dyDescent="0.2">
      <c r="A2301" t="s">
        <v>1392</v>
      </c>
      <c r="B2301" t="s">
        <v>128</v>
      </c>
      <c r="C2301" t="s">
        <v>1381</v>
      </c>
      <c r="D2301" t="s">
        <v>124</v>
      </c>
      <c r="E2301" s="7">
        <v>3290000</v>
      </c>
      <c r="F2301" s="6">
        <v>94860000</v>
      </c>
      <c r="G2301" s="4">
        <v>8.9999999999999998E-4</v>
      </c>
      <c r="H2301" t="str">
        <f>IFERROR(INDEX(Dictionary!E:E,MATCH(C2301,Dictionary!A:A,0)),"")</f>
        <v/>
      </c>
    </row>
    <row r="2302" spans="1:8" x14ac:dyDescent="0.2">
      <c r="A2302" t="s">
        <v>1392</v>
      </c>
      <c r="B2302" t="s">
        <v>128</v>
      </c>
      <c r="C2302" t="s">
        <v>1382</v>
      </c>
      <c r="D2302" t="s">
        <v>124</v>
      </c>
      <c r="E2302" s="7">
        <v>3290000</v>
      </c>
      <c r="F2302" s="6">
        <v>94860000</v>
      </c>
      <c r="G2302" s="4">
        <v>8.9999999999999998E-4</v>
      </c>
      <c r="H2302" t="str">
        <f>IFERROR(INDEX(Dictionary!E:E,MATCH(C2302,Dictionary!A:A,0)),"")</f>
        <v/>
      </c>
    </row>
    <row r="2303" spans="1:8" x14ac:dyDescent="0.2">
      <c r="A2303" t="s">
        <v>1392</v>
      </c>
      <c r="B2303" t="s">
        <v>128</v>
      </c>
      <c r="C2303" t="s">
        <v>616</v>
      </c>
      <c r="D2303" t="s">
        <v>124</v>
      </c>
      <c r="E2303" s="7">
        <v>3220000</v>
      </c>
      <c r="F2303" s="6">
        <v>92720000</v>
      </c>
      <c r="G2303" s="4">
        <v>8.9999999999999998E-4</v>
      </c>
      <c r="H2303" t="str">
        <f>IFERROR(INDEX(Dictionary!E:E,MATCH(C2303,Dictionary!A:A,0)),"")</f>
        <v/>
      </c>
    </row>
    <row r="2304" spans="1:8" x14ac:dyDescent="0.2">
      <c r="A2304" t="s">
        <v>1392</v>
      </c>
      <c r="B2304" t="s">
        <v>128</v>
      </c>
      <c r="C2304" t="s">
        <v>1383</v>
      </c>
      <c r="D2304" t="s">
        <v>124</v>
      </c>
      <c r="E2304" s="7">
        <v>3150000</v>
      </c>
      <c r="F2304" s="6">
        <v>90690000</v>
      </c>
      <c r="G2304" s="4">
        <v>8.9999999999999998E-4</v>
      </c>
      <c r="H2304" t="str">
        <f>IFERROR(INDEX(Dictionary!E:E,MATCH(C2304,Dictionary!A:A,0)),"")</f>
        <v/>
      </c>
    </row>
    <row r="2305" spans="1:8" x14ac:dyDescent="0.2">
      <c r="A2305" t="s">
        <v>1392</v>
      </c>
      <c r="B2305" t="s">
        <v>128</v>
      </c>
      <c r="C2305" t="s">
        <v>906</v>
      </c>
      <c r="D2305" t="s">
        <v>124</v>
      </c>
      <c r="E2305" s="7">
        <v>3110000</v>
      </c>
      <c r="F2305" s="6">
        <v>89540000</v>
      </c>
      <c r="G2305" s="4">
        <v>8.9999999999999998E-4</v>
      </c>
      <c r="H2305" t="str">
        <f>IFERROR(INDEX(Dictionary!E:E,MATCH(C2305,Dictionary!A:A,0)),"")</f>
        <v/>
      </c>
    </row>
    <row r="2306" spans="1:8" x14ac:dyDescent="0.2">
      <c r="A2306" t="s">
        <v>1392</v>
      </c>
      <c r="B2306" t="s">
        <v>128</v>
      </c>
      <c r="C2306" t="s">
        <v>997</v>
      </c>
      <c r="D2306" t="s">
        <v>124</v>
      </c>
      <c r="E2306" s="7">
        <v>2980000</v>
      </c>
      <c r="F2306" s="6">
        <v>85890000</v>
      </c>
      <c r="G2306" s="4">
        <v>8.0000000000000004E-4</v>
      </c>
      <c r="H2306" t="str">
        <f>IFERROR(INDEX(Dictionary!E:E,MATCH(C2306,Dictionary!A:A,0)),"")</f>
        <v/>
      </c>
    </row>
    <row r="2307" spans="1:8" x14ac:dyDescent="0.2">
      <c r="A2307" t="s">
        <v>1392</v>
      </c>
      <c r="B2307" t="s">
        <v>128</v>
      </c>
      <c r="C2307" t="s">
        <v>608</v>
      </c>
      <c r="D2307" t="s">
        <v>124</v>
      </c>
      <c r="E2307" s="7">
        <v>2970000</v>
      </c>
      <c r="F2307" s="6">
        <v>85580000</v>
      </c>
      <c r="G2307" s="4">
        <v>8.0000000000000004E-4</v>
      </c>
      <c r="H2307" t="str">
        <f>IFERROR(INDEX(Dictionary!E:E,MATCH(C2307,Dictionary!A:A,0)),"")</f>
        <v/>
      </c>
    </row>
    <row r="2308" spans="1:8" x14ac:dyDescent="0.2">
      <c r="A2308" t="s">
        <v>1392</v>
      </c>
      <c r="B2308" t="s">
        <v>128</v>
      </c>
      <c r="C2308" t="s">
        <v>1081</v>
      </c>
      <c r="D2308" t="s">
        <v>124</v>
      </c>
      <c r="E2308" s="7">
        <v>2940000</v>
      </c>
      <c r="F2308" s="6">
        <v>84610000</v>
      </c>
      <c r="G2308" s="4">
        <v>8.0000000000000004E-4</v>
      </c>
      <c r="H2308" t="str">
        <f>IFERROR(INDEX(Dictionary!E:E,MATCH(C2308,Dictionary!A:A,0)),"")</f>
        <v/>
      </c>
    </row>
    <row r="2309" spans="1:8" x14ac:dyDescent="0.2">
      <c r="A2309" t="s">
        <v>1392</v>
      </c>
      <c r="B2309" t="s">
        <v>128</v>
      </c>
      <c r="C2309" t="s">
        <v>97</v>
      </c>
      <c r="D2309" t="s">
        <v>124</v>
      </c>
      <c r="E2309" s="7">
        <v>2920000</v>
      </c>
      <c r="F2309" s="6">
        <v>84140000</v>
      </c>
      <c r="G2309" s="4">
        <v>8.0000000000000004E-4</v>
      </c>
      <c r="H2309" t="str">
        <f>IFERROR(INDEX(Dictionary!E:E,MATCH(C2309,Dictionary!A:A,0)),"")</f>
        <v/>
      </c>
    </row>
    <row r="2310" spans="1:8" x14ac:dyDescent="0.2">
      <c r="A2310" t="s">
        <v>1392</v>
      </c>
      <c r="B2310" t="s">
        <v>128</v>
      </c>
      <c r="C2310" t="s">
        <v>435</v>
      </c>
      <c r="D2310" t="s">
        <v>124</v>
      </c>
      <c r="E2310" s="7">
        <v>2880000</v>
      </c>
      <c r="F2310" s="6">
        <v>82850000</v>
      </c>
      <c r="G2310" s="4">
        <v>8.0000000000000004E-4</v>
      </c>
      <c r="H2310" t="str">
        <f>IFERROR(INDEX(Dictionary!E:E,MATCH(C2310,Dictionary!A:A,0)),"")</f>
        <v/>
      </c>
    </row>
    <row r="2311" spans="1:8" x14ac:dyDescent="0.2">
      <c r="A2311" t="s">
        <v>1392</v>
      </c>
      <c r="B2311" t="s">
        <v>128</v>
      </c>
      <c r="C2311" t="s">
        <v>1384</v>
      </c>
      <c r="D2311" t="s">
        <v>124</v>
      </c>
      <c r="E2311" s="7">
        <v>2600000</v>
      </c>
      <c r="F2311" s="6">
        <v>71490000</v>
      </c>
      <c r="G2311" s="4">
        <v>6.9999999999999999E-4</v>
      </c>
      <c r="H2311" t="str">
        <f>IFERROR(INDEX(Dictionary!E:E,MATCH(C2311,Dictionary!A:A,0)),"")</f>
        <v/>
      </c>
    </row>
    <row r="2312" spans="1:8" x14ac:dyDescent="0.2">
      <c r="A2312" t="s">
        <v>1392</v>
      </c>
      <c r="B2312" t="s">
        <v>128</v>
      </c>
      <c r="C2312" t="s">
        <v>168</v>
      </c>
      <c r="D2312" t="s">
        <v>124</v>
      </c>
      <c r="E2312" s="7">
        <v>2570000</v>
      </c>
      <c r="F2312" s="6">
        <v>74010000</v>
      </c>
      <c r="G2312" s="4">
        <v>6.9999999999999999E-4</v>
      </c>
      <c r="H2312" t="str">
        <f>IFERROR(INDEX(Dictionary!E:E,MATCH(C2312,Dictionary!A:A,0)),"")</f>
        <v/>
      </c>
    </row>
    <row r="2313" spans="1:8" x14ac:dyDescent="0.2">
      <c r="A2313" t="s">
        <v>1392</v>
      </c>
      <c r="B2313" t="s">
        <v>128</v>
      </c>
      <c r="C2313" t="s">
        <v>183</v>
      </c>
      <c r="D2313" t="s">
        <v>124</v>
      </c>
      <c r="E2313" s="7">
        <v>2320000</v>
      </c>
      <c r="F2313" s="6">
        <v>66890000</v>
      </c>
      <c r="G2313" s="4">
        <v>6.9999999999999999E-4</v>
      </c>
      <c r="H2313" t="str">
        <f>IFERROR(INDEX(Dictionary!E:E,MATCH(C2313,Dictionary!A:A,0)),"")</f>
        <v/>
      </c>
    </row>
    <row r="2314" spans="1:8" x14ac:dyDescent="0.2">
      <c r="A2314" t="s">
        <v>1392</v>
      </c>
      <c r="B2314" t="s">
        <v>128</v>
      </c>
      <c r="C2314" t="s">
        <v>192</v>
      </c>
      <c r="D2314" t="s">
        <v>125</v>
      </c>
      <c r="E2314" s="7">
        <v>2300000</v>
      </c>
      <c r="F2314" s="6">
        <v>66220000</v>
      </c>
      <c r="G2314" s="4">
        <v>6.9999999999999999E-4</v>
      </c>
      <c r="H2314" t="str">
        <f>IFERROR(INDEX(Dictionary!E:E,MATCH(C2314,Dictionary!A:A,0)),"")</f>
        <v/>
      </c>
    </row>
    <row r="2315" spans="1:8" x14ac:dyDescent="0.2">
      <c r="A2315" t="s">
        <v>1392</v>
      </c>
      <c r="B2315" t="s">
        <v>128</v>
      </c>
      <c r="C2315" t="s">
        <v>1385</v>
      </c>
      <c r="D2315" t="s">
        <v>124</v>
      </c>
      <c r="E2315" s="7">
        <v>2250000</v>
      </c>
      <c r="F2315" s="6">
        <v>64690000</v>
      </c>
      <c r="G2315" s="4">
        <v>5.9999999999999995E-4</v>
      </c>
      <c r="H2315" t="str">
        <f>IFERROR(INDEX(Dictionary!E:E,MATCH(C2315,Dictionary!A:A,0)),"")</f>
        <v/>
      </c>
    </row>
    <row r="2316" spans="1:8" x14ac:dyDescent="0.2">
      <c r="A2316" t="s">
        <v>1392</v>
      </c>
      <c r="B2316" t="s">
        <v>128</v>
      </c>
      <c r="C2316" t="s">
        <v>905</v>
      </c>
      <c r="D2316" t="s">
        <v>124</v>
      </c>
      <c r="E2316" s="7">
        <v>2220000</v>
      </c>
      <c r="F2316" s="6">
        <v>63960000</v>
      </c>
      <c r="G2316" s="4">
        <v>5.9999999999999995E-4</v>
      </c>
      <c r="H2316" t="str">
        <f>IFERROR(INDEX(Dictionary!E:E,MATCH(C2316,Dictionary!A:A,0)),"")</f>
        <v/>
      </c>
    </row>
    <row r="2317" spans="1:8" x14ac:dyDescent="0.2">
      <c r="A2317" t="s">
        <v>1392</v>
      </c>
      <c r="B2317" t="s">
        <v>128</v>
      </c>
      <c r="C2317" t="s">
        <v>89</v>
      </c>
      <c r="D2317" t="s">
        <v>124</v>
      </c>
      <c r="E2317" s="7">
        <v>2130000</v>
      </c>
      <c r="F2317" s="6">
        <v>61390000</v>
      </c>
      <c r="G2317" s="4">
        <v>5.9999999999999995E-4</v>
      </c>
      <c r="H2317" t="str">
        <f>IFERROR(INDEX(Dictionary!E:E,MATCH(C2317,Dictionary!A:A,0)),"")</f>
        <v/>
      </c>
    </row>
    <row r="2318" spans="1:8" x14ac:dyDescent="0.2">
      <c r="A2318" t="s">
        <v>1392</v>
      </c>
      <c r="B2318" t="s">
        <v>128</v>
      </c>
      <c r="C2318" t="s">
        <v>1386</v>
      </c>
      <c r="D2318" t="s">
        <v>124</v>
      </c>
      <c r="E2318" s="7">
        <v>2100000</v>
      </c>
      <c r="F2318" s="6">
        <v>60560000</v>
      </c>
      <c r="G2318" s="4">
        <v>5.9999999999999995E-4</v>
      </c>
      <c r="H2318" t="str">
        <f>IFERROR(INDEX(Dictionary!E:E,MATCH(C2318,Dictionary!A:A,0)),"")</f>
        <v/>
      </c>
    </row>
    <row r="2319" spans="1:8" x14ac:dyDescent="0.2">
      <c r="A2319" t="s">
        <v>1392</v>
      </c>
      <c r="B2319" t="s">
        <v>128</v>
      </c>
      <c r="C2319" t="s">
        <v>1326</v>
      </c>
      <c r="D2319" t="s">
        <v>124</v>
      </c>
      <c r="E2319" s="7">
        <v>2040000</v>
      </c>
      <c r="F2319" s="6">
        <v>58840000</v>
      </c>
      <c r="G2319" s="4">
        <v>5.9999999999999995E-4</v>
      </c>
      <c r="H2319" t="str">
        <f>IFERROR(INDEX(Dictionary!E:E,MATCH(C2319,Dictionary!A:A,0)),"")</f>
        <v/>
      </c>
    </row>
    <row r="2320" spans="1:8" x14ac:dyDescent="0.2">
      <c r="A2320" t="s">
        <v>1392</v>
      </c>
      <c r="B2320" t="s">
        <v>128</v>
      </c>
      <c r="C2320" t="s">
        <v>623</v>
      </c>
      <c r="D2320" t="s">
        <v>124</v>
      </c>
      <c r="E2320" s="7">
        <v>1970000</v>
      </c>
      <c r="F2320" s="6">
        <v>56770000</v>
      </c>
      <c r="G2320" s="4">
        <v>5.9999999999999995E-4</v>
      </c>
      <c r="H2320" t="str">
        <f>IFERROR(INDEX(Dictionary!E:E,MATCH(C2320,Dictionary!A:A,0)),"")</f>
        <v/>
      </c>
    </row>
    <row r="2321" spans="1:8" x14ac:dyDescent="0.2">
      <c r="A2321" t="s">
        <v>1392</v>
      </c>
      <c r="B2321" t="s">
        <v>128</v>
      </c>
      <c r="C2321" t="s">
        <v>877</v>
      </c>
      <c r="D2321" t="s">
        <v>124</v>
      </c>
      <c r="E2321" s="7">
        <v>1960000</v>
      </c>
      <c r="F2321" s="6">
        <v>56330000</v>
      </c>
      <c r="G2321" s="4">
        <v>5.9999999999999995E-4</v>
      </c>
      <c r="H2321" t="str">
        <f>IFERROR(INDEX(Dictionary!E:E,MATCH(C2321,Dictionary!A:A,0)),"")</f>
        <v/>
      </c>
    </row>
    <row r="2322" spans="1:8" x14ac:dyDescent="0.2">
      <c r="A2322" t="s">
        <v>1392</v>
      </c>
      <c r="B2322" t="s">
        <v>128</v>
      </c>
      <c r="C2322" t="s">
        <v>1335</v>
      </c>
      <c r="D2322" t="s">
        <v>124</v>
      </c>
      <c r="E2322" s="7">
        <v>1920000</v>
      </c>
      <c r="F2322" s="6">
        <v>55340000</v>
      </c>
      <c r="G2322" s="4">
        <v>5.0000000000000001E-4</v>
      </c>
      <c r="H2322" t="str">
        <f>IFERROR(INDEX(Dictionary!E:E,MATCH(C2322,Dictionary!A:A,0)),"")</f>
        <v/>
      </c>
    </row>
    <row r="2323" spans="1:8" x14ac:dyDescent="0.2">
      <c r="A2323" t="s">
        <v>1392</v>
      </c>
      <c r="B2323" t="s">
        <v>128</v>
      </c>
      <c r="C2323" t="s">
        <v>418</v>
      </c>
      <c r="D2323" t="s">
        <v>124</v>
      </c>
      <c r="E2323" s="7">
        <v>1920000</v>
      </c>
      <c r="F2323" s="6">
        <v>44370000</v>
      </c>
      <c r="G2323" s="4">
        <v>5.0000000000000001E-4</v>
      </c>
      <c r="H2323" t="str">
        <f>IFERROR(INDEX(Dictionary!E:E,MATCH(C2323,Dictionary!A:A,0)),"")</f>
        <v/>
      </c>
    </row>
    <row r="2324" spans="1:8" x14ac:dyDescent="0.2">
      <c r="A2324" t="s">
        <v>1392</v>
      </c>
      <c r="B2324" t="s">
        <v>128</v>
      </c>
      <c r="C2324" t="s">
        <v>1187</v>
      </c>
      <c r="D2324" t="s">
        <v>124</v>
      </c>
      <c r="E2324" s="7">
        <v>1840000</v>
      </c>
      <c r="F2324" s="6">
        <v>50530000</v>
      </c>
      <c r="G2324" s="4">
        <v>5.0000000000000001E-4</v>
      </c>
      <c r="H2324" t="str">
        <f>IFERROR(INDEX(Dictionary!E:E,MATCH(C2324,Dictionary!A:A,0)),"")</f>
        <v/>
      </c>
    </row>
    <row r="2325" spans="1:8" x14ac:dyDescent="0.2">
      <c r="A2325" t="s">
        <v>1392</v>
      </c>
      <c r="B2325" t="s">
        <v>128</v>
      </c>
      <c r="C2325" t="s">
        <v>188</v>
      </c>
      <c r="D2325" t="s">
        <v>124</v>
      </c>
      <c r="E2325" s="7">
        <v>1800000</v>
      </c>
      <c r="F2325" s="6">
        <v>51760000</v>
      </c>
      <c r="G2325" s="4">
        <v>5.0000000000000001E-4</v>
      </c>
      <c r="H2325" t="str">
        <f>IFERROR(INDEX(Dictionary!E:E,MATCH(C2325,Dictionary!A:A,0)),"")</f>
        <v/>
      </c>
    </row>
    <row r="2326" spans="1:8" x14ac:dyDescent="0.2">
      <c r="A2326" t="s">
        <v>1392</v>
      </c>
      <c r="B2326" t="s">
        <v>128</v>
      </c>
      <c r="C2326" t="s">
        <v>1082</v>
      </c>
      <c r="D2326" t="s">
        <v>125</v>
      </c>
      <c r="E2326" s="7">
        <v>1770000</v>
      </c>
      <c r="F2326" s="6">
        <v>51030000</v>
      </c>
      <c r="G2326" s="4">
        <v>5.0000000000000001E-4</v>
      </c>
      <c r="H2326" t="str">
        <f>IFERROR(INDEX(Dictionary!E:E,MATCH(C2326,Dictionary!A:A,0)),"")</f>
        <v/>
      </c>
    </row>
    <row r="2327" spans="1:8" x14ac:dyDescent="0.2">
      <c r="A2327" t="s">
        <v>1392</v>
      </c>
      <c r="B2327" t="s">
        <v>128</v>
      </c>
      <c r="C2327" t="s">
        <v>911</v>
      </c>
      <c r="D2327" t="s">
        <v>124</v>
      </c>
      <c r="E2327" s="7">
        <v>1720000</v>
      </c>
      <c r="F2327" s="6">
        <v>49590000</v>
      </c>
      <c r="G2327" s="4">
        <v>5.0000000000000001E-4</v>
      </c>
      <c r="H2327" t="str">
        <f>IFERROR(INDEX(Dictionary!E:E,MATCH(C2327,Dictionary!A:A,0)),"")</f>
        <v/>
      </c>
    </row>
    <row r="2328" spans="1:8" x14ac:dyDescent="0.2">
      <c r="A2328" t="s">
        <v>1392</v>
      </c>
      <c r="B2328" t="s">
        <v>128</v>
      </c>
      <c r="C2328" t="s">
        <v>357</v>
      </c>
      <c r="D2328" t="s">
        <v>124</v>
      </c>
      <c r="E2328" s="7">
        <v>1710000</v>
      </c>
      <c r="F2328" s="6">
        <v>49270000</v>
      </c>
      <c r="G2328" s="4">
        <v>5.0000000000000001E-4</v>
      </c>
      <c r="H2328" t="str">
        <f>IFERROR(INDEX(Dictionary!E:E,MATCH(C2328,Dictionary!A:A,0)),"")</f>
        <v/>
      </c>
    </row>
    <row r="2329" spans="1:8" x14ac:dyDescent="0.2">
      <c r="A2329" t="s">
        <v>1392</v>
      </c>
      <c r="B2329" t="s">
        <v>128</v>
      </c>
      <c r="C2329" t="s">
        <v>1387</v>
      </c>
      <c r="D2329" t="s">
        <v>124</v>
      </c>
      <c r="E2329" s="7">
        <v>1610000</v>
      </c>
      <c r="F2329" s="6">
        <v>46420000</v>
      </c>
      <c r="G2329" s="4">
        <v>5.0000000000000001E-4</v>
      </c>
      <c r="H2329" t="str">
        <f>IFERROR(INDEX(Dictionary!E:E,MATCH(C2329,Dictionary!A:A,0)),"")</f>
        <v/>
      </c>
    </row>
    <row r="2330" spans="1:8" x14ac:dyDescent="0.2">
      <c r="A2330" t="s">
        <v>1392</v>
      </c>
      <c r="B2330" t="s">
        <v>128</v>
      </c>
      <c r="C2330" t="s">
        <v>1388</v>
      </c>
      <c r="D2330" t="s">
        <v>124</v>
      </c>
      <c r="E2330" s="7">
        <v>1600000</v>
      </c>
      <c r="F2330" s="6">
        <v>46100000</v>
      </c>
      <c r="G2330" s="4">
        <v>5.0000000000000001E-4</v>
      </c>
      <c r="H2330" t="str">
        <f>IFERROR(INDEX(Dictionary!E:E,MATCH(C2330,Dictionary!A:A,0)),"")</f>
        <v/>
      </c>
    </row>
    <row r="2331" spans="1:8" x14ac:dyDescent="0.2">
      <c r="A2331" t="s">
        <v>1392</v>
      </c>
      <c r="B2331" t="s">
        <v>128</v>
      </c>
      <c r="C2331" t="s">
        <v>1076</v>
      </c>
      <c r="D2331" t="s">
        <v>124</v>
      </c>
      <c r="E2331" s="7">
        <v>1590000</v>
      </c>
      <c r="F2331" s="6">
        <v>45830000</v>
      </c>
      <c r="G2331" s="4">
        <v>5.0000000000000001E-4</v>
      </c>
      <c r="H2331" t="str">
        <f>IFERROR(INDEX(Dictionary!E:E,MATCH(C2331,Dictionary!A:A,0)),"")</f>
        <v/>
      </c>
    </row>
    <row r="2332" spans="1:8" x14ac:dyDescent="0.2">
      <c r="A2332" t="s">
        <v>1392</v>
      </c>
      <c r="B2332" t="s">
        <v>128</v>
      </c>
      <c r="C2332" t="s">
        <v>186</v>
      </c>
      <c r="D2332" t="s">
        <v>125</v>
      </c>
      <c r="E2332" s="7">
        <v>1560000</v>
      </c>
      <c r="F2332" s="6">
        <v>44910000</v>
      </c>
      <c r="G2332" s="4">
        <v>4.0000000000000002E-4</v>
      </c>
      <c r="H2332" t="str">
        <f>IFERROR(INDEX(Dictionary!E:E,MATCH(C2332,Dictionary!A:A,0)),"")</f>
        <v/>
      </c>
    </row>
    <row r="2333" spans="1:8" x14ac:dyDescent="0.2">
      <c r="A2333" t="s">
        <v>1392</v>
      </c>
      <c r="B2333" t="s">
        <v>128</v>
      </c>
      <c r="C2333" t="s">
        <v>1389</v>
      </c>
      <c r="D2333" t="s">
        <v>124</v>
      </c>
      <c r="E2333" s="7">
        <v>1500000</v>
      </c>
      <c r="F2333" s="6">
        <v>43170000</v>
      </c>
      <c r="G2333" s="4">
        <v>4.0000000000000002E-4</v>
      </c>
      <c r="H2333" t="str">
        <f>IFERROR(INDEX(Dictionary!E:E,MATCH(C2333,Dictionary!A:A,0)),"")</f>
        <v/>
      </c>
    </row>
    <row r="2334" spans="1:8" x14ac:dyDescent="0.2">
      <c r="A2334" t="s">
        <v>1392</v>
      </c>
      <c r="B2334" t="s">
        <v>128</v>
      </c>
      <c r="C2334" t="s">
        <v>896</v>
      </c>
      <c r="D2334" t="s">
        <v>124</v>
      </c>
      <c r="E2334" s="7">
        <v>1490000</v>
      </c>
      <c r="F2334" s="6">
        <v>42990000</v>
      </c>
      <c r="G2334" s="4">
        <v>4.0000000000000002E-4</v>
      </c>
      <c r="H2334" t="str">
        <f>IFERROR(INDEX(Dictionary!E:E,MATCH(C2334,Dictionary!A:A,0)),"")</f>
        <v/>
      </c>
    </row>
    <row r="2335" spans="1:8" x14ac:dyDescent="0.2">
      <c r="A2335" t="s">
        <v>1392</v>
      </c>
      <c r="B2335" t="s">
        <v>128</v>
      </c>
      <c r="C2335" t="s">
        <v>323</v>
      </c>
      <c r="D2335" t="s">
        <v>124</v>
      </c>
      <c r="E2335" s="7">
        <v>1480000</v>
      </c>
      <c r="F2335" s="6">
        <v>42980000</v>
      </c>
      <c r="G2335" s="4">
        <v>4.0000000000000002E-4</v>
      </c>
      <c r="H2335" t="str">
        <f>IFERROR(INDEX(Dictionary!E:E,MATCH(C2335,Dictionary!A:A,0)),"")</f>
        <v/>
      </c>
    </row>
    <row r="2336" spans="1:8" x14ac:dyDescent="0.2">
      <c r="A2336" t="s">
        <v>1392</v>
      </c>
      <c r="B2336" t="s">
        <v>128</v>
      </c>
      <c r="C2336" t="s">
        <v>924</v>
      </c>
      <c r="D2336" t="s">
        <v>124</v>
      </c>
      <c r="E2336" s="7">
        <v>1410000</v>
      </c>
      <c r="F2336" s="6">
        <v>40750000</v>
      </c>
      <c r="G2336" s="4">
        <v>4.0000000000000002E-4</v>
      </c>
      <c r="H2336" t="str">
        <f>IFERROR(INDEX(Dictionary!E:E,MATCH(C2336,Dictionary!A:A,0)),"")</f>
        <v/>
      </c>
    </row>
    <row r="2337" spans="1:8" x14ac:dyDescent="0.2">
      <c r="A2337" t="s">
        <v>1392</v>
      </c>
      <c r="B2337" t="s">
        <v>128</v>
      </c>
      <c r="C2337" t="s">
        <v>378</v>
      </c>
      <c r="D2337" t="s">
        <v>124</v>
      </c>
      <c r="E2337" s="7">
        <v>1410000</v>
      </c>
      <c r="F2337" s="6">
        <v>40720000</v>
      </c>
      <c r="G2337" s="4">
        <v>4.0000000000000002E-4</v>
      </c>
      <c r="H2337" t="str">
        <f>IFERROR(INDEX(Dictionary!E:E,MATCH(C2337,Dictionary!A:A,0)),"")</f>
        <v/>
      </c>
    </row>
    <row r="2338" spans="1:8" x14ac:dyDescent="0.2">
      <c r="A2338" t="s">
        <v>1392</v>
      </c>
      <c r="B2338" t="s">
        <v>128</v>
      </c>
      <c r="C2338" t="s">
        <v>941</v>
      </c>
      <c r="D2338" t="s">
        <v>124</v>
      </c>
      <c r="E2338" s="7">
        <v>1400000</v>
      </c>
      <c r="F2338" s="6">
        <v>40270000</v>
      </c>
      <c r="G2338" s="4">
        <v>4.0000000000000002E-4</v>
      </c>
      <c r="H2338" t="str">
        <f>IFERROR(INDEX(Dictionary!E:E,MATCH(C2338,Dictionary!A:A,0)),"")</f>
        <v/>
      </c>
    </row>
    <row r="2339" spans="1:8" x14ac:dyDescent="0.2">
      <c r="A2339" t="s">
        <v>1392</v>
      </c>
      <c r="B2339" t="s">
        <v>128</v>
      </c>
      <c r="C2339" t="s">
        <v>1299</v>
      </c>
      <c r="D2339" t="s">
        <v>124</v>
      </c>
      <c r="E2339" s="7">
        <v>1390000</v>
      </c>
      <c r="F2339" s="6">
        <v>40050000</v>
      </c>
      <c r="G2339" s="4">
        <v>4.0000000000000002E-4</v>
      </c>
      <c r="H2339" t="str">
        <f>IFERROR(INDEX(Dictionary!E:E,MATCH(C2339,Dictionary!A:A,0)),"")</f>
        <v/>
      </c>
    </row>
    <row r="2340" spans="1:8" x14ac:dyDescent="0.2">
      <c r="A2340" t="s">
        <v>1392</v>
      </c>
      <c r="B2340" t="s">
        <v>128</v>
      </c>
      <c r="C2340" t="s">
        <v>1172</v>
      </c>
      <c r="D2340" t="s">
        <v>124</v>
      </c>
      <c r="E2340" s="7">
        <v>1380000</v>
      </c>
      <c r="F2340" s="6">
        <v>39830000</v>
      </c>
      <c r="G2340" s="4">
        <v>4.0000000000000002E-4</v>
      </c>
      <c r="H2340" t="str">
        <f>IFERROR(INDEX(Dictionary!E:E,MATCH(C2340,Dictionary!A:A,0)),"")</f>
        <v/>
      </c>
    </row>
    <row r="2341" spans="1:8" x14ac:dyDescent="0.2">
      <c r="A2341" t="s">
        <v>1392</v>
      </c>
      <c r="B2341" t="s">
        <v>128</v>
      </c>
      <c r="C2341" t="s">
        <v>1103</v>
      </c>
      <c r="D2341" t="s">
        <v>124</v>
      </c>
      <c r="E2341" s="7">
        <v>1380000</v>
      </c>
      <c r="F2341" s="6">
        <v>39810000</v>
      </c>
      <c r="G2341" s="4">
        <v>4.0000000000000002E-4</v>
      </c>
      <c r="H2341" t="str">
        <f>IFERROR(INDEX(Dictionary!E:E,MATCH(C2341,Dictionary!A:A,0)),"")</f>
        <v/>
      </c>
    </row>
    <row r="2342" spans="1:8" x14ac:dyDescent="0.2">
      <c r="A2342" t="s">
        <v>1392</v>
      </c>
      <c r="B2342" t="s">
        <v>128</v>
      </c>
      <c r="C2342" t="s">
        <v>115</v>
      </c>
      <c r="D2342" t="s">
        <v>124</v>
      </c>
      <c r="E2342" s="7">
        <v>1350000</v>
      </c>
      <c r="F2342" s="6">
        <v>39020000</v>
      </c>
      <c r="G2342" s="4">
        <v>4.0000000000000002E-4</v>
      </c>
      <c r="H2342" t="str">
        <f>IFERROR(INDEX(Dictionary!E:E,MATCH(C2342,Dictionary!A:A,0)),"")</f>
        <v/>
      </c>
    </row>
    <row r="2343" spans="1:8" x14ac:dyDescent="0.2">
      <c r="A2343" t="s">
        <v>1392</v>
      </c>
      <c r="B2343" t="s">
        <v>128</v>
      </c>
      <c r="C2343" t="s">
        <v>901</v>
      </c>
      <c r="D2343" t="s">
        <v>124</v>
      </c>
      <c r="E2343" s="7">
        <v>1320000</v>
      </c>
      <c r="F2343" s="6">
        <v>38140000</v>
      </c>
      <c r="G2343" s="4">
        <v>4.0000000000000002E-4</v>
      </c>
      <c r="H2343" t="str">
        <f>IFERROR(INDEX(Dictionary!E:E,MATCH(C2343,Dictionary!A:A,0)),"")</f>
        <v/>
      </c>
    </row>
    <row r="2344" spans="1:8" x14ac:dyDescent="0.2">
      <c r="A2344" t="s">
        <v>1392</v>
      </c>
      <c r="B2344" t="s">
        <v>128</v>
      </c>
      <c r="C2344" t="s">
        <v>1390</v>
      </c>
      <c r="D2344" t="s">
        <v>124</v>
      </c>
      <c r="E2344" s="7">
        <v>1320000</v>
      </c>
      <c r="F2344" s="6">
        <v>38030000</v>
      </c>
      <c r="G2344" s="4">
        <v>4.0000000000000002E-4</v>
      </c>
      <c r="H2344" t="str">
        <f>IFERROR(INDEX(Dictionary!E:E,MATCH(C2344,Dictionary!A:A,0)),"")</f>
        <v/>
      </c>
    </row>
    <row r="2345" spans="1:8" x14ac:dyDescent="0.2">
      <c r="A2345" t="s">
        <v>1392</v>
      </c>
      <c r="B2345" t="s">
        <v>128</v>
      </c>
      <c r="C2345" t="s">
        <v>75</v>
      </c>
      <c r="D2345" t="s">
        <v>124</v>
      </c>
      <c r="E2345" s="7">
        <v>1310000</v>
      </c>
      <c r="F2345" s="6">
        <v>37640000</v>
      </c>
      <c r="G2345" s="4">
        <v>4.0000000000000002E-4</v>
      </c>
      <c r="H2345" t="str">
        <f>IFERROR(INDEX(Dictionary!E:E,MATCH(C2345,Dictionary!A:A,0)),"")</f>
        <v/>
      </c>
    </row>
    <row r="2346" spans="1:8" x14ac:dyDescent="0.2">
      <c r="A2346" t="s">
        <v>1392</v>
      </c>
      <c r="B2346" t="s">
        <v>128</v>
      </c>
      <c r="C2346" t="s">
        <v>375</v>
      </c>
      <c r="D2346" t="s">
        <v>124</v>
      </c>
      <c r="E2346" s="7">
        <v>1270000</v>
      </c>
      <c r="F2346" s="6">
        <v>36480000</v>
      </c>
      <c r="G2346" s="4">
        <v>4.0000000000000002E-4</v>
      </c>
      <c r="H2346" t="str">
        <f>IFERROR(INDEX(Dictionary!E:E,MATCH(C2346,Dictionary!A:A,0)),"")</f>
        <v/>
      </c>
    </row>
    <row r="2347" spans="1:8" x14ac:dyDescent="0.2">
      <c r="A2347" t="s">
        <v>1392</v>
      </c>
      <c r="B2347" t="s">
        <v>128</v>
      </c>
      <c r="C2347" t="s">
        <v>182</v>
      </c>
      <c r="D2347" t="s">
        <v>124</v>
      </c>
      <c r="E2347" s="7">
        <v>1260000</v>
      </c>
      <c r="F2347" s="6">
        <v>36330000</v>
      </c>
      <c r="G2347" s="4">
        <v>4.0000000000000002E-4</v>
      </c>
      <c r="H2347" t="str">
        <f>IFERROR(INDEX(Dictionary!E:E,MATCH(C2347,Dictionary!A:A,0)),"")</f>
        <v/>
      </c>
    </row>
    <row r="2348" spans="1:8" x14ac:dyDescent="0.2">
      <c r="A2348" t="s">
        <v>1392</v>
      </c>
      <c r="B2348" t="s">
        <v>128</v>
      </c>
      <c r="C2348" t="s">
        <v>1075</v>
      </c>
      <c r="D2348" t="s">
        <v>124</v>
      </c>
      <c r="E2348" s="7">
        <v>1260000</v>
      </c>
      <c r="F2348" s="6">
        <v>36180000</v>
      </c>
      <c r="G2348" s="4">
        <v>4.0000000000000002E-4</v>
      </c>
      <c r="H2348" t="str">
        <f>IFERROR(INDEX(Dictionary!E:E,MATCH(C2348,Dictionary!A:A,0)),"")</f>
        <v>BlackRock</v>
      </c>
    </row>
    <row r="2349" spans="1:8" x14ac:dyDescent="0.2">
      <c r="A2349" t="s">
        <v>1392</v>
      </c>
      <c r="B2349" t="s">
        <v>127</v>
      </c>
      <c r="C2349" t="s">
        <v>1391</v>
      </c>
      <c r="E2349" s="7">
        <v>6510000</v>
      </c>
      <c r="F2349" s="6">
        <v>187690000</v>
      </c>
      <c r="G2349" s="4">
        <v>1.8E-3</v>
      </c>
      <c r="H2349" t="str">
        <f>IFERROR(INDEX(Dictionary!E:E,MATCH(C2349,Dictionary!A:A,0)),"")</f>
        <v/>
      </c>
    </row>
    <row r="2350" spans="1:8" x14ac:dyDescent="0.2">
      <c r="A2350" t="s">
        <v>1397</v>
      </c>
      <c r="B2350" t="s">
        <v>128</v>
      </c>
      <c r="C2350" t="s">
        <v>802</v>
      </c>
      <c r="D2350" t="s">
        <v>124</v>
      </c>
      <c r="E2350" s="7">
        <v>26790000</v>
      </c>
      <c r="F2350" s="6">
        <v>4590000000</v>
      </c>
      <c r="G2350" s="4">
        <v>9.7500000000000003E-2</v>
      </c>
      <c r="H2350" t="str">
        <f>IFERROR(INDEX(Dictionary!E:E,MATCH(C2350,Dictionary!A:A,0)),"")</f>
        <v>Vanguard</v>
      </c>
    </row>
    <row r="2351" spans="1:8" x14ac:dyDescent="0.2">
      <c r="A2351" t="s">
        <v>1397</v>
      </c>
      <c r="B2351" t="s">
        <v>128</v>
      </c>
      <c r="C2351" t="s">
        <v>160</v>
      </c>
      <c r="D2351" t="s">
        <v>124</v>
      </c>
      <c r="E2351" s="7">
        <v>20730000</v>
      </c>
      <c r="F2351" s="6">
        <v>3560000000</v>
      </c>
      <c r="G2351" s="4">
        <v>7.5399999999999995E-2</v>
      </c>
      <c r="H2351" t="str">
        <f>IFERROR(INDEX(Dictionary!E:E,MATCH(C2351,Dictionary!A:A,0)),"")</f>
        <v/>
      </c>
    </row>
    <row r="2352" spans="1:8" x14ac:dyDescent="0.2">
      <c r="A2352" t="s">
        <v>1397</v>
      </c>
      <c r="B2352" t="s">
        <v>128</v>
      </c>
      <c r="C2352" t="s">
        <v>1075</v>
      </c>
      <c r="D2352" t="s">
        <v>124</v>
      </c>
      <c r="E2352" s="7">
        <v>11630000</v>
      </c>
      <c r="F2352" s="6">
        <v>1990000000</v>
      </c>
      <c r="G2352" s="4">
        <v>4.2299999999999997E-2</v>
      </c>
      <c r="H2352" t="str">
        <f>IFERROR(INDEX(Dictionary!E:E,MATCH(C2352,Dictionary!A:A,0)),"")</f>
        <v>BlackRock</v>
      </c>
    </row>
    <row r="2353" spans="1:8" x14ac:dyDescent="0.2">
      <c r="A2353" t="s">
        <v>1397</v>
      </c>
      <c r="B2353" t="s">
        <v>128</v>
      </c>
      <c r="C2353" t="s">
        <v>47</v>
      </c>
      <c r="D2353" t="s">
        <v>124</v>
      </c>
      <c r="E2353" s="7">
        <v>10320000</v>
      </c>
      <c r="F2353" s="6">
        <v>1770000000</v>
      </c>
      <c r="G2353" s="4">
        <v>3.7499999999999999E-2</v>
      </c>
      <c r="H2353" t="str">
        <f>IFERROR(INDEX(Dictionary!E:E,MATCH(C2353,Dictionary!A:A,0)),"")</f>
        <v>State Street</v>
      </c>
    </row>
    <row r="2354" spans="1:8" x14ac:dyDescent="0.2">
      <c r="A2354" t="s">
        <v>1397</v>
      </c>
      <c r="B2354" t="s">
        <v>128</v>
      </c>
      <c r="C2354" t="s">
        <v>793</v>
      </c>
      <c r="D2354" t="s">
        <v>124</v>
      </c>
      <c r="E2354" s="7">
        <v>9820000</v>
      </c>
      <c r="F2354" s="6">
        <v>1680000000</v>
      </c>
      <c r="G2354" s="4">
        <v>3.5700000000000003E-2</v>
      </c>
      <c r="H2354" t="str">
        <f>IFERROR(INDEX(Dictionary!E:E,MATCH(C2354,Dictionary!A:A,0)),"")</f>
        <v/>
      </c>
    </row>
    <row r="2355" spans="1:8" x14ac:dyDescent="0.2">
      <c r="A2355" t="s">
        <v>1397</v>
      </c>
      <c r="B2355" t="s">
        <v>128</v>
      </c>
      <c r="C2355" t="s">
        <v>1002</v>
      </c>
      <c r="D2355" t="s">
        <v>124</v>
      </c>
      <c r="E2355" s="7">
        <v>5510000</v>
      </c>
      <c r="F2355" s="6">
        <v>945660000</v>
      </c>
      <c r="G2355" s="4">
        <v>2.01E-2</v>
      </c>
      <c r="H2355" t="str">
        <f>IFERROR(INDEX(Dictionary!E:E,MATCH(C2355,Dictionary!A:A,0)),"")</f>
        <v/>
      </c>
    </row>
    <row r="2356" spans="1:8" x14ac:dyDescent="0.2">
      <c r="A2356" t="s">
        <v>1397</v>
      </c>
      <c r="B2356" t="s">
        <v>128</v>
      </c>
      <c r="C2356" t="s">
        <v>196</v>
      </c>
      <c r="D2356" t="s">
        <v>124</v>
      </c>
      <c r="E2356" s="7">
        <v>5360000</v>
      </c>
      <c r="F2356" s="6">
        <v>918980000</v>
      </c>
      <c r="G2356" s="4">
        <v>1.95E-2</v>
      </c>
      <c r="H2356" t="str">
        <f>IFERROR(INDEX(Dictionary!E:E,MATCH(C2356,Dictionary!A:A,0)),"")</f>
        <v/>
      </c>
    </row>
    <row r="2357" spans="1:8" x14ac:dyDescent="0.2">
      <c r="A2357" t="s">
        <v>1397</v>
      </c>
      <c r="B2357" t="s">
        <v>128</v>
      </c>
      <c r="C2357" t="s">
        <v>521</v>
      </c>
      <c r="D2357" t="s">
        <v>124</v>
      </c>
      <c r="E2357" s="7">
        <v>5160000</v>
      </c>
      <c r="F2357" s="6">
        <v>885730000</v>
      </c>
      <c r="G2357" s="4">
        <v>1.8800000000000001E-2</v>
      </c>
      <c r="H2357" t="str">
        <f>IFERROR(INDEX(Dictionary!E:E,MATCH(C2357,Dictionary!A:A,0)),"")</f>
        <v/>
      </c>
    </row>
    <row r="2358" spans="1:8" x14ac:dyDescent="0.2">
      <c r="A2358" t="s">
        <v>1397</v>
      </c>
      <c r="B2358" t="s">
        <v>128</v>
      </c>
      <c r="C2358" t="s">
        <v>1102</v>
      </c>
      <c r="D2358" t="s">
        <v>124</v>
      </c>
      <c r="E2358" s="7">
        <v>3790000</v>
      </c>
      <c r="F2358" s="6">
        <v>650140000</v>
      </c>
      <c r="G2358" s="4">
        <v>1.38E-2</v>
      </c>
      <c r="H2358" t="str">
        <f>IFERROR(INDEX(Dictionary!E:E,MATCH(C2358,Dictionary!A:A,0)),"")</f>
        <v/>
      </c>
    </row>
    <row r="2359" spans="1:8" x14ac:dyDescent="0.2">
      <c r="A2359" t="s">
        <v>1397</v>
      </c>
      <c r="B2359" t="s">
        <v>128</v>
      </c>
      <c r="C2359" t="s">
        <v>157</v>
      </c>
      <c r="D2359" t="s">
        <v>124</v>
      </c>
      <c r="E2359" s="7">
        <v>3520000</v>
      </c>
      <c r="F2359" s="6">
        <v>603810000</v>
      </c>
      <c r="G2359" s="4">
        <v>1.2800000000000001E-2</v>
      </c>
      <c r="H2359" t="str">
        <f>IFERROR(INDEX(Dictionary!E:E,MATCH(C2359,Dictionary!A:A,0)),"")</f>
        <v/>
      </c>
    </row>
    <row r="2360" spans="1:8" x14ac:dyDescent="0.2">
      <c r="A2360" t="s">
        <v>1397</v>
      </c>
      <c r="B2360" t="s">
        <v>128</v>
      </c>
      <c r="C2360" t="s">
        <v>1398</v>
      </c>
      <c r="D2360" t="s">
        <v>124</v>
      </c>
      <c r="E2360" s="7">
        <v>3330000</v>
      </c>
      <c r="F2360" s="6">
        <v>571480000</v>
      </c>
      <c r="G2360" s="4">
        <v>1.21E-2</v>
      </c>
      <c r="H2360" t="str">
        <f>IFERROR(INDEX(Dictionary!E:E,MATCH(C2360,Dictionary!A:A,0)),"")</f>
        <v/>
      </c>
    </row>
    <row r="2361" spans="1:8" x14ac:dyDescent="0.2">
      <c r="A2361" t="s">
        <v>1397</v>
      </c>
      <c r="B2361" t="s">
        <v>128</v>
      </c>
      <c r="C2361" t="s">
        <v>161</v>
      </c>
      <c r="D2361" t="s">
        <v>124</v>
      </c>
      <c r="E2361" s="7">
        <v>2740000</v>
      </c>
      <c r="F2361" s="6">
        <v>469430000</v>
      </c>
      <c r="G2361" s="4">
        <v>0.01</v>
      </c>
      <c r="H2361" t="str">
        <f>IFERROR(INDEX(Dictionary!E:E,MATCH(C2361,Dictionary!A:A,0)),"")</f>
        <v/>
      </c>
    </row>
    <row r="2362" spans="1:8" x14ac:dyDescent="0.2">
      <c r="A2362" t="s">
        <v>1397</v>
      </c>
      <c r="B2362" t="s">
        <v>128</v>
      </c>
      <c r="C2362" t="s">
        <v>59</v>
      </c>
      <c r="D2362" t="s">
        <v>125</v>
      </c>
      <c r="E2362" s="7">
        <v>2730000</v>
      </c>
      <c r="F2362" s="6">
        <v>468520000</v>
      </c>
      <c r="G2362" s="4">
        <v>9.9000000000000008E-3</v>
      </c>
      <c r="H2362" t="str">
        <f>IFERROR(INDEX(Dictionary!E:E,MATCH(C2362,Dictionary!A:A,0)),"")</f>
        <v/>
      </c>
    </row>
    <row r="2363" spans="1:8" x14ac:dyDescent="0.2">
      <c r="A2363" t="s">
        <v>1397</v>
      </c>
      <c r="B2363" t="s">
        <v>128</v>
      </c>
      <c r="C2363" t="s">
        <v>379</v>
      </c>
      <c r="D2363" t="s">
        <v>124</v>
      </c>
      <c r="E2363" s="7">
        <v>2730000</v>
      </c>
      <c r="F2363" s="6">
        <v>468190000</v>
      </c>
      <c r="G2363" s="4">
        <v>9.9000000000000008E-3</v>
      </c>
      <c r="H2363" t="str">
        <f>IFERROR(INDEX(Dictionary!E:E,MATCH(C2363,Dictionary!A:A,0)),"")</f>
        <v/>
      </c>
    </row>
    <row r="2364" spans="1:8" x14ac:dyDescent="0.2">
      <c r="A2364" t="s">
        <v>1397</v>
      </c>
      <c r="B2364" t="s">
        <v>128</v>
      </c>
      <c r="C2364" t="s">
        <v>1104</v>
      </c>
      <c r="D2364" t="s">
        <v>124</v>
      </c>
      <c r="E2364" s="7">
        <v>2430000</v>
      </c>
      <c r="F2364" s="6">
        <v>416530000</v>
      </c>
      <c r="G2364" s="4">
        <v>8.8000000000000005E-3</v>
      </c>
      <c r="H2364" t="str">
        <f>IFERROR(INDEX(Dictionary!E:E,MATCH(C2364,Dictionary!A:A,0)),"")</f>
        <v/>
      </c>
    </row>
    <row r="2365" spans="1:8" x14ac:dyDescent="0.2">
      <c r="A2365" t="s">
        <v>1397</v>
      </c>
      <c r="B2365" t="s">
        <v>128</v>
      </c>
      <c r="C2365" t="s">
        <v>89</v>
      </c>
      <c r="D2365" t="s">
        <v>124</v>
      </c>
      <c r="E2365" s="7">
        <v>2330000</v>
      </c>
      <c r="F2365" s="6">
        <v>399770000</v>
      </c>
      <c r="G2365" s="4">
        <v>8.5000000000000006E-3</v>
      </c>
      <c r="H2365" t="str">
        <f>IFERROR(INDEX(Dictionary!E:E,MATCH(C2365,Dictionary!A:A,0)),"")</f>
        <v/>
      </c>
    </row>
    <row r="2366" spans="1:8" x14ac:dyDescent="0.2">
      <c r="A2366" t="s">
        <v>1397</v>
      </c>
      <c r="B2366" t="s">
        <v>128</v>
      </c>
      <c r="C2366" t="s">
        <v>172</v>
      </c>
      <c r="D2366" t="s">
        <v>124</v>
      </c>
      <c r="E2366" s="7">
        <v>2280000</v>
      </c>
      <c r="F2366" s="6">
        <v>390220000</v>
      </c>
      <c r="G2366" s="4">
        <v>8.3000000000000001E-3</v>
      </c>
      <c r="H2366" t="str">
        <f>IFERROR(INDEX(Dictionary!E:E,MATCH(C2366,Dictionary!A:A,0)),"")</f>
        <v>BlackRock</v>
      </c>
    </row>
    <row r="2367" spans="1:8" x14ac:dyDescent="0.2">
      <c r="A2367" t="s">
        <v>1397</v>
      </c>
      <c r="B2367" t="s">
        <v>128</v>
      </c>
      <c r="C2367" t="s">
        <v>798</v>
      </c>
      <c r="D2367" t="s">
        <v>124</v>
      </c>
      <c r="E2367" s="7">
        <v>1920000</v>
      </c>
      <c r="F2367" s="6">
        <v>330000000</v>
      </c>
      <c r="G2367" s="4">
        <v>7.0000000000000001E-3</v>
      </c>
      <c r="H2367" t="str">
        <f>IFERROR(INDEX(Dictionary!E:E,MATCH(C2367,Dictionary!A:A,0)),"")</f>
        <v/>
      </c>
    </row>
    <row r="2368" spans="1:8" x14ac:dyDescent="0.2">
      <c r="A2368" t="s">
        <v>1397</v>
      </c>
      <c r="B2368" t="s">
        <v>128</v>
      </c>
      <c r="C2368" t="s">
        <v>158</v>
      </c>
      <c r="D2368" t="s">
        <v>124</v>
      </c>
      <c r="E2368" s="7">
        <v>1770000</v>
      </c>
      <c r="F2368" s="6">
        <v>302880000</v>
      </c>
      <c r="G2368" s="4">
        <v>6.4000000000000003E-3</v>
      </c>
      <c r="H2368" t="str">
        <f>IFERROR(INDEX(Dictionary!E:E,MATCH(C2368,Dictionary!A:A,0)),"")</f>
        <v/>
      </c>
    </row>
    <row r="2369" spans="1:8" x14ac:dyDescent="0.2">
      <c r="A2369" t="s">
        <v>1397</v>
      </c>
      <c r="B2369" t="s">
        <v>128</v>
      </c>
      <c r="C2369" t="s">
        <v>163</v>
      </c>
      <c r="D2369" t="s">
        <v>124</v>
      </c>
      <c r="E2369" s="7">
        <v>1710000</v>
      </c>
      <c r="F2369" s="6">
        <v>293700000</v>
      </c>
      <c r="G2369" s="4">
        <v>6.1999999999999998E-3</v>
      </c>
      <c r="H2369" t="str">
        <f>IFERROR(INDEX(Dictionary!E:E,MATCH(C2369,Dictionary!A:A,0)),"")</f>
        <v/>
      </c>
    </row>
    <row r="2370" spans="1:8" x14ac:dyDescent="0.2">
      <c r="A2370" t="s">
        <v>1397</v>
      </c>
      <c r="B2370" t="s">
        <v>128</v>
      </c>
      <c r="C2370" t="s">
        <v>166</v>
      </c>
      <c r="D2370" t="s">
        <v>124</v>
      </c>
      <c r="E2370" s="7">
        <v>1710000</v>
      </c>
      <c r="F2370" s="6">
        <v>293230000</v>
      </c>
      <c r="G2370" s="4">
        <v>6.1999999999999998E-3</v>
      </c>
      <c r="H2370" t="str">
        <f>IFERROR(INDEX(Dictionary!E:E,MATCH(C2370,Dictionary!A:A,0)),"")</f>
        <v>BlackRock</v>
      </c>
    </row>
    <row r="2371" spans="1:8" x14ac:dyDescent="0.2">
      <c r="A2371" t="s">
        <v>1397</v>
      </c>
      <c r="B2371" t="s">
        <v>128</v>
      </c>
      <c r="C2371" t="s">
        <v>1000</v>
      </c>
      <c r="D2371" t="s">
        <v>124</v>
      </c>
      <c r="E2371" s="7">
        <v>1650000</v>
      </c>
      <c r="F2371" s="6">
        <v>283590000</v>
      </c>
      <c r="G2371" s="4">
        <v>6.0000000000000001E-3</v>
      </c>
      <c r="H2371" t="str">
        <f>IFERROR(INDEX(Dictionary!E:E,MATCH(C2371,Dictionary!A:A,0)),"")</f>
        <v/>
      </c>
    </row>
    <row r="2372" spans="1:8" x14ac:dyDescent="0.2">
      <c r="A2372" t="s">
        <v>1397</v>
      </c>
      <c r="B2372" t="s">
        <v>128</v>
      </c>
      <c r="C2372" t="s">
        <v>1079</v>
      </c>
      <c r="D2372" t="s">
        <v>124</v>
      </c>
      <c r="E2372" s="7">
        <v>1620000</v>
      </c>
      <c r="F2372" s="6">
        <v>277100000</v>
      </c>
      <c r="G2372" s="4">
        <v>5.8999999999999999E-3</v>
      </c>
      <c r="H2372" t="str">
        <f>IFERROR(INDEX(Dictionary!E:E,MATCH(C2372,Dictionary!A:A,0)),"")</f>
        <v/>
      </c>
    </row>
    <row r="2373" spans="1:8" x14ac:dyDescent="0.2">
      <c r="A2373" t="s">
        <v>1397</v>
      </c>
      <c r="B2373" t="s">
        <v>128</v>
      </c>
      <c r="C2373" t="s">
        <v>1399</v>
      </c>
      <c r="D2373" t="s">
        <v>124</v>
      </c>
      <c r="E2373" s="7">
        <v>1480000</v>
      </c>
      <c r="F2373" s="6">
        <v>253320000</v>
      </c>
      <c r="G2373" s="4">
        <v>5.4000000000000003E-3</v>
      </c>
      <c r="H2373" t="str">
        <f>IFERROR(INDEX(Dictionary!E:E,MATCH(C2373,Dictionary!A:A,0)),"")</f>
        <v/>
      </c>
    </row>
    <row r="2374" spans="1:8" x14ac:dyDescent="0.2">
      <c r="A2374" t="s">
        <v>1397</v>
      </c>
      <c r="B2374" t="s">
        <v>128</v>
      </c>
      <c r="C2374" t="s">
        <v>1180</v>
      </c>
      <c r="D2374" t="s">
        <v>124</v>
      </c>
      <c r="E2374" s="7">
        <v>1460000</v>
      </c>
      <c r="F2374" s="6">
        <v>250630000</v>
      </c>
      <c r="G2374" s="4">
        <v>5.3E-3</v>
      </c>
      <c r="H2374" t="str">
        <f>IFERROR(INDEX(Dictionary!E:E,MATCH(C2374,Dictionary!A:A,0)),"")</f>
        <v/>
      </c>
    </row>
    <row r="2375" spans="1:8" x14ac:dyDescent="0.2">
      <c r="A2375" t="s">
        <v>1397</v>
      </c>
      <c r="B2375" t="s">
        <v>128</v>
      </c>
      <c r="C2375" t="s">
        <v>1078</v>
      </c>
      <c r="D2375" t="s">
        <v>124</v>
      </c>
      <c r="E2375" s="7">
        <v>1440000</v>
      </c>
      <c r="F2375" s="6">
        <v>247170000</v>
      </c>
      <c r="G2375" s="4">
        <v>5.1999999999999998E-3</v>
      </c>
      <c r="H2375" t="str">
        <f>IFERROR(INDEX(Dictionary!E:E,MATCH(C2375,Dictionary!A:A,0)),"")</f>
        <v/>
      </c>
    </row>
    <row r="2376" spans="1:8" x14ac:dyDescent="0.2">
      <c r="A2376" t="s">
        <v>1397</v>
      </c>
      <c r="B2376" t="s">
        <v>128</v>
      </c>
      <c r="C2376" t="s">
        <v>338</v>
      </c>
      <c r="D2376" t="s">
        <v>124</v>
      </c>
      <c r="E2376" s="7">
        <v>1400000</v>
      </c>
      <c r="F2376" s="6">
        <v>239830000</v>
      </c>
      <c r="G2376" s="4">
        <v>5.1000000000000004E-3</v>
      </c>
      <c r="H2376" t="str">
        <f>IFERROR(INDEX(Dictionary!E:E,MATCH(C2376,Dictionary!A:A,0)),"")</f>
        <v/>
      </c>
    </row>
    <row r="2377" spans="1:8" x14ac:dyDescent="0.2">
      <c r="A2377" t="s">
        <v>1397</v>
      </c>
      <c r="B2377" t="s">
        <v>128</v>
      </c>
      <c r="C2377" t="s">
        <v>82</v>
      </c>
      <c r="D2377" t="s">
        <v>124</v>
      </c>
      <c r="E2377" s="7">
        <v>1370000</v>
      </c>
      <c r="F2377" s="6">
        <v>235510000</v>
      </c>
      <c r="G2377" s="4">
        <v>5.0000000000000001E-3</v>
      </c>
      <c r="H2377" t="str">
        <f>IFERROR(INDEX(Dictionary!E:E,MATCH(C2377,Dictionary!A:A,0)),"")</f>
        <v/>
      </c>
    </row>
    <row r="2378" spans="1:8" x14ac:dyDescent="0.2">
      <c r="A2378" t="s">
        <v>1397</v>
      </c>
      <c r="B2378" t="s">
        <v>128</v>
      </c>
      <c r="C2378" t="s">
        <v>50</v>
      </c>
      <c r="D2378" t="s">
        <v>124</v>
      </c>
      <c r="E2378" s="7">
        <v>1370000</v>
      </c>
      <c r="F2378" s="6">
        <v>234860000</v>
      </c>
      <c r="G2378" s="4">
        <v>5.0000000000000001E-3</v>
      </c>
      <c r="H2378" t="str">
        <f>IFERROR(INDEX(Dictionary!E:E,MATCH(C2378,Dictionary!A:A,0)),"")</f>
        <v/>
      </c>
    </row>
    <row r="2379" spans="1:8" x14ac:dyDescent="0.2">
      <c r="A2379" t="s">
        <v>1397</v>
      </c>
      <c r="B2379" t="s">
        <v>128</v>
      </c>
      <c r="C2379" t="s">
        <v>364</v>
      </c>
      <c r="D2379" t="s">
        <v>124</v>
      </c>
      <c r="E2379" s="7">
        <v>1370000</v>
      </c>
      <c r="F2379" s="6">
        <v>234530000</v>
      </c>
      <c r="G2379" s="4">
        <v>5.0000000000000001E-3</v>
      </c>
      <c r="H2379" t="str">
        <f>IFERROR(INDEX(Dictionary!E:E,MATCH(C2379,Dictionary!A:A,0)),"")</f>
        <v/>
      </c>
    </row>
    <row r="2380" spans="1:8" x14ac:dyDescent="0.2">
      <c r="A2380" t="s">
        <v>1397</v>
      </c>
      <c r="B2380" t="s">
        <v>128</v>
      </c>
      <c r="C2380" t="s">
        <v>693</v>
      </c>
      <c r="D2380" t="s">
        <v>124</v>
      </c>
      <c r="E2380" s="7">
        <v>1330000</v>
      </c>
      <c r="F2380" s="6">
        <v>228250000</v>
      </c>
      <c r="G2380" s="4">
        <v>4.7999999999999996E-3</v>
      </c>
      <c r="H2380" t="str">
        <f>IFERROR(INDEX(Dictionary!E:E,MATCH(C2380,Dictionary!A:A,0)),"")</f>
        <v/>
      </c>
    </row>
    <row r="2381" spans="1:8" x14ac:dyDescent="0.2">
      <c r="A2381" t="s">
        <v>1397</v>
      </c>
      <c r="B2381" t="s">
        <v>128</v>
      </c>
      <c r="C2381" t="s">
        <v>92</v>
      </c>
      <c r="D2381" t="s">
        <v>125</v>
      </c>
      <c r="E2381" s="7">
        <v>1280000</v>
      </c>
      <c r="F2381" s="6">
        <v>220210000</v>
      </c>
      <c r="G2381" s="4">
        <v>4.7000000000000002E-3</v>
      </c>
      <c r="H2381" t="str">
        <f>IFERROR(INDEX(Dictionary!E:E,MATCH(C2381,Dictionary!A:A,0)),"")</f>
        <v/>
      </c>
    </row>
    <row r="2382" spans="1:8" x14ac:dyDescent="0.2">
      <c r="A2382" t="s">
        <v>1397</v>
      </c>
      <c r="B2382" t="s">
        <v>128</v>
      </c>
      <c r="C2382" t="s">
        <v>21</v>
      </c>
      <c r="D2382" t="s">
        <v>124</v>
      </c>
      <c r="E2382" s="7">
        <v>1270000</v>
      </c>
      <c r="F2382" s="6">
        <v>217570000</v>
      </c>
      <c r="G2382" s="4">
        <v>4.5999999999999999E-3</v>
      </c>
      <c r="H2382" t="str">
        <f>IFERROR(INDEX(Dictionary!E:E,MATCH(C2382,Dictionary!A:A,0)),"")</f>
        <v/>
      </c>
    </row>
    <row r="2383" spans="1:8" x14ac:dyDescent="0.2">
      <c r="A2383" t="s">
        <v>1397</v>
      </c>
      <c r="B2383" t="s">
        <v>128</v>
      </c>
      <c r="C2383" t="s">
        <v>377</v>
      </c>
      <c r="D2383" t="s">
        <v>124</v>
      </c>
      <c r="E2383" s="7">
        <v>1230000</v>
      </c>
      <c r="F2383" s="6">
        <v>211530000</v>
      </c>
      <c r="G2383" s="4">
        <v>4.4999999999999997E-3</v>
      </c>
      <c r="H2383" t="str">
        <f>IFERROR(INDEX(Dictionary!E:E,MATCH(C2383,Dictionary!A:A,0)),"")</f>
        <v/>
      </c>
    </row>
    <row r="2384" spans="1:8" x14ac:dyDescent="0.2">
      <c r="A2384" t="s">
        <v>1397</v>
      </c>
      <c r="B2384" t="s">
        <v>128</v>
      </c>
      <c r="C2384" t="s">
        <v>78</v>
      </c>
      <c r="D2384" t="s">
        <v>124</v>
      </c>
      <c r="E2384" s="7">
        <v>1120000</v>
      </c>
      <c r="F2384" s="6">
        <v>191310000</v>
      </c>
      <c r="G2384" s="4">
        <v>4.1000000000000003E-3</v>
      </c>
      <c r="H2384" t="str">
        <f>IFERROR(INDEX(Dictionary!E:E,MATCH(C2384,Dictionary!A:A,0)),"")</f>
        <v/>
      </c>
    </row>
    <row r="2385" spans="1:8" x14ac:dyDescent="0.2">
      <c r="A2385" t="s">
        <v>1397</v>
      </c>
      <c r="B2385" t="s">
        <v>128</v>
      </c>
      <c r="C2385" t="s">
        <v>70</v>
      </c>
      <c r="D2385" t="s">
        <v>124</v>
      </c>
      <c r="E2385" s="7">
        <v>1050000</v>
      </c>
      <c r="F2385" s="6">
        <v>179240000</v>
      </c>
      <c r="G2385" s="4">
        <v>3.8E-3</v>
      </c>
      <c r="H2385" t="str">
        <f>IFERROR(INDEX(Dictionary!E:E,MATCH(C2385,Dictionary!A:A,0)),"")</f>
        <v/>
      </c>
    </row>
    <row r="2386" spans="1:8" x14ac:dyDescent="0.2">
      <c r="A2386" t="s">
        <v>1397</v>
      </c>
      <c r="B2386" t="s">
        <v>128</v>
      </c>
      <c r="C2386" t="s">
        <v>805</v>
      </c>
      <c r="D2386" t="s">
        <v>124</v>
      </c>
      <c r="E2386" s="7">
        <v>1030000</v>
      </c>
      <c r="F2386" s="6">
        <v>176750000</v>
      </c>
      <c r="G2386" s="4">
        <v>3.8E-3</v>
      </c>
      <c r="H2386" t="str">
        <f>IFERROR(INDEX(Dictionary!E:E,MATCH(C2386,Dictionary!A:A,0)),"")</f>
        <v/>
      </c>
    </row>
    <row r="2387" spans="1:8" x14ac:dyDescent="0.2">
      <c r="A2387" t="s">
        <v>1397</v>
      </c>
      <c r="B2387" t="s">
        <v>128</v>
      </c>
      <c r="C2387" t="s">
        <v>1383</v>
      </c>
      <c r="D2387" t="s">
        <v>124</v>
      </c>
      <c r="E2387" s="7">
        <v>1010000</v>
      </c>
      <c r="F2387" s="6">
        <v>173960000</v>
      </c>
      <c r="G2387" s="4">
        <v>3.7000000000000002E-3</v>
      </c>
      <c r="H2387" t="str">
        <f>IFERROR(INDEX(Dictionary!E:E,MATCH(C2387,Dictionary!A:A,0)),"")</f>
        <v/>
      </c>
    </row>
    <row r="2388" spans="1:8" x14ac:dyDescent="0.2">
      <c r="A2388" t="s">
        <v>1397</v>
      </c>
      <c r="B2388" t="s">
        <v>128</v>
      </c>
      <c r="C2388" t="s">
        <v>1400</v>
      </c>
      <c r="D2388" t="s">
        <v>124</v>
      </c>
      <c r="E2388" s="7">
        <v>974940</v>
      </c>
      <c r="F2388" s="6">
        <v>167210000</v>
      </c>
      <c r="G2388" s="4">
        <v>3.5000000000000001E-3</v>
      </c>
      <c r="H2388" t="str">
        <f>IFERROR(INDEX(Dictionary!E:E,MATCH(C2388,Dictionary!A:A,0)),"")</f>
        <v/>
      </c>
    </row>
    <row r="2389" spans="1:8" x14ac:dyDescent="0.2">
      <c r="A2389" t="s">
        <v>1397</v>
      </c>
      <c r="B2389" t="s">
        <v>128</v>
      </c>
      <c r="C2389" t="s">
        <v>1081</v>
      </c>
      <c r="D2389" t="s">
        <v>124</v>
      </c>
      <c r="E2389" s="7">
        <v>929740</v>
      </c>
      <c r="F2389" s="6">
        <v>159460000</v>
      </c>
      <c r="G2389" s="4">
        <v>3.3999999999999998E-3</v>
      </c>
      <c r="H2389" t="str">
        <f>IFERROR(INDEX(Dictionary!E:E,MATCH(C2389,Dictionary!A:A,0)),"")</f>
        <v/>
      </c>
    </row>
    <row r="2390" spans="1:8" x14ac:dyDescent="0.2">
      <c r="A2390" t="s">
        <v>1397</v>
      </c>
      <c r="B2390" t="s">
        <v>128</v>
      </c>
      <c r="C2390" t="s">
        <v>762</v>
      </c>
      <c r="D2390" t="s">
        <v>124</v>
      </c>
      <c r="E2390" s="7">
        <v>924350</v>
      </c>
      <c r="F2390" s="6">
        <v>158540000</v>
      </c>
      <c r="G2390" s="4">
        <v>3.3999999999999998E-3</v>
      </c>
      <c r="H2390" t="str">
        <f>IFERROR(INDEX(Dictionary!E:E,MATCH(C2390,Dictionary!A:A,0)),"")</f>
        <v/>
      </c>
    </row>
    <row r="2391" spans="1:8" x14ac:dyDescent="0.2">
      <c r="A2391" t="s">
        <v>1397</v>
      </c>
      <c r="B2391" t="s">
        <v>128</v>
      </c>
      <c r="C2391" t="s">
        <v>75</v>
      </c>
      <c r="D2391" t="s">
        <v>124</v>
      </c>
      <c r="E2391" s="7">
        <v>874630</v>
      </c>
      <c r="F2391" s="6">
        <v>150010000</v>
      </c>
      <c r="G2391" s="4">
        <v>3.2000000000000002E-3</v>
      </c>
      <c r="H2391" t="str">
        <f>IFERROR(INDEX(Dictionary!E:E,MATCH(C2391,Dictionary!A:A,0)),"")</f>
        <v/>
      </c>
    </row>
    <row r="2392" spans="1:8" x14ac:dyDescent="0.2">
      <c r="A2392" t="s">
        <v>1397</v>
      </c>
      <c r="B2392" t="s">
        <v>128</v>
      </c>
      <c r="C2392" t="s">
        <v>1401</v>
      </c>
      <c r="D2392" t="s">
        <v>124</v>
      </c>
      <c r="E2392" s="7">
        <v>859750</v>
      </c>
      <c r="F2392" s="6">
        <v>147460000</v>
      </c>
      <c r="G2392" s="4">
        <v>3.0999999999999999E-3</v>
      </c>
      <c r="H2392" t="str">
        <f>IFERROR(INDEX(Dictionary!E:E,MATCH(C2392,Dictionary!A:A,0)),"")</f>
        <v/>
      </c>
    </row>
    <row r="2393" spans="1:8" x14ac:dyDescent="0.2">
      <c r="A2393" t="s">
        <v>1397</v>
      </c>
      <c r="B2393" t="s">
        <v>128</v>
      </c>
      <c r="C2393" t="s">
        <v>1347</v>
      </c>
      <c r="D2393" t="s">
        <v>124</v>
      </c>
      <c r="E2393" s="7">
        <v>850290</v>
      </c>
      <c r="F2393" s="6">
        <v>145830000</v>
      </c>
      <c r="G2393" s="4">
        <v>3.0999999999999999E-3</v>
      </c>
      <c r="H2393" t="str">
        <f>IFERROR(INDEX(Dictionary!E:E,MATCH(C2393,Dictionary!A:A,0)),"")</f>
        <v/>
      </c>
    </row>
    <row r="2394" spans="1:8" x14ac:dyDescent="0.2">
      <c r="A2394" t="s">
        <v>1397</v>
      </c>
      <c r="B2394" t="s">
        <v>128</v>
      </c>
      <c r="C2394" t="s">
        <v>49</v>
      </c>
      <c r="D2394" t="s">
        <v>124</v>
      </c>
      <c r="E2394" s="7">
        <v>835110</v>
      </c>
      <c r="F2394" s="6">
        <v>143230000</v>
      </c>
      <c r="G2394" s="4">
        <v>3.0000000000000001E-3</v>
      </c>
      <c r="H2394" t="str">
        <f>IFERROR(INDEX(Dictionary!E:E,MATCH(C2394,Dictionary!A:A,0)),"")</f>
        <v/>
      </c>
    </row>
    <row r="2395" spans="1:8" x14ac:dyDescent="0.2">
      <c r="A2395" t="s">
        <v>1397</v>
      </c>
      <c r="B2395" t="s">
        <v>128</v>
      </c>
      <c r="C2395" t="s">
        <v>162</v>
      </c>
      <c r="D2395" t="s">
        <v>124</v>
      </c>
      <c r="E2395" s="7">
        <v>823260</v>
      </c>
      <c r="F2395" s="6">
        <v>141200000</v>
      </c>
      <c r="G2395" s="4">
        <v>3.0000000000000001E-3</v>
      </c>
      <c r="H2395" t="str">
        <f>IFERROR(INDEX(Dictionary!E:E,MATCH(C2395,Dictionary!A:A,0)),"")</f>
        <v/>
      </c>
    </row>
    <row r="2396" spans="1:8" x14ac:dyDescent="0.2">
      <c r="A2396" t="s">
        <v>1397</v>
      </c>
      <c r="B2396" t="s">
        <v>128</v>
      </c>
      <c r="C2396" t="s">
        <v>175</v>
      </c>
      <c r="D2396" t="s">
        <v>124</v>
      </c>
      <c r="E2396" s="7">
        <v>811470</v>
      </c>
      <c r="F2396" s="6">
        <v>139170000</v>
      </c>
      <c r="G2396" s="4">
        <v>3.0000000000000001E-3</v>
      </c>
      <c r="H2396" t="str">
        <f>IFERROR(INDEX(Dictionary!E:E,MATCH(C2396,Dictionary!A:A,0)),"")</f>
        <v/>
      </c>
    </row>
    <row r="2397" spans="1:8" x14ac:dyDescent="0.2">
      <c r="A2397" t="s">
        <v>1397</v>
      </c>
      <c r="B2397" t="s">
        <v>128</v>
      </c>
      <c r="C2397" t="s">
        <v>1402</v>
      </c>
      <c r="D2397" t="s">
        <v>124</v>
      </c>
      <c r="E2397" s="7">
        <v>810370</v>
      </c>
      <c r="F2397" s="6">
        <v>138990000</v>
      </c>
      <c r="G2397" s="4">
        <v>2.8999999999999998E-3</v>
      </c>
      <c r="H2397" t="str">
        <f>IFERROR(INDEX(Dictionary!E:E,MATCH(C2397,Dictionary!A:A,0)),"")</f>
        <v/>
      </c>
    </row>
    <row r="2398" spans="1:8" x14ac:dyDescent="0.2">
      <c r="A2398" t="s">
        <v>1397</v>
      </c>
      <c r="B2398" t="s">
        <v>128</v>
      </c>
      <c r="C2398" t="s">
        <v>1207</v>
      </c>
      <c r="D2398" t="s">
        <v>124</v>
      </c>
      <c r="E2398" s="7">
        <v>784510</v>
      </c>
      <c r="F2398" s="6">
        <v>134550000</v>
      </c>
      <c r="G2398" s="4">
        <v>2.8999999999999998E-3</v>
      </c>
      <c r="H2398" t="str">
        <f>IFERROR(INDEX(Dictionary!E:E,MATCH(C2398,Dictionary!A:A,0)),"")</f>
        <v/>
      </c>
    </row>
    <row r="2399" spans="1:8" x14ac:dyDescent="0.2">
      <c r="A2399" t="s">
        <v>1397</v>
      </c>
      <c r="B2399" t="s">
        <v>128</v>
      </c>
      <c r="C2399" t="s">
        <v>1403</v>
      </c>
      <c r="D2399" t="s">
        <v>124</v>
      </c>
      <c r="E2399" s="7">
        <v>755320</v>
      </c>
      <c r="F2399" s="6">
        <v>129540000</v>
      </c>
      <c r="G2399" s="4">
        <v>2.7000000000000001E-3</v>
      </c>
      <c r="H2399" t="str">
        <f>IFERROR(INDEX(Dictionary!E:E,MATCH(C2399,Dictionary!A:A,0)),"")</f>
        <v/>
      </c>
    </row>
    <row r="2400" spans="1:8" x14ac:dyDescent="0.2">
      <c r="A2400" t="s">
        <v>1397</v>
      </c>
      <c r="B2400" t="s">
        <v>128</v>
      </c>
      <c r="C2400" t="s">
        <v>1404</v>
      </c>
      <c r="D2400" t="s">
        <v>124</v>
      </c>
      <c r="E2400" s="7">
        <v>755100</v>
      </c>
      <c r="F2400" s="6">
        <v>129510000</v>
      </c>
      <c r="G2400" s="4">
        <v>2.7000000000000001E-3</v>
      </c>
      <c r="H2400" t="str">
        <f>IFERROR(INDEX(Dictionary!E:E,MATCH(C2400,Dictionary!A:A,0)),"")</f>
        <v/>
      </c>
    </row>
    <row r="2401" spans="1:8" x14ac:dyDescent="0.2">
      <c r="A2401" t="s">
        <v>1397</v>
      </c>
      <c r="B2401" t="s">
        <v>128</v>
      </c>
      <c r="C2401" t="s">
        <v>1405</v>
      </c>
      <c r="D2401" t="s">
        <v>124</v>
      </c>
      <c r="E2401" s="7">
        <v>754340</v>
      </c>
      <c r="F2401" s="6">
        <v>129380000</v>
      </c>
      <c r="G2401" s="4">
        <v>2.7000000000000001E-3</v>
      </c>
      <c r="H2401" t="str">
        <f>IFERROR(INDEX(Dictionary!E:E,MATCH(C2401,Dictionary!A:A,0)),"")</f>
        <v/>
      </c>
    </row>
    <row r="2402" spans="1:8" x14ac:dyDescent="0.2">
      <c r="A2402" t="s">
        <v>1397</v>
      </c>
      <c r="B2402" t="s">
        <v>128</v>
      </c>
      <c r="C2402" t="s">
        <v>1406</v>
      </c>
      <c r="D2402" t="s">
        <v>124</v>
      </c>
      <c r="E2402" s="7">
        <v>753460</v>
      </c>
      <c r="F2402" s="6">
        <v>129230000</v>
      </c>
      <c r="G2402" s="4">
        <v>2.7000000000000001E-3</v>
      </c>
      <c r="H2402" t="str">
        <f>IFERROR(INDEX(Dictionary!E:E,MATCH(C2402,Dictionary!A:A,0)),"")</f>
        <v/>
      </c>
    </row>
    <row r="2403" spans="1:8" x14ac:dyDescent="0.2">
      <c r="A2403" t="s">
        <v>1397</v>
      </c>
      <c r="B2403" t="s">
        <v>128</v>
      </c>
      <c r="C2403" t="s">
        <v>68</v>
      </c>
      <c r="D2403" t="s">
        <v>124</v>
      </c>
      <c r="E2403" s="7">
        <v>746450</v>
      </c>
      <c r="F2403" s="6">
        <v>128020000</v>
      </c>
      <c r="G2403" s="4">
        <v>2.7000000000000001E-3</v>
      </c>
      <c r="H2403" t="str">
        <f>IFERROR(INDEX(Dictionary!E:E,MATCH(C2403,Dictionary!A:A,0)),"")</f>
        <v/>
      </c>
    </row>
    <row r="2404" spans="1:8" x14ac:dyDescent="0.2">
      <c r="A2404" t="s">
        <v>1397</v>
      </c>
      <c r="B2404" t="s">
        <v>128</v>
      </c>
      <c r="C2404" t="s">
        <v>1407</v>
      </c>
      <c r="D2404" t="s">
        <v>124</v>
      </c>
      <c r="E2404" s="7">
        <v>743420</v>
      </c>
      <c r="F2404" s="6">
        <v>127500000</v>
      </c>
      <c r="G2404" s="4">
        <v>2.7000000000000001E-3</v>
      </c>
      <c r="H2404" t="str">
        <f>IFERROR(INDEX(Dictionary!E:E,MATCH(C2404,Dictionary!A:A,0)),"")</f>
        <v/>
      </c>
    </row>
    <row r="2405" spans="1:8" x14ac:dyDescent="0.2">
      <c r="A2405" t="s">
        <v>1397</v>
      </c>
      <c r="B2405" t="s">
        <v>128</v>
      </c>
      <c r="C2405" t="s">
        <v>1408</v>
      </c>
      <c r="D2405" t="s">
        <v>124</v>
      </c>
      <c r="E2405" s="7">
        <v>741870</v>
      </c>
      <c r="F2405" s="6">
        <v>127240000</v>
      </c>
      <c r="G2405" s="4">
        <v>2.7000000000000001E-3</v>
      </c>
      <c r="H2405" t="str">
        <f>IFERROR(INDEX(Dictionary!E:E,MATCH(C2405,Dictionary!A:A,0)),"")</f>
        <v/>
      </c>
    </row>
    <row r="2406" spans="1:8" x14ac:dyDescent="0.2">
      <c r="A2406" t="s">
        <v>1397</v>
      </c>
      <c r="B2406" t="s">
        <v>128</v>
      </c>
      <c r="C2406" t="s">
        <v>1092</v>
      </c>
      <c r="D2406" t="s">
        <v>124</v>
      </c>
      <c r="E2406" s="7">
        <v>725250</v>
      </c>
      <c r="F2406" s="6">
        <v>124390000</v>
      </c>
      <c r="G2406" s="4">
        <v>2.5999999999999999E-3</v>
      </c>
      <c r="H2406" t="str">
        <f>IFERROR(INDEX(Dictionary!E:E,MATCH(C2406,Dictionary!A:A,0)),"")</f>
        <v/>
      </c>
    </row>
    <row r="2407" spans="1:8" x14ac:dyDescent="0.2">
      <c r="A2407" t="s">
        <v>1397</v>
      </c>
      <c r="B2407" t="s">
        <v>128</v>
      </c>
      <c r="C2407" t="s">
        <v>1087</v>
      </c>
      <c r="D2407" t="s">
        <v>124</v>
      </c>
      <c r="E2407" s="7">
        <v>711910</v>
      </c>
      <c r="F2407" s="6">
        <v>122100000</v>
      </c>
      <c r="G2407" s="4">
        <v>2.5999999999999999E-3</v>
      </c>
      <c r="H2407" t="str">
        <f>IFERROR(INDEX(Dictionary!E:E,MATCH(C2407,Dictionary!A:A,0)),"")</f>
        <v>BlackRock</v>
      </c>
    </row>
    <row r="2408" spans="1:8" x14ac:dyDescent="0.2">
      <c r="A2408" t="s">
        <v>1397</v>
      </c>
      <c r="B2408" t="s">
        <v>128</v>
      </c>
      <c r="C2408" t="s">
        <v>1241</v>
      </c>
      <c r="D2408" t="s">
        <v>124</v>
      </c>
      <c r="E2408" s="7">
        <v>709940</v>
      </c>
      <c r="F2408" s="6">
        <v>121760000</v>
      </c>
      <c r="G2408" s="4">
        <v>2.5999999999999999E-3</v>
      </c>
      <c r="H2408" t="str">
        <f>IFERROR(INDEX(Dictionary!E:E,MATCH(C2408,Dictionary!A:A,0)),"")</f>
        <v/>
      </c>
    </row>
    <row r="2409" spans="1:8" x14ac:dyDescent="0.2">
      <c r="A2409" t="s">
        <v>1397</v>
      </c>
      <c r="B2409" t="s">
        <v>128</v>
      </c>
      <c r="C2409" t="s">
        <v>419</v>
      </c>
      <c r="D2409" t="s">
        <v>124</v>
      </c>
      <c r="E2409" s="7">
        <v>696110</v>
      </c>
      <c r="F2409" s="6">
        <v>119390000</v>
      </c>
      <c r="G2409" s="4">
        <v>2.5000000000000001E-3</v>
      </c>
      <c r="H2409" t="str">
        <f>IFERROR(INDEX(Dictionary!E:E,MATCH(C2409,Dictionary!A:A,0)),"")</f>
        <v/>
      </c>
    </row>
    <row r="2410" spans="1:8" x14ac:dyDescent="0.2">
      <c r="A2410" t="s">
        <v>1397</v>
      </c>
      <c r="B2410" t="s">
        <v>128</v>
      </c>
      <c r="C2410" t="s">
        <v>1409</v>
      </c>
      <c r="D2410" t="s">
        <v>124</v>
      </c>
      <c r="E2410" s="7">
        <v>691620</v>
      </c>
      <c r="F2410" s="6">
        <v>118620000</v>
      </c>
      <c r="G2410" s="4">
        <v>2.5000000000000001E-3</v>
      </c>
      <c r="H2410" t="str">
        <f>IFERROR(INDEX(Dictionary!E:E,MATCH(C2410,Dictionary!A:A,0)),"")</f>
        <v/>
      </c>
    </row>
    <row r="2411" spans="1:8" x14ac:dyDescent="0.2">
      <c r="A2411" t="s">
        <v>1397</v>
      </c>
      <c r="B2411" t="s">
        <v>128</v>
      </c>
      <c r="C2411" t="s">
        <v>1410</v>
      </c>
      <c r="D2411" t="s">
        <v>124</v>
      </c>
      <c r="E2411" s="7">
        <v>661250</v>
      </c>
      <c r="F2411" s="6">
        <v>113410000</v>
      </c>
      <c r="G2411" s="4">
        <v>2.3999999999999998E-3</v>
      </c>
      <c r="H2411" t="str">
        <f>IFERROR(INDEX(Dictionary!E:E,MATCH(C2411,Dictionary!A:A,0)),"")</f>
        <v/>
      </c>
    </row>
    <row r="2412" spans="1:8" x14ac:dyDescent="0.2">
      <c r="A2412" t="s">
        <v>1397</v>
      </c>
      <c r="B2412" t="s">
        <v>128</v>
      </c>
      <c r="C2412" t="s">
        <v>1411</v>
      </c>
      <c r="D2412" t="s">
        <v>124</v>
      </c>
      <c r="E2412" s="7">
        <v>637640</v>
      </c>
      <c r="F2412" s="6">
        <v>109360000</v>
      </c>
      <c r="G2412" s="4">
        <v>2.3E-3</v>
      </c>
      <c r="H2412" t="str">
        <f>IFERROR(INDEX(Dictionary!E:E,MATCH(C2412,Dictionary!A:A,0)),"")</f>
        <v/>
      </c>
    </row>
    <row r="2413" spans="1:8" x14ac:dyDescent="0.2">
      <c r="A2413" t="s">
        <v>1397</v>
      </c>
      <c r="B2413" t="s">
        <v>128</v>
      </c>
      <c r="C2413" t="s">
        <v>90</v>
      </c>
      <c r="D2413" t="s">
        <v>124</v>
      </c>
      <c r="E2413" s="7">
        <v>613320</v>
      </c>
      <c r="F2413" s="6">
        <v>105190000</v>
      </c>
      <c r="G2413" s="4">
        <v>2.2000000000000001E-3</v>
      </c>
      <c r="H2413" t="str">
        <f>IFERROR(INDEX(Dictionary!E:E,MATCH(C2413,Dictionary!A:A,0)),"")</f>
        <v/>
      </c>
    </row>
    <row r="2414" spans="1:8" x14ac:dyDescent="0.2">
      <c r="A2414" t="s">
        <v>1397</v>
      </c>
      <c r="B2414" t="s">
        <v>128</v>
      </c>
      <c r="C2414" t="s">
        <v>1084</v>
      </c>
      <c r="D2414" t="s">
        <v>124</v>
      </c>
      <c r="E2414" s="7">
        <v>607970</v>
      </c>
      <c r="F2414" s="6">
        <v>104270000</v>
      </c>
      <c r="G2414" s="4">
        <v>2.2000000000000001E-3</v>
      </c>
      <c r="H2414" t="str">
        <f>IFERROR(INDEX(Dictionary!E:E,MATCH(C2414,Dictionary!A:A,0)),"")</f>
        <v/>
      </c>
    </row>
    <row r="2415" spans="1:8" x14ac:dyDescent="0.2">
      <c r="A2415" t="s">
        <v>1397</v>
      </c>
      <c r="B2415" t="s">
        <v>128</v>
      </c>
      <c r="C2415" t="s">
        <v>999</v>
      </c>
      <c r="D2415" t="s">
        <v>125</v>
      </c>
      <c r="E2415" s="7">
        <v>598490</v>
      </c>
      <c r="F2415" s="6">
        <v>102650000</v>
      </c>
      <c r="G2415" s="4">
        <v>2.2000000000000001E-3</v>
      </c>
      <c r="H2415" t="str">
        <f>IFERROR(INDEX(Dictionary!E:E,MATCH(C2415,Dictionary!A:A,0)),"")</f>
        <v/>
      </c>
    </row>
    <row r="2416" spans="1:8" x14ac:dyDescent="0.2">
      <c r="A2416" t="s">
        <v>1397</v>
      </c>
      <c r="B2416" t="s">
        <v>128</v>
      </c>
      <c r="C2416" t="s">
        <v>1412</v>
      </c>
      <c r="D2416" t="s">
        <v>124</v>
      </c>
      <c r="E2416" s="7">
        <v>598140</v>
      </c>
      <c r="F2416" s="6">
        <v>102590000</v>
      </c>
      <c r="G2416" s="4">
        <v>2.2000000000000001E-3</v>
      </c>
      <c r="H2416" t="str">
        <f>IFERROR(INDEX(Dictionary!E:E,MATCH(C2416,Dictionary!A:A,0)),"")</f>
        <v/>
      </c>
    </row>
    <row r="2417" spans="1:8" x14ac:dyDescent="0.2">
      <c r="A2417" t="s">
        <v>1397</v>
      </c>
      <c r="B2417" t="s">
        <v>128</v>
      </c>
      <c r="C2417" t="s">
        <v>1273</v>
      </c>
      <c r="D2417" t="s">
        <v>124</v>
      </c>
      <c r="E2417" s="7">
        <v>577180</v>
      </c>
      <c r="F2417" s="6">
        <v>98990000</v>
      </c>
      <c r="G2417" s="4">
        <v>2.0999999999999999E-3</v>
      </c>
      <c r="H2417" t="str">
        <f>IFERROR(INDEX(Dictionary!E:E,MATCH(C2417,Dictionary!A:A,0)),"")</f>
        <v/>
      </c>
    </row>
    <row r="2418" spans="1:8" x14ac:dyDescent="0.2">
      <c r="A2418" t="s">
        <v>1397</v>
      </c>
      <c r="B2418" t="s">
        <v>128</v>
      </c>
      <c r="C2418" t="s">
        <v>97</v>
      </c>
      <c r="D2418" t="s">
        <v>124</v>
      </c>
      <c r="E2418" s="7">
        <v>574860</v>
      </c>
      <c r="F2418" s="6">
        <v>98590000</v>
      </c>
      <c r="G2418" s="4">
        <v>2.0999999999999999E-3</v>
      </c>
      <c r="H2418" t="str">
        <f>IFERROR(INDEX(Dictionary!E:E,MATCH(C2418,Dictionary!A:A,0)),"")</f>
        <v/>
      </c>
    </row>
    <row r="2419" spans="1:8" x14ac:dyDescent="0.2">
      <c r="A2419" t="s">
        <v>1397</v>
      </c>
      <c r="B2419" t="s">
        <v>128</v>
      </c>
      <c r="C2419" t="s">
        <v>197</v>
      </c>
      <c r="D2419" t="s">
        <v>124</v>
      </c>
      <c r="E2419" s="7">
        <v>564960</v>
      </c>
      <c r="F2419" s="6">
        <v>96900000</v>
      </c>
      <c r="G2419" s="4">
        <v>2.0999999999999999E-3</v>
      </c>
      <c r="H2419" t="str">
        <f>IFERROR(INDEX(Dictionary!E:E,MATCH(C2419,Dictionary!A:A,0)),"")</f>
        <v/>
      </c>
    </row>
    <row r="2420" spans="1:8" x14ac:dyDescent="0.2">
      <c r="A2420" t="s">
        <v>1397</v>
      </c>
      <c r="B2420" t="s">
        <v>128</v>
      </c>
      <c r="C2420" t="s">
        <v>1413</v>
      </c>
      <c r="D2420" t="s">
        <v>124</v>
      </c>
      <c r="E2420" s="7">
        <v>561400</v>
      </c>
      <c r="F2420" s="6">
        <v>96290000</v>
      </c>
      <c r="G2420" s="4">
        <v>2E-3</v>
      </c>
      <c r="H2420" t="str">
        <f>IFERROR(INDEX(Dictionary!E:E,MATCH(C2420,Dictionary!A:A,0)),"")</f>
        <v/>
      </c>
    </row>
    <row r="2421" spans="1:8" x14ac:dyDescent="0.2">
      <c r="A2421" t="s">
        <v>1397</v>
      </c>
      <c r="B2421" t="s">
        <v>128</v>
      </c>
      <c r="C2421" t="s">
        <v>67</v>
      </c>
      <c r="D2421" t="s">
        <v>124</v>
      </c>
      <c r="E2421" s="7">
        <v>559670</v>
      </c>
      <c r="F2421" s="6">
        <v>95990000</v>
      </c>
      <c r="G2421" s="4">
        <v>2E-3</v>
      </c>
      <c r="H2421" t="str">
        <f>IFERROR(INDEX(Dictionary!E:E,MATCH(C2421,Dictionary!A:A,0)),"")</f>
        <v/>
      </c>
    </row>
    <row r="2422" spans="1:8" x14ac:dyDescent="0.2">
      <c r="A2422" t="s">
        <v>1397</v>
      </c>
      <c r="B2422" t="s">
        <v>128</v>
      </c>
      <c r="C2422" t="s">
        <v>1414</v>
      </c>
      <c r="D2422" t="s">
        <v>124</v>
      </c>
      <c r="E2422" s="7">
        <v>555010</v>
      </c>
      <c r="F2422" s="6">
        <v>95190000</v>
      </c>
      <c r="G2422" s="4">
        <v>2E-3</v>
      </c>
      <c r="H2422" t="str">
        <f>IFERROR(INDEX(Dictionary!E:E,MATCH(C2422,Dictionary!A:A,0)),"")</f>
        <v/>
      </c>
    </row>
    <row r="2423" spans="1:8" x14ac:dyDescent="0.2">
      <c r="A2423" t="s">
        <v>1397</v>
      </c>
      <c r="B2423" t="s">
        <v>128</v>
      </c>
      <c r="C2423" t="s">
        <v>460</v>
      </c>
      <c r="D2423" t="s">
        <v>124</v>
      </c>
      <c r="E2423" s="7">
        <v>531670</v>
      </c>
      <c r="F2423" s="6">
        <v>91190000</v>
      </c>
      <c r="G2423" s="4">
        <v>1.9E-3</v>
      </c>
      <c r="H2423" t="str">
        <f>IFERROR(INDEX(Dictionary!E:E,MATCH(C2423,Dictionary!A:A,0)),"")</f>
        <v/>
      </c>
    </row>
    <row r="2424" spans="1:8" x14ac:dyDescent="0.2">
      <c r="A2424" t="s">
        <v>1397</v>
      </c>
      <c r="B2424" t="s">
        <v>128</v>
      </c>
      <c r="C2424" t="s">
        <v>1415</v>
      </c>
      <c r="D2424" t="s">
        <v>124</v>
      </c>
      <c r="E2424" s="7">
        <v>521520</v>
      </c>
      <c r="F2424" s="6">
        <v>89450000</v>
      </c>
      <c r="G2424" s="4">
        <v>1.9E-3</v>
      </c>
      <c r="H2424" t="str">
        <f>IFERROR(INDEX(Dictionary!E:E,MATCH(C2424,Dictionary!A:A,0)),"")</f>
        <v/>
      </c>
    </row>
    <row r="2425" spans="1:8" x14ac:dyDescent="0.2">
      <c r="A2425" t="s">
        <v>1397</v>
      </c>
      <c r="B2425" t="s">
        <v>128</v>
      </c>
      <c r="C2425" t="s">
        <v>1416</v>
      </c>
      <c r="D2425" t="s">
        <v>124</v>
      </c>
      <c r="E2425" s="7">
        <v>519870</v>
      </c>
      <c r="F2425" s="6">
        <v>89160000</v>
      </c>
      <c r="G2425" s="4">
        <v>1.9E-3</v>
      </c>
      <c r="H2425" t="str">
        <f>IFERROR(INDEX(Dictionary!E:E,MATCH(C2425,Dictionary!A:A,0)),"")</f>
        <v/>
      </c>
    </row>
    <row r="2426" spans="1:8" x14ac:dyDescent="0.2">
      <c r="A2426" t="s">
        <v>1397</v>
      </c>
      <c r="B2426" t="s">
        <v>128</v>
      </c>
      <c r="C2426" t="s">
        <v>178</v>
      </c>
      <c r="D2426" t="s">
        <v>124</v>
      </c>
      <c r="E2426" s="7">
        <v>478890</v>
      </c>
      <c r="F2426" s="6">
        <v>82130000</v>
      </c>
      <c r="G2426" s="4">
        <v>1.6999999999999999E-3</v>
      </c>
      <c r="H2426" t="str">
        <f>IFERROR(INDEX(Dictionary!E:E,MATCH(C2426,Dictionary!A:A,0)),"")</f>
        <v/>
      </c>
    </row>
    <row r="2427" spans="1:8" x14ac:dyDescent="0.2">
      <c r="A2427" t="s">
        <v>1397</v>
      </c>
      <c r="B2427" t="s">
        <v>128</v>
      </c>
      <c r="C2427" t="s">
        <v>116</v>
      </c>
      <c r="D2427" t="s">
        <v>124</v>
      </c>
      <c r="E2427" s="7">
        <v>478110</v>
      </c>
      <c r="F2427" s="6">
        <v>82000000</v>
      </c>
      <c r="G2427" s="4">
        <v>1.6999999999999999E-3</v>
      </c>
      <c r="H2427" t="str">
        <f>IFERROR(INDEX(Dictionary!E:E,MATCH(C2427,Dictionary!A:A,0)),"")</f>
        <v/>
      </c>
    </row>
    <row r="2428" spans="1:8" x14ac:dyDescent="0.2">
      <c r="A2428" t="s">
        <v>1397</v>
      </c>
      <c r="B2428" t="s">
        <v>128</v>
      </c>
      <c r="C2428" t="s">
        <v>81</v>
      </c>
      <c r="D2428" t="s">
        <v>124</v>
      </c>
      <c r="E2428" s="7">
        <v>475690</v>
      </c>
      <c r="F2428" s="6">
        <v>81580000</v>
      </c>
      <c r="G2428" s="4">
        <v>1.6999999999999999E-3</v>
      </c>
      <c r="H2428" t="str">
        <f>IFERROR(INDEX(Dictionary!E:E,MATCH(C2428,Dictionary!A:A,0)),"")</f>
        <v/>
      </c>
    </row>
    <row r="2429" spans="1:8" x14ac:dyDescent="0.2">
      <c r="A2429" t="s">
        <v>1397</v>
      </c>
      <c r="B2429" t="s">
        <v>128</v>
      </c>
      <c r="C2429" t="s">
        <v>1106</v>
      </c>
      <c r="D2429" t="s">
        <v>124</v>
      </c>
      <c r="E2429" s="7">
        <v>470520</v>
      </c>
      <c r="F2429" s="6">
        <v>80700000</v>
      </c>
      <c r="G2429" s="4">
        <v>1.6999999999999999E-3</v>
      </c>
      <c r="H2429" t="str">
        <f>IFERROR(INDEX(Dictionary!E:E,MATCH(C2429,Dictionary!A:A,0)),"")</f>
        <v/>
      </c>
    </row>
    <row r="2430" spans="1:8" x14ac:dyDescent="0.2">
      <c r="A2430" t="s">
        <v>1397</v>
      </c>
      <c r="B2430" t="s">
        <v>128</v>
      </c>
      <c r="C2430" t="s">
        <v>96</v>
      </c>
      <c r="D2430" t="s">
        <v>124</v>
      </c>
      <c r="E2430" s="7">
        <v>460310</v>
      </c>
      <c r="F2430" s="6">
        <v>78950000</v>
      </c>
      <c r="G2430" s="4">
        <v>1.6999999999999999E-3</v>
      </c>
      <c r="H2430" t="str">
        <f>IFERROR(INDEX(Dictionary!E:E,MATCH(C2430,Dictionary!A:A,0)),"")</f>
        <v/>
      </c>
    </row>
    <row r="2431" spans="1:8" x14ac:dyDescent="0.2">
      <c r="A2431" t="s">
        <v>1397</v>
      </c>
      <c r="B2431" t="s">
        <v>128</v>
      </c>
      <c r="C2431" t="s">
        <v>169</v>
      </c>
      <c r="D2431" t="s">
        <v>124</v>
      </c>
      <c r="E2431" s="7">
        <v>451570</v>
      </c>
      <c r="F2431" s="6">
        <v>77450000</v>
      </c>
      <c r="G2431" s="4">
        <v>1.6000000000000001E-3</v>
      </c>
      <c r="H2431" t="str">
        <f>IFERROR(INDEX(Dictionary!E:E,MATCH(C2431,Dictionary!A:A,0)),"")</f>
        <v/>
      </c>
    </row>
    <row r="2432" spans="1:8" x14ac:dyDescent="0.2">
      <c r="A2432" t="s">
        <v>1397</v>
      </c>
      <c r="B2432" t="s">
        <v>128</v>
      </c>
      <c r="C2432" t="s">
        <v>24</v>
      </c>
      <c r="D2432" t="s">
        <v>124</v>
      </c>
      <c r="E2432" s="7">
        <v>451120</v>
      </c>
      <c r="F2432" s="6">
        <v>77370000</v>
      </c>
      <c r="G2432" s="4">
        <v>1.6000000000000001E-3</v>
      </c>
      <c r="H2432" t="str">
        <f>IFERROR(INDEX(Dictionary!E:E,MATCH(C2432,Dictionary!A:A,0)),"")</f>
        <v/>
      </c>
    </row>
    <row r="2433" spans="1:8" x14ac:dyDescent="0.2">
      <c r="A2433" t="s">
        <v>1397</v>
      </c>
      <c r="B2433" t="s">
        <v>128</v>
      </c>
      <c r="C2433" t="s">
        <v>179</v>
      </c>
      <c r="D2433" t="s">
        <v>124</v>
      </c>
      <c r="E2433" s="7">
        <v>429500</v>
      </c>
      <c r="F2433" s="6">
        <v>73660000</v>
      </c>
      <c r="G2433" s="4">
        <v>1.6000000000000001E-3</v>
      </c>
      <c r="H2433" t="str">
        <f>IFERROR(INDEX(Dictionary!E:E,MATCH(C2433,Dictionary!A:A,0)),"")</f>
        <v/>
      </c>
    </row>
    <row r="2434" spans="1:8" x14ac:dyDescent="0.2">
      <c r="A2434" t="s">
        <v>1397</v>
      </c>
      <c r="B2434" t="s">
        <v>128</v>
      </c>
      <c r="C2434" t="s">
        <v>156</v>
      </c>
      <c r="D2434" t="s">
        <v>124</v>
      </c>
      <c r="E2434" s="7">
        <v>425990</v>
      </c>
      <c r="F2434" s="6">
        <v>73060000</v>
      </c>
      <c r="G2434" s="4">
        <v>1.6000000000000001E-3</v>
      </c>
      <c r="H2434" t="str">
        <f>IFERROR(INDEX(Dictionary!E:E,MATCH(C2434,Dictionary!A:A,0)),"")</f>
        <v/>
      </c>
    </row>
    <row r="2435" spans="1:8" x14ac:dyDescent="0.2">
      <c r="A2435" t="s">
        <v>1397</v>
      </c>
      <c r="B2435" t="s">
        <v>128</v>
      </c>
      <c r="C2435" t="s">
        <v>345</v>
      </c>
      <c r="D2435" t="s">
        <v>124</v>
      </c>
      <c r="E2435" s="7">
        <v>419660</v>
      </c>
      <c r="F2435" s="6">
        <v>71980000</v>
      </c>
      <c r="G2435" s="4">
        <v>1.5E-3</v>
      </c>
      <c r="H2435" t="str">
        <f>IFERROR(INDEX(Dictionary!E:E,MATCH(C2435,Dictionary!A:A,0)),"")</f>
        <v/>
      </c>
    </row>
    <row r="2436" spans="1:8" x14ac:dyDescent="0.2">
      <c r="A2436" t="s">
        <v>1397</v>
      </c>
      <c r="B2436" t="s">
        <v>128</v>
      </c>
      <c r="C2436" t="s">
        <v>111</v>
      </c>
      <c r="D2436" t="s">
        <v>124</v>
      </c>
      <c r="E2436" s="7">
        <v>418760</v>
      </c>
      <c r="F2436" s="6">
        <v>71820000</v>
      </c>
      <c r="G2436" s="4">
        <v>1.5E-3</v>
      </c>
      <c r="H2436" t="str">
        <f>IFERROR(INDEX(Dictionary!E:E,MATCH(C2436,Dictionary!A:A,0)),"")</f>
        <v/>
      </c>
    </row>
    <row r="2437" spans="1:8" x14ac:dyDescent="0.2">
      <c r="A2437" t="s">
        <v>1397</v>
      </c>
      <c r="B2437" t="s">
        <v>128</v>
      </c>
      <c r="C2437" t="s">
        <v>803</v>
      </c>
      <c r="D2437" t="s">
        <v>124</v>
      </c>
      <c r="E2437" s="7">
        <v>407170</v>
      </c>
      <c r="F2437" s="6">
        <v>69830000</v>
      </c>
      <c r="G2437" s="4">
        <v>1.5E-3</v>
      </c>
      <c r="H2437" t="str">
        <f>IFERROR(INDEX(Dictionary!E:E,MATCH(C2437,Dictionary!A:A,0)),"")</f>
        <v/>
      </c>
    </row>
    <row r="2438" spans="1:8" x14ac:dyDescent="0.2">
      <c r="A2438" t="s">
        <v>1397</v>
      </c>
      <c r="B2438" t="s">
        <v>128</v>
      </c>
      <c r="C2438" t="s">
        <v>182</v>
      </c>
      <c r="D2438" t="s">
        <v>124</v>
      </c>
      <c r="E2438" s="7">
        <v>405230</v>
      </c>
      <c r="F2438" s="6">
        <v>69500000</v>
      </c>
      <c r="G2438" s="4">
        <v>1.5E-3</v>
      </c>
      <c r="H2438" t="str">
        <f>IFERROR(INDEX(Dictionary!E:E,MATCH(C2438,Dictionary!A:A,0)),"")</f>
        <v/>
      </c>
    </row>
    <row r="2439" spans="1:8" x14ac:dyDescent="0.2">
      <c r="A2439" t="s">
        <v>1397</v>
      </c>
      <c r="B2439" t="s">
        <v>128</v>
      </c>
      <c r="C2439" t="s">
        <v>343</v>
      </c>
      <c r="D2439" t="s">
        <v>124</v>
      </c>
      <c r="E2439" s="7">
        <v>404430</v>
      </c>
      <c r="F2439" s="6">
        <v>69360000</v>
      </c>
      <c r="G2439" s="4">
        <v>1.5E-3</v>
      </c>
      <c r="H2439" t="str">
        <f>IFERROR(INDEX(Dictionary!E:E,MATCH(C2439,Dictionary!A:A,0)),"")</f>
        <v/>
      </c>
    </row>
    <row r="2440" spans="1:8" x14ac:dyDescent="0.2">
      <c r="A2440" t="s">
        <v>1397</v>
      </c>
      <c r="B2440" t="s">
        <v>128</v>
      </c>
      <c r="C2440" t="s">
        <v>299</v>
      </c>
      <c r="D2440" t="s">
        <v>124</v>
      </c>
      <c r="E2440" s="7">
        <v>387370</v>
      </c>
      <c r="F2440" s="6">
        <v>69050000</v>
      </c>
      <c r="G2440" s="4">
        <v>1.4E-3</v>
      </c>
      <c r="H2440" t="str">
        <f>IFERROR(INDEX(Dictionary!E:E,MATCH(C2440,Dictionary!A:A,0)),"")</f>
        <v/>
      </c>
    </row>
    <row r="2441" spans="1:8" x14ac:dyDescent="0.2">
      <c r="A2441" t="s">
        <v>1397</v>
      </c>
      <c r="B2441" t="s">
        <v>128</v>
      </c>
      <c r="C2441" t="s">
        <v>622</v>
      </c>
      <c r="D2441" t="s">
        <v>124</v>
      </c>
      <c r="E2441" s="7">
        <v>386850</v>
      </c>
      <c r="F2441" s="6">
        <v>66350000</v>
      </c>
      <c r="G2441" s="4">
        <v>1.4E-3</v>
      </c>
      <c r="H2441" t="str">
        <f>IFERROR(INDEX(Dictionary!E:E,MATCH(C2441,Dictionary!A:A,0)),"")</f>
        <v/>
      </c>
    </row>
    <row r="2442" spans="1:8" x14ac:dyDescent="0.2">
      <c r="A2442" t="s">
        <v>1397</v>
      </c>
      <c r="B2442" t="s">
        <v>128</v>
      </c>
      <c r="C2442" t="s">
        <v>102</v>
      </c>
      <c r="D2442" t="s">
        <v>124</v>
      </c>
      <c r="E2442" s="7">
        <v>385360</v>
      </c>
      <c r="F2442" s="6">
        <v>66090000</v>
      </c>
      <c r="G2442" s="4">
        <v>1.4E-3</v>
      </c>
      <c r="H2442" t="str">
        <f>IFERROR(INDEX(Dictionary!E:E,MATCH(C2442,Dictionary!A:A,0)),"")</f>
        <v/>
      </c>
    </row>
    <row r="2443" spans="1:8" x14ac:dyDescent="0.2">
      <c r="A2443" t="s">
        <v>1397</v>
      </c>
      <c r="B2443" t="s">
        <v>128</v>
      </c>
      <c r="C2443" t="s">
        <v>192</v>
      </c>
      <c r="D2443" t="s">
        <v>125</v>
      </c>
      <c r="E2443" s="7">
        <v>382910</v>
      </c>
      <c r="F2443" s="6">
        <v>65670000</v>
      </c>
      <c r="G2443" s="4">
        <v>1.4E-3</v>
      </c>
      <c r="H2443" t="str">
        <f>IFERROR(INDEX(Dictionary!E:E,MATCH(C2443,Dictionary!A:A,0)),"")</f>
        <v/>
      </c>
    </row>
    <row r="2444" spans="1:8" x14ac:dyDescent="0.2">
      <c r="A2444" t="s">
        <v>1397</v>
      </c>
      <c r="B2444" t="s">
        <v>128</v>
      </c>
      <c r="C2444" t="s">
        <v>110</v>
      </c>
      <c r="D2444" t="s">
        <v>124</v>
      </c>
      <c r="E2444" s="7">
        <v>373100</v>
      </c>
      <c r="F2444" s="6">
        <v>63990000</v>
      </c>
      <c r="G2444" s="4">
        <v>1.4E-3</v>
      </c>
      <c r="H2444" t="str">
        <f>IFERROR(INDEX(Dictionary!E:E,MATCH(C2444,Dictionary!A:A,0)),"")</f>
        <v/>
      </c>
    </row>
    <row r="2445" spans="1:8" x14ac:dyDescent="0.2">
      <c r="A2445" t="s">
        <v>1397</v>
      </c>
      <c r="B2445" t="s">
        <v>128</v>
      </c>
      <c r="C2445" t="s">
        <v>1096</v>
      </c>
      <c r="D2445" t="s">
        <v>124</v>
      </c>
      <c r="E2445" s="7">
        <v>369080</v>
      </c>
      <c r="F2445" s="6">
        <v>63300000</v>
      </c>
      <c r="G2445" s="4">
        <v>1.2999999999999999E-3</v>
      </c>
      <c r="H2445" t="str">
        <f>IFERROR(INDEX(Dictionary!E:E,MATCH(C2445,Dictionary!A:A,0)),"")</f>
        <v/>
      </c>
    </row>
    <row r="2446" spans="1:8" x14ac:dyDescent="0.2">
      <c r="A2446" t="s">
        <v>1397</v>
      </c>
      <c r="B2446" t="s">
        <v>128</v>
      </c>
      <c r="C2446" t="s">
        <v>1417</v>
      </c>
      <c r="D2446" t="s">
        <v>124</v>
      </c>
      <c r="E2446" s="7">
        <v>362930</v>
      </c>
      <c r="F2446" s="6">
        <v>62250000</v>
      </c>
      <c r="G2446" s="4">
        <v>1.2999999999999999E-3</v>
      </c>
      <c r="H2446" t="str">
        <f>IFERROR(INDEX(Dictionary!E:E,MATCH(C2446,Dictionary!A:A,0)),"")</f>
        <v/>
      </c>
    </row>
    <row r="2447" spans="1:8" x14ac:dyDescent="0.2">
      <c r="A2447" t="s">
        <v>1397</v>
      </c>
      <c r="B2447" t="s">
        <v>128</v>
      </c>
      <c r="C2447" t="s">
        <v>191</v>
      </c>
      <c r="D2447" t="s">
        <v>124</v>
      </c>
      <c r="E2447" s="7">
        <v>362550</v>
      </c>
      <c r="F2447" s="6">
        <v>62180000</v>
      </c>
      <c r="G2447" s="4">
        <v>1.2999999999999999E-3</v>
      </c>
      <c r="H2447" t="str">
        <f>IFERROR(INDEX(Dictionary!E:E,MATCH(C2447,Dictionary!A:A,0)),"")</f>
        <v/>
      </c>
    </row>
    <row r="2448" spans="1:8" x14ac:dyDescent="0.2">
      <c r="A2448" t="s">
        <v>1397</v>
      </c>
      <c r="B2448" t="s">
        <v>128</v>
      </c>
      <c r="C2448" t="s">
        <v>1107</v>
      </c>
      <c r="D2448" t="s">
        <v>124</v>
      </c>
      <c r="E2448" s="7">
        <v>357090</v>
      </c>
      <c r="F2448" s="6">
        <v>61240000</v>
      </c>
      <c r="G2448" s="4">
        <v>1.2999999999999999E-3</v>
      </c>
      <c r="H2448" t="str">
        <f>IFERROR(INDEX(Dictionary!E:E,MATCH(C2448,Dictionary!A:A,0)),"")</f>
        <v>BlackRock</v>
      </c>
    </row>
    <row r="2449" spans="1:8" x14ac:dyDescent="0.2">
      <c r="A2449" t="s">
        <v>1397</v>
      </c>
      <c r="B2449" t="s">
        <v>128</v>
      </c>
      <c r="C2449" t="s">
        <v>808</v>
      </c>
      <c r="D2449" t="s">
        <v>124</v>
      </c>
      <c r="E2449" s="7">
        <v>356320</v>
      </c>
      <c r="F2449" s="6">
        <v>61110000</v>
      </c>
      <c r="G2449" s="4">
        <v>1.2999999999999999E-3</v>
      </c>
      <c r="H2449" t="str">
        <f>IFERROR(INDEX(Dictionary!E:E,MATCH(C2449,Dictionary!A:A,0)),"")</f>
        <v>BlackRock</v>
      </c>
    </row>
    <row r="2450" spans="1:8" x14ac:dyDescent="0.2">
      <c r="A2450" t="s">
        <v>1397</v>
      </c>
      <c r="B2450" t="s">
        <v>127</v>
      </c>
      <c r="C2450" t="s">
        <v>1418</v>
      </c>
      <c r="E2450" s="7">
        <v>253520</v>
      </c>
      <c r="F2450" s="6">
        <v>51160000</v>
      </c>
      <c r="G2450" s="4">
        <v>8.9999999999999998E-4</v>
      </c>
      <c r="H2450" t="str">
        <f>IFERROR(INDEX(Dictionary!E:E,MATCH(C2450,Dictionary!A:A,0)),"")</f>
        <v/>
      </c>
    </row>
    <row r="2451" spans="1:8" x14ac:dyDescent="0.2">
      <c r="A2451" t="s">
        <v>1397</v>
      </c>
      <c r="B2451" t="s">
        <v>127</v>
      </c>
      <c r="C2451" t="s">
        <v>1419</v>
      </c>
      <c r="E2451" s="7">
        <v>3780</v>
      </c>
      <c r="F2451" s="6">
        <v>648310</v>
      </c>
      <c r="G2451" s="4">
        <v>0</v>
      </c>
      <c r="H2451" t="str">
        <f>IFERROR(INDEX(Dictionary!E:E,MATCH(C2451,Dictionary!A:A,0)),"")</f>
        <v/>
      </c>
    </row>
    <row r="2452" spans="1:8" x14ac:dyDescent="0.2">
      <c r="A2452" t="s">
        <v>1397</v>
      </c>
      <c r="B2452" t="s">
        <v>127</v>
      </c>
      <c r="C2452" t="s">
        <v>1420</v>
      </c>
      <c r="E2452" s="7">
        <v>3480</v>
      </c>
      <c r="F2452" s="6">
        <v>534300</v>
      </c>
      <c r="G2452" s="4">
        <v>0</v>
      </c>
      <c r="H2452" t="str">
        <f>IFERROR(INDEX(Dictionary!E:E,MATCH(C2452,Dictionary!A:A,0)),"")</f>
        <v/>
      </c>
    </row>
    <row r="2453" spans="1:8" x14ac:dyDescent="0.2">
      <c r="A2453" t="s">
        <v>1397</v>
      </c>
      <c r="B2453" t="s">
        <v>127</v>
      </c>
      <c r="C2453" t="s">
        <v>1421</v>
      </c>
      <c r="E2453" s="7">
        <v>2760</v>
      </c>
      <c r="F2453" s="6">
        <v>424850</v>
      </c>
      <c r="G2453" s="4">
        <v>0</v>
      </c>
      <c r="H2453" t="str">
        <f>IFERROR(INDEX(Dictionary!E:E,MATCH(C2453,Dictionary!A:A,0)),"")</f>
        <v/>
      </c>
    </row>
    <row r="2454" spans="1:8" x14ac:dyDescent="0.2">
      <c r="A2454" t="s">
        <v>1397</v>
      </c>
      <c r="B2454" t="s">
        <v>127</v>
      </c>
      <c r="C2454" t="s">
        <v>226</v>
      </c>
      <c r="E2454" s="7">
        <v>1590</v>
      </c>
      <c r="F2454" s="6">
        <v>320390</v>
      </c>
      <c r="G2454" s="4">
        <v>0</v>
      </c>
      <c r="H2454" t="str">
        <f>IFERROR(INDEX(Dictionary!E:E,MATCH(C2454,Dictionary!A:A,0)),"")</f>
        <v/>
      </c>
    </row>
    <row r="2455" spans="1:8" x14ac:dyDescent="0.2">
      <c r="A2455" t="s">
        <v>1397</v>
      </c>
      <c r="B2455" t="s">
        <v>127</v>
      </c>
      <c r="C2455" t="s">
        <v>1422</v>
      </c>
      <c r="E2455" s="7">
        <v>1520</v>
      </c>
      <c r="F2455" s="6">
        <v>234250</v>
      </c>
      <c r="G2455" s="4">
        <v>0</v>
      </c>
      <c r="H2455" t="str">
        <f>IFERROR(INDEX(Dictionary!E:E,MATCH(C2455,Dictionary!A:A,0)),"")</f>
        <v/>
      </c>
    </row>
    <row r="2456" spans="1:8" x14ac:dyDescent="0.2">
      <c r="A2456" t="s">
        <v>1397</v>
      </c>
      <c r="B2456" t="s">
        <v>127</v>
      </c>
      <c r="C2456" t="s">
        <v>1423</v>
      </c>
      <c r="E2456" s="7">
        <v>695</v>
      </c>
      <c r="F2456" s="6">
        <v>106830</v>
      </c>
      <c r="G2456" s="4">
        <v>0</v>
      </c>
      <c r="H2456" t="str">
        <f>IFERROR(INDEX(Dictionary!E:E,MATCH(C2456,Dictionary!A:A,0)),"")</f>
        <v/>
      </c>
    </row>
    <row r="2457" spans="1:8" x14ac:dyDescent="0.2">
      <c r="A2457" t="s">
        <v>1397</v>
      </c>
      <c r="B2457" t="s">
        <v>127</v>
      </c>
      <c r="C2457" t="s">
        <v>1424</v>
      </c>
      <c r="E2457" s="7">
        <v>536</v>
      </c>
      <c r="F2457" s="6">
        <v>107740</v>
      </c>
      <c r="G2457" s="4">
        <v>0</v>
      </c>
      <c r="H2457" t="str">
        <f>IFERROR(INDEX(Dictionary!E:E,MATCH(C2457,Dictionary!A:A,0)),"")</f>
        <v/>
      </c>
    </row>
    <row r="2458" spans="1:8" x14ac:dyDescent="0.2">
      <c r="A2458" t="s">
        <v>1397</v>
      </c>
      <c r="B2458" t="s">
        <v>127</v>
      </c>
      <c r="C2458" t="s">
        <v>1425</v>
      </c>
      <c r="E2458" s="7">
        <v>213</v>
      </c>
      <c r="F2458" s="6">
        <v>37470</v>
      </c>
      <c r="G2458" s="4">
        <v>0</v>
      </c>
      <c r="H2458" t="str">
        <f>IFERROR(INDEX(Dictionary!E:E,MATCH(C2458,Dictionary!A:A,0)),"")</f>
        <v/>
      </c>
    </row>
    <row r="2459" spans="1:8" x14ac:dyDescent="0.2">
      <c r="A2459" t="s">
        <v>1397</v>
      </c>
      <c r="B2459" t="s">
        <v>127</v>
      </c>
      <c r="C2459" t="s">
        <v>235</v>
      </c>
      <c r="E2459" s="7">
        <v>120</v>
      </c>
      <c r="F2459" s="6">
        <v>20580</v>
      </c>
      <c r="G2459" s="4">
        <v>0</v>
      </c>
      <c r="H2459" t="str">
        <f>IFERROR(INDEX(Dictionary!E:E,MATCH(C2459,Dictionary!A:A,0)),"")</f>
        <v/>
      </c>
    </row>
    <row r="2460" spans="1:8" x14ac:dyDescent="0.2">
      <c r="A2460" t="s">
        <v>1397</v>
      </c>
      <c r="B2460" t="s">
        <v>127</v>
      </c>
      <c r="C2460" t="s">
        <v>1426</v>
      </c>
      <c r="E2460" s="7">
        <v>100</v>
      </c>
      <c r="F2460" s="6">
        <v>13680</v>
      </c>
      <c r="G2460" s="4">
        <v>0</v>
      </c>
      <c r="H2460" t="str">
        <f>IFERROR(INDEX(Dictionary!E:E,MATCH(C2460,Dictionary!A:A,0)),"")</f>
        <v/>
      </c>
    </row>
    <row r="2461" spans="1:8" x14ac:dyDescent="0.2">
      <c r="A2461" t="s">
        <v>1397</v>
      </c>
      <c r="B2461" t="s">
        <v>127</v>
      </c>
      <c r="C2461" t="s">
        <v>1427</v>
      </c>
      <c r="E2461" s="7">
        <v>18</v>
      </c>
      <c r="F2461" s="6">
        <v>2770</v>
      </c>
      <c r="G2461" s="4">
        <v>0</v>
      </c>
      <c r="H2461" t="str">
        <f>IFERROR(INDEX(Dictionary!E:E,MATCH(C2461,Dictionary!A:A,0)),"")</f>
        <v/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6F33-C46E-BB4C-9D6F-0E612FCFA246}">
  <dimension ref="A1:O27"/>
  <sheetViews>
    <sheetView tabSelected="1" zoomScale="110" zoomScaleNormal="110" workbookViewId="0">
      <selection activeCell="N26" sqref="N26"/>
    </sheetView>
  </sheetViews>
  <sheetFormatPr baseColWidth="10" defaultRowHeight="16" x14ac:dyDescent="0.2"/>
  <cols>
    <col min="1" max="1" width="16" bestFit="1" customWidth="1"/>
    <col min="2" max="2" width="7.1640625" bestFit="1" customWidth="1"/>
    <col min="3" max="3" width="9.6640625" bestFit="1" customWidth="1"/>
    <col min="4" max="4" width="10.83203125" bestFit="1" customWidth="1"/>
    <col min="5" max="5" width="8.6640625" bestFit="1" customWidth="1"/>
    <col min="6" max="6" width="6.83203125" bestFit="1" customWidth="1"/>
    <col min="7" max="7" width="4.6640625" bestFit="1" customWidth="1"/>
    <col min="10" max="14" width="16.5" bestFit="1" customWidth="1"/>
    <col min="15" max="15" width="15.33203125" bestFit="1" customWidth="1"/>
    <col min="16" max="16" width="11.83203125" bestFit="1" customWidth="1"/>
    <col min="17" max="29" width="10.5" bestFit="1" customWidth="1"/>
  </cols>
  <sheetData>
    <row r="1" spans="1:15" x14ac:dyDescent="0.2">
      <c r="J1" s="38" t="s">
        <v>1449</v>
      </c>
      <c r="K1" s="39" t="s">
        <v>1460</v>
      </c>
    </row>
    <row r="3" spans="1:15" x14ac:dyDescent="0.2">
      <c r="A3" s="17" t="s">
        <v>1451</v>
      </c>
      <c r="B3" s="17" t="s">
        <v>1449</v>
      </c>
      <c r="C3" s="14"/>
      <c r="D3" s="14"/>
      <c r="E3" s="14"/>
      <c r="F3" s="15"/>
      <c r="J3" s="17" t="s">
        <v>1459</v>
      </c>
      <c r="K3" s="17" t="s">
        <v>1453</v>
      </c>
      <c r="L3" s="36" t="s">
        <v>1454</v>
      </c>
      <c r="M3" s="36" t="s">
        <v>0</v>
      </c>
      <c r="N3" s="14"/>
      <c r="O3" s="15"/>
    </row>
    <row r="4" spans="1:15" x14ac:dyDescent="0.2">
      <c r="A4" s="17" t="s">
        <v>117</v>
      </c>
      <c r="B4" s="13"/>
      <c r="C4" s="21" t="s">
        <v>1448</v>
      </c>
      <c r="D4" s="21" t="s">
        <v>1447</v>
      </c>
      <c r="E4" s="21" t="s">
        <v>1446</v>
      </c>
      <c r="F4" s="27" t="s">
        <v>656</v>
      </c>
      <c r="G4" s="34" t="s">
        <v>1449</v>
      </c>
      <c r="H4" s="34" t="s">
        <v>1461</v>
      </c>
      <c r="J4" s="16"/>
      <c r="K4" s="13" t="s">
        <v>1455</v>
      </c>
      <c r="L4" s="13" t="s">
        <v>1456</v>
      </c>
      <c r="M4" s="13" t="s">
        <v>1457</v>
      </c>
      <c r="N4" s="13" t="s">
        <v>1458</v>
      </c>
      <c r="O4" s="22" t="s">
        <v>657</v>
      </c>
    </row>
    <row r="5" spans="1:15" x14ac:dyDescent="0.2">
      <c r="A5" s="13" t="s">
        <v>1311</v>
      </c>
      <c r="B5" s="23">
        <v>7.7400000000000135E-2</v>
      </c>
      <c r="C5" s="24">
        <v>3.6999999999999997E-3</v>
      </c>
      <c r="D5" s="24">
        <v>5.9999999999999995E-4</v>
      </c>
      <c r="E5" s="24">
        <v>2.9999999999999997E-4</v>
      </c>
      <c r="F5" s="28"/>
      <c r="G5" s="26">
        <f>SUM(C5:E5)</f>
        <v>4.5999999999999999E-3</v>
      </c>
      <c r="H5" s="26">
        <f>SUM(B5:F5)</f>
        <v>8.2000000000000128E-2</v>
      </c>
      <c r="J5" s="16"/>
      <c r="K5" s="16"/>
      <c r="L5" s="16"/>
      <c r="M5" s="16"/>
      <c r="N5" s="16"/>
      <c r="O5" s="37"/>
    </row>
    <row r="6" spans="1:15" x14ac:dyDescent="0.2">
      <c r="A6" s="18" t="s">
        <v>542</v>
      </c>
      <c r="B6" s="25">
        <v>0.38870000000000005</v>
      </c>
      <c r="C6" s="26">
        <v>5.8300000000000005E-2</v>
      </c>
      <c r="D6" s="26">
        <v>3.3099999999999997E-2</v>
      </c>
      <c r="E6" s="26">
        <v>7.2700000000000001E-2</v>
      </c>
      <c r="F6" s="29"/>
      <c r="G6" s="26">
        <f t="shared" ref="G6:G26" si="0">SUM(C6:E6)</f>
        <v>0.16410000000000002</v>
      </c>
      <c r="H6" s="26">
        <f t="shared" ref="H6:H26" si="1">SUM(B6:F6)</f>
        <v>0.55280000000000007</v>
      </c>
      <c r="J6" s="17" t="s">
        <v>117</v>
      </c>
      <c r="K6" s="16"/>
      <c r="L6" s="16"/>
      <c r="M6" s="16"/>
      <c r="N6" s="16"/>
      <c r="O6" s="37"/>
    </row>
    <row r="7" spans="1:15" x14ac:dyDescent="0.2">
      <c r="A7" s="18" t="s">
        <v>118</v>
      </c>
      <c r="B7" s="25">
        <v>0.35120000000000007</v>
      </c>
      <c r="C7" s="26">
        <v>5.4199999999999998E-2</v>
      </c>
      <c r="D7" s="26">
        <v>1.7000000000000001E-2</v>
      </c>
      <c r="E7" s="26">
        <v>4.2299999999999997E-2</v>
      </c>
      <c r="F7" s="29"/>
      <c r="G7" s="26">
        <f t="shared" si="0"/>
        <v>0.11349999999999999</v>
      </c>
      <c r="H7" s="26">
        <f t="shared" si="1"/>
        <v>0.46470000000000011</v>
      </c>
      <c r="J7" s="13" t="s">
        <v>1311</v>
      </c>
      <c r="K7" s="40"/>
      <c r="L7" s="40">
        <v>-11985700</v>
      </c>
      <c r="M7" s="40">
        <v>0</v>
      </c>
      <c r="N7" s="40"/>
      <c r="O7" s="41">
        <v>-11985700</v>
      </c>
    </row>
    <row r="8" spans="1:15" x14ac:dyDescent="0.2">
      <c r="A8" s="18" t="s">
        <v>237</v>
      </c>
      <c r="B8" s="25">
        <v>0.44360000000000011</v>
      </c>
      <c r="C8" s="26">
        <v>6.9399999999999989E-2</v>
      </c>
      <c r="D8" s="26">
        <v>3.7699999999999997E-2</v>
      </c>
      <c r="E8" s="26">
        <v>9.5600000000000004E-2</v>
      </c>
      <c r="F8" s="29"/>
      <c r="G8" s="26">
        <f t="shared" si="0"/>
        <v>0.20269999999999999</v>
      </c>
      <c r="H8" s="26">
        <f t="shared" si="1"/>
        <v>0.6463000000000001</v>
      </c>
      <c r="J8" s="18" t="s">
        <v>542</v>
      </c>
      <c r="K8" s="42"/>
      <c r="L8" s="42"/>
      <c r="M8" s="42"/>
      <c r="N8" s="42">
        <v>183731140</v>
      </c>
      <c r="O8" s="43">
        <v>183731140</v>
      </c>
    </row>
    <row r="9" spans="1:15" x14ac:dyDescent="0.2">
      <c r="A9" s="18" t="s">
        <v>1293</v>
      </c>
      <c r="B9" s="25">
        <v>0.9653999999999997</v>
      </c>
      <c r="C9" s="26">
        <v>4.5899999999999996E-2</v>
      </c>
      <c r="D9" s="26">
        <v>1.38E-2</v>
      </c>
      <c r="E9" s="26">
        <v>7.9000000000000008E-3</v>
      </c>
      <c r="F9" s="29"/>
      <c r="G9" s="26">
        <f t="shared" si="0"/>
        <v>6.7599999999999993E-2</v>
      </c>
      <c r="H9" s="26">
        <f t="shared" si="1"/>
        <v>1.0329999999999997</v>
      </c>
      <c r="J9" s="18" t="s">
        <v>118</v>
      </c>
      <c r="K9" s="42"/>
      <c r="L9" s="42">
        <v>12606580</v>
      </c>
      <c r="M9" s="42"/>
      <c r="N9" s="42">
        <v>2040000</v>
      </c>
      <c r="O9" s="43">
        <v>14646580</v>
      </c>
    </row>
    <row r="10" spans="1:15" x14ac:dyDescent="0.2">
      <c r="A10" s="18" t="s">
        <v>1346</v>
      </c>
      <c r="B10" s="25">
        <v>4.6900000000000018E-2</v>
      </c>
      <c r="C10" s="26"/>
      <c r="D10" s="26"/>
      <c r="E10" s="26"/>
      <c r="F10" s="29"/>
      <c r="G10" s="26">
        <f t="shared" si="0"/>
        <v>0</v>
      </c>
      <c r="H10" s="26">
        <f t="shared" si="1"/>
        <v>4.6900000000000018E-2</v>
      </c>
      <c r="J10" s="18" t="s">
        <v>237</v>
      </c>
      <c r="K10" s="42"/>
      <c r="L10" s="42"/>
      <c r="M10" s="42"/>
      <c r="N10" s="42">
        <v>90290910</v>
      </c>
      <c r="O10" s="43">
        <v>90290910</v>
      </c>
    </row>
    <row r="11" spans="1:15" x14ac:dyDescent="0.2">
      <c r="A11" s="18" t="s">
        <v>861</v>
      </c>
      <c r="B11" s="25">
        <v>0.79979999999999984</v>
      </c>
      <c r="C11" s="26">
        <v>6.9999999999999999E-4</v>
      </c>
      <c r="D11" s="26">
        <v>5.0000000000000001E-4</v>
      </c>
      <c r="E11" s="26">
        <v>2.1000000000000001E-2</v>
      </c>
      <c r="F11" s="29"/>
      <c r="G11" s="26">
        <f t="shared" si="0"/>
        <v>2.2200000000000001E-2</v>
      </c>
      <c r="H11" s="26">
        <f t="shared" si="1"/>
        <v>0.82199999999999984</v>
      </c>
      <c r="J11" s="18" t="s">
        <v>1293</v>
      </c>
      <c r="K11" s="42"/>
      <c r="L11" s="42">
        <v>-26060000</v>
      </c>
      <c r="M11" s="42">
        <v>853</v>
      </c>
      <c r="N11" s="42">
        <v>521500</v>
      </c>
      <c r="O11" s="43">
        <v>-25537647</v>
      </c>
    </row>
    <row r="12" spans="1:15" x14ac:dyDescent="0.2">
      <c r="A12" s="18" t="s">
        <v>571</v>
      </c>
      <c r="B12" s="25">
        <v>0.39929999999999999</v>
      </c>
      <c r="C12" s="26">
        <v>7.6399999999999996E-2</v>
      </c>
      <c r="D12" s="26">
        <v>4.02E-2</v>
      </c>
      <c r="E12" s="26">
        <v>9.06E-2</v>
      </c>
      <c r="F12" s="29"/>
      <c r="G12" s="26">
        <f t="shared" si="0"/>
        <v>0.2072</v>
      </c>
      <c r="H12" s="26">
        <f t="shared" si="1"/>
        <v>0.60650000000000004</v>
      </c>
      <c r="J12" s="18" t="s">
        <v>861</v>
      </c>
      <c r="K12" s="42"/>
      <c r="L12" s="42">
        <v>8940000</v>
      </c>
      <c r="M12" s="42">
        <v>525</v>
      </c>
      <c r="N12" s="42">
        <v>150640</v>
      </c>
      <c r="O12" s="43">
        <v>9091165</v>
      </c>
    </row>
    <row r="13" spans="1:15" x14ac:dyDescent="0.2">
      <c r="A13" s="18" t="s">
        <v>1100</v>
      </c>
      <c r="B13" s="25">
        <v>0.3004</v>
      </c>
      <c r="C13" s="26">
        <v>7.0199999999999999E-2</v>
      </c>
      <c r="D13" s="26">
        <v>4.3700000000000003E-2</v>
      </c>
      <c r="E13" s="26">
        <v>8.7400000000000005E-2</v>
      </c>
      <c r="F13" s="29"/>
      <c r="G13" s="26">
        <f t="shared" si="0"/>
        <v>0.20130000000000001</v>
      </c>
      <c r="H13" s="26">
        <f t="shared" si="1"/>
        <v>0.50170000000000003</v>
      </c>
      <c r="J13" s="18" t="s">
        <v>571</v>
      </c>
      <c r="K13" s="42"/>
      <c r="L13" s="42"/>
      <c r="M13" s="42"/>
      <c r="N13" s="42">
        <v>6594440</v>
      </c>
      <c r="O13" s="43">
        <v>6594440</v>
      </c>
    </row>
    <row r="14" spans="1:15" x14ac:dyDescent="0.2">
      <c r="A14" s="18" t="s">
        <v>1004</v>
      </c>
      <c r="B14" s="25">
        <v>0.54970000000000008</v>
      </c>
      <c r="C14" s="26">
        <v>5.67E-2</v>
      </c>
      <c r="D14" s="26">
        <v>3.85E-2</v>
      </c>
      <c r="E14" s="26">
        <v>8.0799999999999997E-2</v>
      </c>
      <c r="F14" s="29"/>
      <c r="G14" s="26">
        <f t="shared" si="0"/>
        <v>0.17599999999999999</v>
      </c>
      <c r="H14" s="26">
        <f t="shared" si="1"/>
        <v>0.72570000000000001</v>
      </c>
      <c r="J14" s="18" t="s">
        <v>1100</v>
      </c>
      <c r="K14" s="42"/>
      <c r="L14" s="42"/>
      <c r="M14" s="42">
        <v>-57020</v>
      </c>
      <c r="N14" s="42">
        <v>5271340</v>
      </c>
      <c r="O14" s="43">
        <v>5214320</v>
      </c>
    </row>
    <row r="15" spans="1:15" x14ac:dyDescent="0.2">
      <c r="A15" s="18" t="s">
        <v>1397</v>
      </c>
      <c r="B15" s="25">
        <v>0.48609999999999998</v>
      </c>
      <c r="C15" s="26">
        <v>6.2E-2</v>
      </c>
      <c r="D15" s="26">
        <v>3.7499999999999999E-2</v>
      </c>
      <c r="E15" s="26">
        <v>9.7500000000000003E-2</v>
      </c>
      <c r="F15" s="29"/>
      <c r="G15" s="26">
        <f t="shared" si="0"/>
        <v>0.19700000000000001</v>
      </c>
      <c r="H15" s="26">
        <f t="shared" si="1"/>
        <v>0.68310000000000004</v>
      </c>
      <c r="J15" s="18" t="s">
        <v>1004</v>
      </c>
      <c r="K15" s="42"/>
      <c r="L15" s="42"/>
      <c r="M15" s="42"/>
      <c r="N15" s="42">
        <v>6714730</v>
      </c>
      <c r="O15" s="43">
        <v>6714730</v>
      </c>
    </row>
    <row r="16" spans="1:15" x14ac:dyDescent="0.2">
      <c r="A16" s="18" t="s">
        <v>645</v>
      </c>
      <c r="B16" s="25">
        <v>0.37700000000000006</v>
      </c>
      <c r="C16" s="26">
        <v>6.7199999999999996E-2</v>
      </c>
      <c r="D16" s="26">
        <v>3.7900000000000003E-2</v>
      </c>
      <c r="E16" s="26">
        <v>8.5699999999999998E-2</v>
      </c>
      <c r="F16" s="29"/>
      <c r="G16" s="26">
        <f t="shared" si="0"/>
        <v>0.1908</v>
      </c>
      <c r="H16" s="26">
        <f t="shared" si="1"/>
        <v>0.56780000000000008</v>
      </c>
      <c r="J16" s="18" t="s">
        <v>1397</v>
      </c>
      <c r="K16" s="42"/>
      <c r="L16" s="42"/>
      <c r="M16" s="42">
        <v>-342760</v>
      </c>
      <c r="N16" s="42">
        <v>5170840</v>
      </c>
      <c r="O16" s="43">
        <v>4828080</v>
      </c>
    </row>
    <row r="17" spans="1:15" x14ac:dyDescent="0.2">
      <c r="A17" s="18" t="s">
        <v>1204</v>
      </c>
      <c r="B17" s="25">
        <v>0.61979999999999946</v>
      </c>
      <c r="C17" s="26">
        <v>8.2799999999999999E-2</v>
      </c>
      <c r="D17" s="26">
        <v>2.9100000000000001E-2</v>
      </c>
      <c r="E17" s="26">
        <v>9.0899999999999995E-2</v>
      </c>
      <c r="F17" s="29"/>
      <c r="G17" s="26">
        <f t="shared" si="0"/>
        <v>0.20279999999999998</v>
      </c>
      <c r="H17" s="26">
        <f t="shared" si="1"/>
        <v>0.82259999999999944</v>
      </c>
      <c r="J17" s="18" t="s">
        <v>645</v>
      </c>
      <c r="K17" s="42"/>
      <c r="L17" s="42"/>
      <c r="M17" s="42"/>
      <c r="N17" s="42">
        <v>136311840</v>
      </c>
      <c r="O17" s="43">
        <v>136311840</v>
      </c>
    </row>
    <row r="18" spans="1:15" x14ac:dyDescent="0.2">
      <c r="A18" s="18" t="s">
        <v>1392</v>
      </c>
      <c r="B18" s="25">
        <v>0.17050000000000015</v>
      </c>
      <c r="C18" s="26">
        <v>4.0000000000000002E-4</v>
      </c>
      <c r="D18" s="26">
        <v>2.2000000000000001E-3</v>
      </c>
      <c r="E18" s="26"/>
      <c r="F18" s="29"/>
      <c r="G18" s="26">
        <f t="shared" si="0"/>
        <v>2.6000000000000003E-3</v>
      </c>
      <c r="H18" s="26">
        <f t="shared" si="1"/>
        <v>0.17310000000000017</v>
      </c>
      <c r="J18" s="18" t="s">
        <v>1204</v>
      </c>
      <c r="K18" s="42"/>
      <c r="L18" s="42">
        <v>48717070</v>
      </c>
      <c r="M18" s="42"/>
      <c r="N18" s="42">
        <v>510790</v>
      </c>
      <c r="O18" s="43">
        <v>49227860</v>
      </c>
    </row>
    <row r="19" spans="1:15" x14ac:dyDescent="0.2">
      <c r="A19" s="18" t="s">
        <v>716</v>
      </c>
      <c r="B19" s="25">
        <v>0.3475999999999998</v>
      </c>
      <c r="C19" s="26">
        <v>6.6100000000000006E-2</v>
      </c>
      <c r="D19" s="26">
        <v>4.4200000000000003E-2</v>
      </c>
      <c r="E19" s="26">
        <v>9.4899999999999998E-2</v>
      </c>
      <c r="F19" s="29"/>
      <c r="G19" s="26">
        <f t="shared" si="0"/>
        <v>0.20519999999999999</v>
      </c>
      <c r="H19" s="26">
        <f t="shared" si="1"/>
        <v>0.55279999999999985</v>
      </c>
      <c r="J19" s="18" t="s">
        <v>1392</v>
      </c>
      <c r="K19" s="42"/>
      <c r="L19" s="42">
        <v>-4910000</v>
      </c>
      <c r="M19" s="42">
        <v>-466</v>
      </c>
      <c r="N19" s="42"/>
      <c r="O19" s="43">
        <v>-4910466</v>
      </c>
    </row>
    <row r="20" spans="1:15" x14ac:dyDescent="0.2">
      <c r="A20" s="18" t="s">
        <v>1159</v>
      </c>
      <c r="B20" s="25">
        <v>0.4482000000000001</v>
      </c>
      <c r="C20" s="26">
        <v>3.0400000000000003E-2</v>
      </c>
      <c r="D20" s="26"/>
      <c r="E20" s="26"/>
      <c r="F20" s="29"/>
      <c r="G20" s="26">
        <f t="shared" si="0"/>
        <v>3.0400000000000003E-2</v>
      </c>
      <c r="H20" s="26">
        <f t="shared" si="1"/>
        <v>0.47860000000000008</v>
      </c>
      <c r="J20" s="18" t="s">
        <v>1159</v>
      </c>
      <c r="K20" s="42"/>
      <c r="L20" s="42">
        <v>-38490000</v>
      </c>
      <c r="M20" s="42">
        <v>0</v>
      </c>
      <c r="N20" s="42">
        <v>-34830</v>
      </c>
      <c r="O20" s="43">
        <v>-38524830</v>
      </c>
    </row>
    <row r="21" spans="1:15" x14ac:dyDescent="0.2">
      <c r="A21" s="18" t="s">
        <v>894</v>
      </c>
      <c r="B21" s="25">
        <v>1.0125999999999995</v>
      </c>
      <c r="C21" s="26">
        <v>2.3999999999999998E-3</v>
      </c>
      <c r="D21" s="26">
        <v>1.4E-3</v>
      </c>
      <c r="E21" s="26"/>
      <c r="F21" s="29"/>
      <c r="G21" s="26">
        <f t="shared" si="0"/>
        <v>3.7999999999999996E-3</v>
      </c>
      <c r="H21" s="26">
        <f t="shared" si="1"/>
        <v>1.0163999999999995</v>
      </c>
      <c r="J21" s="18" t="s">
        <v>679</v>
      </c>
      <c r="K21" s="42"/>
      <c r="L21" s="42"/>
      <c r="M21" s="42"/>
      <c r="N21" s="42">
        <v>438560000</v>
      </c>
      <c r="O21" s="43">
        <v>438560000</v>
      </c>
    </row>
    <row r="22" spans="1:15" x14ac:dyDescent="0.2">
      <c r="A22" s="18" t="s">
        <v>679</v>
      </c>
      <c r="B22" s="25">
        <v>0.34</v>
      </c>
      <c r="C22" s="26">
        <v>7.060000000000001E-2</v>
      </c>
      <c r="D22" s="26">
        <v>4.0399999999999998E-2</v>
      </c>
      <c r="E22" s="26">
        <v>9.0499999999999997E-2</v>
      </c>
      <c r="F22" s="29"/>
      <c r="G22" s="26">
        <f t="shared" si="0"/>
        <v>0.20150000000000001</v>
      </c>
      <c r="H22" s="26">
        <f t="shared" si="1"/>
        <v>0.54149999999999998</v>
      </c>
      <c r="J22" s="18" t="s">
        <v>403</v>
      </c>
      <c r="K22" s="42"/>
      <c r="L22" s="42">
        <v>269160000</v>
      </c>
      <c r="M22" s="42">
        <v>6840</v>
      </c>
      <c r="N22" s="42">
        <v>328136340</v>
      </c>
      <c r="O22" s="43">
        <v>597303180</v>
      </c>
    </row>
    <row r="23" spans="1:15" x14ac:dyDescent="0.2">
      <c r="A23" s="18" t="s">
        <v>403</v>
      </c>
      <c r="B23" s="25">
        <v>0.75839999999999963</v>
      </c>
      <c r="C23" s="26">
        <v>2.9899999999999996E-2</v>
      </c>
      <c r="D23" s="26">
        <v>1.04E-2</v>
      </c>
      <c r="E23" s="26">
        <v>3.8E-3</v>
      </c>
      <c r="F23" s="29"/>
      <c r="G23" s="26">
        <f t="shared" si="0"/>
        <v>4.4099999999999993E-2</v>
      </c>
      <c r="H23" s="26">
        <f t="shared" si="1"/>
        <v>0.80249999999999966</v>
      </c>
      <c r="J23" s="18" t="s">
        <v>455</v>
      </c>
      <c r="K23" s="42"/>
      <c r="L23" s="42"/>
      <c r="M23" s="42"/>
      <c r="N23" s="42">
        <v>417544550</v>
      </c>
      <c r="O23" s="43">
        <v>417544550</v>
      </c>
    </row>
    <row r="24" spans="1:15" x14ac:dyDescent="0.2">
      <c r="A24" s="18" t="s">
        <v>455</v>
      </c>
      <c r="B24" s="25">
        <v>0.35959999999999986</v>
      </c>
      <c r="C24" s="26">
        <v>7.1900000000000006E-2</v>
      </c>
      <c r="D24" s="26">
        <v>0.04</v>
      </c>
      <c r="E24" s="26">
        <v>8.6999999999999994E-2</v>
      </c>
      <c r="F24" s="29"/>
      <c r="G24" s="26">
        <f t="shared" si="0"/>
        <v>0.19889999999999999</v>
      </c>
      <c r="H24" s="26">
        <f t="shared" si="1"/>
        <v>0.55849999999999989</v>
      </c>
      <c r="J24" s="18" t="s">
        <v>752</v>
      </c>
      <c r="K24" s="42"/>
      <c r="L24" s="42">
        <v>-43680000</v>
      </c>
      <c r="M24" s="42"/>
      <c r="N24" s="42">
        <v>205260</v>
      </c>
      <c r="O24" s="43">
        <v>-43474740</v>
      </c>
    </row>
    <row r="25" spans="1:15" x14ac:dyDescent="0.2">
      <c r="A25" s="18" t="s">
        <v>752</v>
      </c>
      <c r="B25" s="25">
        <v>7.9300000000000148E-2</v>
      </c>
      <c r="C25" s="26">
        <v>5.0000000000000001E-4</v>
      </c>
      <c r="D25" s="26">
        <v>1.9E-3</v>
      </c>
      <c r="E25" s="26">
        <v>5.9999999999999995E-4</v>
      </c>
      <c r="F25" s="29"/>
      <c r="G25" s="26">
        <f t="shared" si="0"/>
        <v>3.0000000000000001E-3</v>
      </c>
      <c r="H25" s="26">
        <f t="shared" si="1"/>
        <v>8.2300000000000151E-2</v>
      </c>
      <c r="J25" s="18" t="s">
        <v>656</v>
      </c>
      <c r="K25" s="42"/>
      <c r="L25" s="42"/>
      <c r="M25" s="42"/>
      <c r="N25" s="42"/>
      <c r="O25" s="43"/>
    </row>
    <row r="26" spans="1:15" x14ac:dyDescent="0.2">
      <c r="A26" s="18" t="s">
        <v>893</v>
      </c>
      <c r="B26" s="25">
        <v>0.11870000000000006</v>
      </c>
      <c r="C26" s="26">
        <v>1.9E-3</v>
      </c>
      <c r="D26" s="26"/>
      <c r="E26" s="26"/>
      <c r="F26" s="29"/>
      <c r="G26" s="26">
        <f t="shared" si="0"/>
        <v>1.9E-3</v>
      </c>
      <c r="H26" s="26">
        <f t="shared" si="1"/>
        <v>0.12060000000000005</v>
      </c>
      <c r="J26" s="18" t="s">
        <v>716</v>
      </c>
      <c r="K26" s="42"/>
      <c r="L26" s="42"/>
      <c r="M26" s="42">
        <v>-112231210</v>
      </c>
      <c r="N26" s="42">
        <v>98454280</v>
      </c>
      <c r="O26" s="43">
        <v>-13776930</v>
      </c>
    </row>
    <row r="27" spans="1:15" x14ac:dyDescent="0.2">
      <c r="A27" s="30" t="s">
        <v>656</v>
      </c>
      <c r="B27" s="31"/>
      <c r="C27" s="32"/>
      <c r="D27" s="32"/>
      <c r="E27" s="32"/>
      <c r="F27" s="33"/>
      <c r="J27" s="19" t="s">
        <v>657</v>
      </c>
      <c r="K27" s="44"/>
      <c r="L27" s="44">
        <v>214297950</v>
      </c>
      <c r="M27" s="44">
        <v>-112623238</v>
      </c>
      <c r="N27" s="44">
        <v>1720173770</v>
      </c>
      <c r="O27" s="45">
        <v>1821848482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9F23-A4AA-D243-8827-4769261CB90B}">
  <dimension ref="A1:E1382"/>
  <sheetViews>
    <sheetView workbookViewId="0">
      <selection activeCell="E2" sqref="E2"/>
    </sheetView>
  </sheetViews>
  <sheetFormatPr baseColWidth="10" defaultRowHeight="16" x14ac:dyDescent="0.2"/>
  <cols>
    <col min="1" max="1" width="49.1640625" bestFit="1" customWidth="1"/>
  </cols>
  <sheetData>
    <row r="1" spans="1:5" x14ac:dyDescent="0.2">
      <c r="A1" s="8" t="s">
        <v>5</v>
      </c>
      <c r="B1" t="s">
        <v>1448</v>
      </c>
      <c r="C1" t="s">
        <v>1446</v>
      </c>
      <c r="D1" t="s">
        <v>1447</v>
      </c>
      <c r="E1" s="20" t="s">
        <v>1450</v>
      </c>
    </row>
    <row r="2" spans="1:5" x14ac:dyDescent="0.2">
      <c r="A2" t="s">
        <v>9</v>
      </c>
      <c r="B2" t="str">
        <f>IF(IFERROR(FIND(B$1,$A2),0)&gt;0,B$1,"")</f>
        <v/>
      </c>
      <c r="C2" t="str">
        <f t="shared" ref="C2:D17" si="0">IF(IFERROR(FIND(C$1,$A2),0)&gt;0,C$1,"")</f>
        <v/>
      </c>
      <c r="D2" t="str">
        <f t="shared" si="0"/>
        <v/>
      </c>
      <c r="E2" t="str">
        <f t="shared" ref="E2:E65" si="1">B2&amp;C2&amp;D2</f>
        <v/>
      </c>
    </row>
    <row r="3" spans="1:5" x14ac:dyDescent="0.2">
      <c r="A3" t="s">
        <v>12</v>
      </c>
      <c r="B3" t="str">
        <f t="shared" ref="B3:D66" si="2">IF(IFERROR(FIND(B$1,$A3),0)&gt;0,B$1,"")</f>
        <v/>
      </c>
      <c r="C3" t="str">
        <f t="shared" si="0"/>
        <v/>
      </c>
      <c r="D3" t="str">
        <f t="shared" si="0"/>
        <v/>
      </c>
      <c r="E3" t="str">
        <f t="shared" si="1"/>
        <v/>
      </c>
    </row>
    <row r="4" spans="1:5" x14ac:dyDescent="0.2">
      <c r="A4" t="s">
        <v>13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1"/>
        <v/>
      </c>
    </row>
    <row r="5" spans="1:5" x14ac:dyDescent="0.2">
      <c r="A5" t="s">
        <v>14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1"/>
        <v/>
      </c>
    </row>
    <row r="6" spans="1:5" x14ac:dyDescent="0.2">
      <c r="A6" t="s">
        <v>15</v>
      </c>
      <c r="B6" t="str">
        <f t="shared" si="2"/>
        <v/>
      </c>
      <c r="C6" t="str">
        <f t="shared" si="0"/>
        <v/>
      </c>
      <c r="D6" t="str">
        <f t="shared" si="0"/>
        <v/>
      </c>
      <c r="E6" t="str">
        <f t="shared" si="1"/>
        <v/>
      </c>
    </row>
    <row r="7" spans="1:5" x14ac:dyDescent="0.2">
      <c r="A7" t="s">
        <v>16</v>
      </c>
      <c r="B7" t="str">
        <f t="shared" si="2"/>
        <v/>
      </c>
      <c r="C7" t="str">
        <f t="shared" si="0"/>
        <v/>
      </c>
      <c r="D7" t="str">
        <f t="shared" si="0"/>
        <v/>
      </c>
      <c r="E7" t="str">
        <f t="shared" si="1"/>
        <v/>
      </c>
    </row>
    <row r="8" spans="1:5" x14ac:dyDescent="0.2">
      <c r="A8" t="s">
        <v>17</v>
      </c>
      <c r="B8" t="str">
        <f t="shared" si="2"/>
        <v>BlackRock</v>
      </c>
      <c r="C8" t="str">
        <f t="shared" si="0"/>
        <v/>
      </c>
      <c r="D8" t="str">
        <f t="shared" si="0"/>
        <v/>
      </c>
      <c r="E8" t="str">
        <f t="shared" si="1"/>
        <v>BlackRock</v>
      </c>
    </row>
    <row r="9" spans="1:5" x14ac:dyDescent="0.2">
      <c r="A9" t="s">
        <v>20</v>
      </c>
      <c r="B9" t="str">
        <f t="shared" si="2"/>
        <v/>
      </c>
      <c r="C9" t="str">
        <f t="shared" si="0"/>
        <v/>
      </c>
      <c r="D9" t="str">
        <f t="shared" si="0"/>
        <v/>
      </c>
      <c r="E9" t="str">
        <f t="shared" si="1"/>
        <v/>
      </c>
    </row>
    <row r="10" spans="1:5" x14ac:dyDescent="0.2">
      <c r="A10" t="s">
        <v>21</v>
      </c>
      <c r="B10" t="str">
        <f t="shared" si="2"/>
        <v/>
      </c>
      <c r="C10" t="str">
        <f t="shared" si="0"/>
        <v/>
      </c>
      <c r="D10" t="str">
        <f t="shared" si="0"/>
        <v/>
      </c>
      <c r="E10" t="str">
        <f t="shared" si="1"/>
        <v/>
      </c>
    </row>
    <row r="11" spans="1:5" x14ac:dyDescent="0.2">
      <c r="A11" t="s">
        <v>23</v>
      </c>
      <c r="B11" t="str">
        <f t="shared" si="2"/>
        <v/>
      </c>
      <c r="C11" t="str">
        <f t="shared" si="0"/>
        <v/>
      </c>
      <c r="D11" t="str">
        <f t="shared" si="0"/>
        <v/>
      </c>
      <c r="E11" t="str">
        <f t="shared" si="1"/>
        <v/>
      </c>
    </row>
    <row r="12" spans="1:5" x14ac:dyDescent="0.2">
      <c r="A12" t="s">
        <v>24</v>
      </c>
      <c r="B12" t="str">
        <f t="shared" si="2"/>
        <v/>
      </c>
      <c r="C12" t="str">
        <f t="shared" si="0"/>
        <v/>
      </c>
      <c r="D12" t="str">
        <f t="shared" si="0"/>
        <v/>
      </c>
      <c r="E12" t="str">
        <f t="shared" si="1"/>
        <v/>
      </c>
    </row>
    <row r="13" spans="1:5" x14ac:dyDescent="0.2">
      <c r="A13" t="s">
        <v>25</v>
      </c>
      <c r="B13" t="str">
        <f t="shared" si="2"/>
        <v/>
      </c>
      <c r="C13" t="str">
        <f t="shared" si="0"/>
        <v/>
      </c>
      <c r="D13" t="str">
        <f t="shared" si="0"/>
        <v/>
      </c>
      <c r="E13" t="str">
        <f t="shared" si="1"/>
        <v/>
      </c>
    </row>
    <row r="14" spans="1:5" x14ac:dyDescent="0.2">
      <c r="A14" t="s">
        <v>26</v>
      </c>
      <c r="B14" t="str">
        <f t="shared" si="2"/>
        <v/>
      </c>
      <c r="C14" t="str">
        <f t="shared" si="0"/>
        <v/>
      </c>
      <c r="D14" t="str">
        <f t="shared" si="0"/>
        <v/>
      </c>
      <c r="E14" t="str">
        <f t="shared" si="1"/>
        <v/>
      </c>
    </row>
    <row r="15" spans="1:5" x14ac:dyDescent="0.2">
      <c r="A15" t="s">
        <v>28</v>
      </c>
      <c r="B15" t="str">
        <f t="shared" si="2"/>
        <v/>
      </c>
      <c r="C15" t="str">
        <f t="shared" si="0"/>
        <v/>
      </c>
      <c r="D15" t="str">
        <f t="shared" si="0"/>
        <v/>
      </c>
      <c r="E15" t="str">
        <f t="shared" si="1"/>
        <v/>
      </c>
    </row>
    <row r="16" spans="1:5" x14ac:dyDescent="0.2">
      <c r="A16" t="s">
        <v>29</v>
      </c>
      <c r="B16" t="str">
        <f t="shared" si="2"/>
        <v/>
      </c>
      <c r="C16" t="str">
        <f t="shared" si="0"/>
        <v/>
      </c>
      <c r="D16" t="str">
        <f t="shared" si="0"/>
        <v/>
      </c>
      <c r="E16" t="str">
        <f t="shared" si="1"/>
        <v/>
      </c>
    </row>
    <row r="17" spans="1:5" x14ac:dyDescent="0.2">
      <c r="A17" t="s">
        <v>30</v>
      </c>
      <c r="B17" t="str">
        <f t="shared" si="2"/>
        <v/>
      </c>
      <c r="C17" t="str">
        <f t="shared" si="0"/>
        <v/>
      </c>
      <c r="D17" t="str">
        <f t="shared" si="0"/>
        <v/>
      </c>
      <c r="E17" t="str">
        <f t="shared" si="1"/>
        <v/>
      </c>
    </row>
    <row r="18" spans="1:5" x14ac:dyDescent="0.2">
      <c r="A18" t="s">
        <v>31</v>
      </c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1"/>
        <v/>
      </c>
    </row>
    <row r="19" spans="1:5" x14ac:dyDescent="0.2">
      <c r="A19" t="s">
        <v>32</v>
      </c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1"/>
        <v/>
      </c>
    </row>
    <row r="20" spans="1:5" x14ac:dyDescent="0.2">
      <c r="A20" t="s">
        <v>33</v>
      </c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1"/>
        <v/>
      </c>
    </row>
    <row r="21" spans="1:5" x14ac:dyDescent="0.2">
      <c r="A21" t="s">
        <v>35</v>
      </c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1"/>
        <v/>
      </c>
    </row>
    <row r="22" spans="1:5" x14ac:dyDescent="0.2">
      <c r="A22" t="s">
        <v>36</v>
      </c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1"/>
        <v/>
      </c>
    </row>
    <row r="23" spans="1:5" x14ac:dyDescent="0.2">
      <c r="A23" t="s">
        <v>37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1"/>
        <v/>
      </c>
    </row>
    <row r="24" spans="1:5" x14ac:dyDescent="0.2">
      <c r="A24" t="s">
        <v>38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1"/>
        <v/>
      </c>
    </row>
    <row r="25" spans="1:5" x14ac:dyDescent="0.2">
      <c r="A25" t="s">
        <v>39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1"/>
        <v/>
      </c>
    </row>
    <row r="26" spans="1:5" x14ac:dyDescent="0.2">
      <c r="A26" t="s">
        <v>40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1"/>
        <v/>
      </c>
    </row>
    <row r="27" spans="1:5" x14ac:dyDescent="0.2">
      <c r="A27" t="s">
        <v>41</v>
      </c>
      <c r="B27" t="str">
        <f t="shared" si="2"/>
        <v>BlackRock</v>
      </c>
      <c r="C27" t="str">
        <f t="shared" si="2"/>
        <v/>
      </c>
      <c r="D27" t="str">
        <f t="shared" si="2"/>
        <v/>
      </c>
      <c r="E27" t="str">
        <f t="shared" si="1"/>
        <v>BlackRock</v>
      </c>
    </row>
    <row r="28" spans="1:5" x14ac:dyDescent="0.2">
      <c r="A28" t="s">
        <v>43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1"/>
        <v/>
      </c>
    </row>
    <row r="29" spans="1:5" x14ac:dyDescent="0.2">
      <c r="A29" t="s">
        <v>44</v>
      </c>
      <c r="B29" t="str">
        <f t="shared" si="2"/>
        <v/>
      </c>
      <c r="C29" t="str">
        <f t="shared" si="2"/>
        <v>Vanguard</v>
      </c>
      <c r="D29" t="str">
        <f t="shared" si="2"/>
        <v/>
      </c>
      <c r="E29" t="str">
        <f t="shared" si="1"/>
        <v>Vanguard</v>
      </c>
    </row>
    <row r="30" spans="1:5" x14ac:dyDescent="0.2">
      <c r="A30" t="s">
        <v>45</v>
      </c>
      <c r="B30" t="str">
        <f t="shared" si="2"/>
        <v/>
      </c>
      <c r="C30" t="str">
        <f t="shared" si="2"/>
        <v/>
      </c>
      <c r="D30" t="str">
        <f t="shared" si="2"/>
        <v/>
      </c>
      <c r="E30" t="str">
        <f t="shared" si="1"/>
        <v/>
      </c>
    </row>
    <row r="31" spans="1:5" x14ac:dyDescent="0.2">
      <c r="A31" t="s">
        <v>46</v>
      </c>
      <c r="B31" t="str">
        <f t="shared" si="2"/>
        <v/>
      </c>
      <c r="C31" t="str">
        <f t="shared" si="2"/>
        <v/>
      </c>
      <c r="D31" t="str">
        <f t="shared" si="2"/>
        <v/>
      </c>
      <c r="E31" t="str">
        <f t="shared" si="1"/>
        <v/>
      </c>
    </row>
    <row r="32" spans="1:5" x14ac:dyDescent="0.2">
      <c r="A32" t="s">
        <v>47</v>
      </c>
      <c r="B32" t="str">
        <f t="shared" si="2"/>
        <v/>
      </c>
      <c r="C32" t="str">
        <f t="shared" si="2"/>
        <v/>
      </c>
      <c r="D32" t="str">
        <f t="shared" si="2"/>
        <v>State Street</v>
      </c>
      <c r="E32" t="str">
        <f t="shared" si="1"/>
        <v>State Street</v>
      </c>
    </row>
    <row r="33" spans="1:5" x14ac:dyDescent="0.2">
      <c r="A33" t="s">
        <v>48</v>
      </c>
      <c r="B33" t="str">
        <f t="shared" si="2"/>
        <v/>
      </c>
      <c r="C33" t="str">
        <f t="shared" si="2"/>
        <v/>
      </c>
      <c r="D33" t="str">
        <f t="shared" si="2"/>
        <v/>
      </c>
      <c r="E33" t="str">
        <f t="shared" si="1"/>
        <v/>
      </c>
    </row>
    <row r="34" spans="1:5" x14ac:dyDescent="0.2">
      <c r="A34" t="s">
        <v>49</v>
      </c>
      <c r="B34" t="str">
        <f t="shared" si="2"/>
        <v/>
      </c>
      <c r="C34" t="str">
        <f t="shared" si="2"/>
        <v/>
      </c>
      <c r="D34" t="str">
        <f t="shared" si="2"/>
        <v/>
      </c>
      <c r="E34" t="str">
        <f t="shared" si="1"/>
        <v/>
      </c>
    </row>
    <row r="35" spans="1:5" x14ac:dyDescent="0.2">
      <c r="A35" t="s">
        <v>50</v>
      </c>
      <c r="B35" t="str">
        <f t="shared" si="2"/>
        <v/>
      </c>
      <c r="C35" t="str">
        <f t="shared" si="2"/>
        <v/>
      </c>
      <c r="D35" t="str">
        <f t="shared" si="2"/>
        <v/>
      </c>
      <c r="E35" t="str">
        <f t="shared" si="1"/>
        <v/>
      </c>
    </row>
    <row r="36" spans="1:5" x14ac:dyDescent="0.2">
      <c r="A36" t="s">
        <v>51</v>
      </c>
      <c r="B36" t="str">
        <f t="shared" si="2"/>
        <v/>
      </c>
      <c r="C36" t="str">
        <f t="shared" si="2"/>
        <v/>
      </c>
      <c r="D36" t="str">
        <f t="shared" si="2"/>
        <v/>
      </c>
      <c r="E36" t="str">
        <f t="shared" si="1"/>
        <v/>
      </c>
    </row>
    <row r="37" spans="1:5" x14ac:dyDescent="0.2">
      <c r="A37" t="s">
        <v>52</v>
      </c>
      <c r="B37" t="str">
        <f t="shared" si="2"/>
        <v/>
      </c>
      <c r="C37" t="str">
        <f t="shared" si="2"/>
        <v/>
      </c>
      <c r="D37" t="str">
        <f t="shared" si="2"/>
        <v/>
      </c>
      <c r="E37" t="str">
        <f t="shared" si="1"/>
        <v/>
      </c>
    </row>
    <row r="38" spans="1:5" x14ac:dyDescent="0.2">
      <c r="A38" t="s">
        <v>53</v>
      </c>
      <c r="B38" t="str">
        <f t="shared" si="2"/>
        <v/>
      </c>
      <c r="C38" t="str">
        <f t="shared" si="2"/>
        <v/>
      </c>
      <c r="D38" t="str">
        <f t="shared" si="2"/>
        <v/>
      </c>
      <c r="E38" t="str">
        <f t="shared" si="1"/>
        <v/>
      </c>
    </row>
    <row r="39" spans="1:5" x14ac:dyDescent="0.2">
      <c r="A39" t="s">
        <v>54</v>
      </c>
      <c r="B39" t="str">
        <f t="shared" si="2"/>
        <v/>
      </c>
      <c r="C39" t="str">
        <f t="shared" si="2"/>
        <v/>
      </c>
      <c r="D39" t="str">
        <f t="shared" si="2"/>
        <v/>
      </c>
      <c r="E39" t="str">
        <f t="shared" si="1"/>
        <v/>
      </c>
    </row>
    <row r="40" spans="1:5" x14ac:dyDescent="0.2">
      <c r="A40" t="s">
        <v>55</v>
      </c>
      <c r="B40" t="str">
        <f t="shared" si="2"/>
        <v/>
      </c>
      <c r="C40" t="str">
        <f t="shared" si="2"/>
        <v/>
      </c>
      <c r="D40" t="str">
        <f t="shared" si="2"/>
        <v/>
      </c>
      <c r="E40" t="str">
        <f t="shared" si="1"/>
        <v/>
      </c>
    </row>
    <row r="41" spans="1:5" x14ac:dyDescent="0.2">
      <c r="A41" t="s">
        <v>56</v>
      </c>
      <c r="B41" t="str">
        <f t="shared" si="2"/>
        <v/>
      </c>
      <c r="C41" t="str">
        <f t="shared" si="2"/>
        <v/>
      </c>
      <c r="D41" t="str">
        <f t="shared" si="2"/>
        <v/>
      </c>
      <c r="E41" t="str">
        <f t="shared" si="1"/>
        <v/>
      </c>
    </row>
    <row r="42" spans="1:5" x14ac:dyDescent="0.2">
      <c r="A42" t="s">
        <v>57</v>
      </c>
      <c r="B42" t="str">
        <f t="shared" si="2"/>
        <v/>
      </c>
      <c r="C42" t="str">
        <f t="shared" si="2"/>
        <v/>
      </c>
      <c r="D42" t="str">
        <f t="shared" si="2"/>
        <v/>
      </c>
      <c r="E42" t="str">
        <f t="shared" si="1"/>
        <v/>
      </c>
    </row>
    <row r="43" spans="1:5" x14ac:dyDescent="0.2">
      <c r="A43" t="s">
        <v>58</v>
      </c>
      <c r="B43" t="str">
        <f t="shared" si="2"/>
        <v/>
      </c>
      <c r="C43" t="str">
        <f t="shared" si="2"/>
        <v/>
      </c>
      <c r="D43" t="str">
        <f t="shared" si="2"/>
        <v/>
      </c>
      <c r="E43" t="str">
        <f t="shared" si="1"/>
        <v/>
      </c>
    </row>
    <row r="44" spans="1:5" x14ac:dyDescent="0.2">
      <c r="A44" t="s">
        <v>59</v>
      </c>
      <c r="B44" t="str">
        <f t="shared" si="2"/>
        <v/>
      </c>
      <c r="C44" t="str">
        <f t="shared" si="2"/>
        <v/>
      </c>
      <c r="D44" t="str">
        <f t="shared" si="2"/>
        <v/>
      </c>
      <c r="E44" t="str">
        <f t="shared" si="1"/>
        <v/>
      </c>
    </row>
    <row r="45" spans="1:5" x14ac:dyDescent="0.2">
      <c r="A45" t="s">
        <v>60</v>
      </c>
      <c r="B45" t="str">
        <f t="shared" si="2"/>
        <v/>
      </c>
      <c r="C45" t="str">
        <f t="shared" si="2"/>
        <v/>
      </c>
      <c r="D45" t="str">
        <f t="shared" si="2"/>
        <v/>
      </c>
      <c r="E45" t="str">
        <f t="shared" si="1"/>
        <v/>
      </c>
    </row>
    <row r="46" spans="1:5" x14ac:dyDescent="0.2">
      <c r="A46" t="s">
        <v>61</v>
      </c>
      <c r="B46" t="str">
        <f t="shared" si="2"/>
        <v/>
      </c>
      <c r="C46" t="str">
        <f t="shared" si="2"/>
        <v/>
      </c>
      <c r="D46" t="str">
        <f t="shared" si="2"/>
        <v/>
      </c>
      <c r="E46" t="str">
        <f t="shared" si="1"/>
        <v/>
      </c>
    </row>
    <row r="47" spans="1:5" x14ac:dyDescent="0.2">
      <c r="A47" t="s">
        <v>62</v>
      </c>
      <c r="B47" t="str">
        <f t="shared" si="2"/>
        <v/>
      </c>
      <c r="C47" t="str">
        <f t="shared" si="2"/>
        <v/>
      </c>
      <c r="D47" t="str">
        <f t="shared" si="2"/>
        <v/>
      </c>
      <c r="E47" t="str">
        <f t="shared" si="1"/>
        <v/>
      </c>
    </row>
    <row r="48" spans="1:5" x14ac:dyDescent="0.2">
      <c r="A48" t="s">
        <v>63</v>
      </c>
      <c r="B48" t="str">
        <f t="shared" si="2"/>
        <v/>
      </c>
      <c r="C48" t="str">
        <f t="shared" si="2"/>
        <v/>
      </c>
      <c r="D48" t="str">
        <f t="shared" si="2"/>
        <v/>
      </c>
      <c r="E48" t="str">
        <f t="shared" si="1"/>
        <v/>
      </c>
    </row>
    <row r="49" spans="1:5" x14ac:dyDescent="0.2">
      <c r="A49" t="s">
        <v>64</v>
      </c>
      <c r="B49" t="str">
        <f t="shared" si="2"/>
        <v>BlackRock</v>
      </c>
      <c r="C49" t="str">
        <f t="shared" si="2"/>
        <v/>
      </c>
      <c r="D49" t="str">
        <f t="shared" si="2"/>
        <v/>
      </c>
      <c r="E49" t="str">
        <f t="shared" si="1"/>
        <v>BlackRock</v>
      </c>
    </row>
    <row r="50" spans="1:5" x14ac:dyDescent="0.2">
      <c r="A50" t="s">
        <v>65</v>
      </c>
      <c r="B50" t="str">
        <f t="shared" si="2"/>
        <v>BlackRock</v>
      </c>
      <c r="C50" t="str">
        <f t="shared" si="2"/>
        <v/>
      </c>
      <c r="D50" t="str">
        <f t="shared" si="2"/>
        <v/>
      </c>
      <c r="E50" t="str">
        <f t="shared" si="1"/>
        <v>BlackRock</v>
      </c>
    </row>
    <row r="51" spans="1:5" x14ac:dyDescent="0.2">
      <c r="A51" t="s">
        <v>66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1"/>
        <v/>
      </c>
    </row>
    <row r="52" spans="1:5" x14ac:dyDescent="0.2">
      <c r="A52" t="s">
        <v>67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1"/>
        <v/>
      </c>
    </row>
    <row r="53" spans="1:5" x14ac:dyDescent="0.2">
      <c r="A53" t="s">
        <v>68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1"/>
        <v/>
      </c>
    </row>
    <row r="54" spans="1:5" x14ac:dyDescent="0.2">
      <c r="A54" t="s">
        <v>69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1"/>
        <v/>
      </c>
    </row>
    <row r="55" spans="1:5" x14ac:dyDescent="0.2">
      <c r="A55" t="s">
        <v>70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1"/>
        <v/>
      </c>
    </row>
    <row r="56" spans="1:5" x14ac:dyDescent="0.2">
      <c r="A56" t="s">
        <v>71</v>
      </c>
      <c r="B56" t="str">
        <f t="shared" si="2"/>
        <v/>
      </c>
      <c r="C56" t="str">
        <f t="shared" si="2"/>
        <v/>
      </c>
      <c r="D56" t="str">
        <f t="shared" si="2"/>
        <v/>
      </c>
      <c r="E56" t="str">
        <f t="shared" si="1"/>
        <v/>
      </c>
    </row>
    <row r="57" spans="1:5" x14ac:dyDescent="0.2">
      <c r="A57" t="s">
        <v>72</v>
      </c>
      <c r="B57" t="str">
        <f t="shared" si="2"/>
        <v/>
      </c>
      <c r="C57" t="str">
        <f t="shared" si="2"/>
        <v/>
      </c>
      <c r="D57" t="str">
        <f t="shared" si="2"/>
        <v/>
      </c>
      <c r="E57" t="str">
        <f t="shared" si="1"/>
        <v/>
      </c>
    </row>
    <row r="58" spans="1:5" x14ac:dyDescent="0.2">
      <c r="A58" t="s">
        <v>73</v>
      </c>
      <c r="B58" t="str">
        <f t="shared" si="2"/>
        <v/>
      </c>
      <c r="C58" t="str">
        <f t="shared" si="2"/>
        <v/>
      </c>
      <c r="D58" t="str">
        <f t="shared" si="2"/>
        <v/>
      </c>
      <c r="E58" t="str">
        <f t="shared" si="1"/>
        <v/>
      </c>
    </row>
    <row r="59" spans="1:5" x14ac:dyDescent="0.2">
      <c r="A59" t="s">
        <v>74</v>
      </c>
      <c r="B59" t="str">
        <f t="shared" si="2"/>
        <v/>
      </c>
      <c r="C59" t="str">
        <f t="shared" si="2"/>
        <v/>
      </c>
      <c r="D59" t="str">
        <f t="shared" si="2"/>
        <v/>
      </c>
      <c r="E59" t="str">
        <f t="shared" si="1"/>
        <v/>
      </c>
    </row>
    <row r="60" spans="1:5" x14ac:dyDescent="0.2">
      <c r="A60" t="s">
        <v>75</v>
      </c>
      <c r="B60" t="str">
        <f t="shared" si="2"/>
        <v/>
      </c>
      <c r="C60" t="str">
        <f t="shared" si="2"/>
        <v/>
      </c>
      <c r="D60" t="str">
        <f t="shared" si="2"/>
        <v/>
      </c>
      <c r="E60" t="str">
        <f t="shared" si="1"/>
        <v/>
      </c>
    </row>
    <row r="61" spans="1:5" x14ac:dyDescent="0.2">
      <c r="A61" t="s">
        <v>76</v>
      </c>
      <c r="B61" t="str">
        <f t="shared" si="2"/>
        <v/>
      </c>
      <c r="C61" t="str">
        <f t="shared" si="2"/>
        <v/>
      </c>
      <c r="D61" t="str">
        <f t="shared" si="2"/>
        <v/>
      </c>
      <c r="E61" t="str">
        <f t="shared" si="1"/>
        <v/>
      </c>
    </row>
    <row r="62" spans="1:5" x14ac:dyDescent="0.2">
      <c r="A62" t="s">
        <v>77</v>
      </c>
      <c r="B62" t="str">
        <f t="shared" si="2"/>
        <v/>
      </c>
      <c r="C62" t="str">
        <f t="shared" si="2"/>
        <v/>
      </c>
      <c r="D62" t="str">
        <f t="shared" si="2"/>
        <v/>
      </c>
      <c r="E62" t="str">
        <f t="shared" si="1"/>
        <v/>
      </c>
    </row>
    <row r="63" spans="1:5" x14ac:dyDescent="0.2">
      <c r="A63" t="s">
        <v>78</v>
      </c>
      <c r="B63" t="str">
        <f t="shared" si="2"/>
        <v/>
      </c>
      <c r="C63" t="str">
        <f t="shared" si="2"/>
        <v/>
      </c>
      <c r="D63" t="str">
        <f t="shared" si="2"/>
        <v/>
      </c>
      <c r="E63" t="str">
        <f t="shared" si="1"/>
        <v/>
      </c>
    </row>
    <row r="64" spans="1:5" x14ac:dyDescent="0.2">
      <c r="A64" t="s">
        <v>79</v>
      </c>
      <c r="B64" t="str">
        <f t="shared" si="2"/>
        <v/>
      </c>
      <c r="C64" t="str">
        <f t="shared" si="2"/>
        <v/>
      </c>
      <c r="D64" t="str">
        <f t="shared" si="2"/>
        <v/>
      </c>
      <c r="E64" t="str">
        <f t="shared" si="1"/>
        <v/>
      </c>
    </row>
    <row r="65" spans="1:5" x14ac:dyDescent="0.2">
      <c r="A65" t="s">
        <v>80</v>
      </c>
      <c r="B65" t="str">
        <f t="shared" si="2"/>
        <v/>
      </c>
      <c r="C65" t="str">
        <f t="shared" si="2"/>
        <v/>
      </c>
      <c r="D65" t="str">
        <f t="shared" si="2"/>
        <v/>
      </c>
      <c r="E65" t="str">
        <f t="shared" si="1"/>
        <v/>
      </c>
    </row>
    <row r="66" spans="1:5" x14ac:dyDescent="0.2">
      <c r="A66" t="s">
        <v>81</v>
      </c>
      <c r="B66" t="str">
        <f t="shared" si="2"/>
        <v/>
      </c>
      <c r="C66" t="str">
        <f t="shared" si="2"/>
        <v/>
      </c>
      <c r="D66" t="str">
        <f t="shared" si="2"/>
        <v/>
      </c>
      <c r="E66" t="str">
        <f t="shared" ref="E66:E129" si="3">B66&amp;C66&amp;D66</f>
        <v/>
      </c>
    </row>
    <row r="67" spans="1:5" x14ac:dyDescent="0.2">
      <c r="A67" t="s">
        <v>82</v>
      </c>
      <c r="B67" t="str">
        <f t="shared" ref="B67:D130" si="4">IF(IFERROR(FIND(B$1,$A67),0)&gt;0,B$1,"")</f>
        <v/>
      </c>
      <c r="C67" t="str">
        <f t="shared" si="4"/>
        <v/>
      </c>
      <c r="D67" t="str">
        <f t="shared" si="4"/>
        <v/>
      </c>
      <c r="E67" t="str">
        <f t="shared" si="3"/>
        <v/>
      </c>
    </row>
    <row r="68" spans="1:5" x14ac:dyDescent="0.2">
      <c r="A68" t="s">
        <v>83</v>
      </c>
      <c r="B68" t="str">
        <f t="shared" si="4"/>
        <v/>
      </c>
      <c r="C68" t="str">
        <f t="shared" si="4"/>
        <v/>
      </c>
      <c r="D68" t="str">
        <f t="shared" si="4"/>
        <v/>
      </c>
      <c r="E68" t="str">
        <f t="shared" si="3"/>
        <v/>
      </c>
    </row>
    <row r="69" spans="1:5" x14ac:dyDescent="0.2">
      <c r="A69" t="s">
        <v>84</v>
      </c>
      <c r="B69" t="str">
        <f t="shared" si="4"/>
        <v/>
      </c>
      <c r="C69" t="str">
        <f t="shared" si="4"/>
        <v/>
      </c>
      <c r="D69" t="str">
        <f t="shared" si="4"/>
        <v/>
      </c>
      <c r="E69" t="str">
        <f t="shared" si="3"/>
        <v/>
      </c>
    </row>
    <row r="70" spans="1:5" x14ac:dyDescent="0.2">
      <c r="A70" t="s">
        <v>85</v>
      </c>
      <c r="B70" t="str">
        <f t="shared" si="4"/>
        <v/>
      </c>
      <c r="C70" t="str">
        <f t="shared" si="4"/>
        <v/>
      </c>
      <c r="D70" t="str">
        <f t="shared" si="4"/>
        <v/>
      </c>
      <c r="E70" t="str">
        <f t="shared" si="3"/>
        <v/>
      </c>
    </row>
    <row r="71" spans="1:5" x14ac:dyDescent="0.2">
      <c r="A71" t="s">
        <v>86</v>
      </c>
      <c r="B71" t="str">
        <f t="shared" si="4"/>
        <v/>
      </c>
      <c r="C71" t="str">
        <f t="shared" si="4"/>
        <v/>
      </c>
      <c r="D71" t="str">
        <f t="shared" si="4"/>
        <v/>
      </c>
      <c r="E71" t="str">
        <f t="shared" si="3"/>
        <v/>
      </c>
    </row>
    <row r="72" spans="1:5" x14ac:dyDescent="0.2">
      <c r="A72" t="s">
        <v>87</v>
      </c>
      <c r="B72" t="str">
        <f t="shared" si="4"/>
        <v/>
      </c>
      <c r="C72" t="str">
        <f t="shared" si="4"/>
        <v/>
      </c>
      <c r="D72" t="str">
        <f t="shared" si="4"/>
        <v/>
      </c>
      <c r="E72" t="str">
        <f t="shared" si="3"/>
        <v/>
      </c>
    </row>
    <row r="73" spans="1:5" x14ac:dyDescent="0.2">
      <c r="A73" t="s">
        <v>88</v>
      </c>
      <c r="B73" t="str">
        <f t="shared" si="4"/>
        <v/>
      </c>
      <c r="C73" t="str">
        <f t="shared" si="4"/>
        <v/>
      </c>
      <c r="D73" t="str">
        <f t="shared" si="4"/>
        <v/>
      </c>
      <c r="E73" t="str">
        <f t="shared" si="3"/>
        <v/>
      </c>
    </row>
    <row r="74" spans="1:5" x14ac:dyDescent="0.2">
      <c r="A74" t="s">
        <v>89</v>
      </c>
      <c r="B74" t="str">
        <f t="shared" si="4"/>
        <v/>
      </c>
      <c r="C74" t="str">
        <f t="shared" si="4"/>
        <v/>
      </c>
      <c r="D74" t="str">
        <f t="shared" si="4"/>
        <v/>
      </c>
      <c r="E74" t="str">
        <f t="shared" si="3"/>
        <v/>
      </c>
    </row>
    <row r="75" spans="1:5" x14ac:dyDescent="0.2">
      <c r="A75" t="s">
        <v>90</v>
      </c>
      <c r="B75" t="str">
        <f t="shared" si="4"/>
        <v/>
      </c>
      <c r="C75" t="str">
        <f t="shared" si="4"/>
        <v/>
      </c>
      <c r="D75" t="str">
        <f t="shared" si="4"/>
        <v/>
      </c>
      <c r="E75" t="str">
        <f t="shared" si="3"/>
        <v/>
      </c>
    </row>
    <row r="76" spans="1:5" x14ac:dyDescent="0.2">
      <c r="A76" t="s">
        <v>91</v>
      </c>
      <c r="B76" t="str">
        <f t="shared" si="4"/>
        <v/>
      </c>
      <c r="C76" t="str">
        <f t="shared" si="4"/>
        <v/>
      </c>
      <c r="D76" t="str">
        <f t="shared" si="4"/>
        <v/>
      </c>
      <c r="E76" t="str">
        <f t="shared" si="3"/>
        <v/>
      </c>
    </row>
    <row r="77" spans="1:5" x14ac:dyDescent="0.2">
      <c r="A77" t="s">
        <v>92</v>
      </c>
      <c r="B77" t="str">
        <f t="shared" si="4"/>
        <v/>
      </c>
      <c r="C77" t="str">
        <f t="shared" si="4"/>
        <v/>
      </c>
      <c r="D77" t="str">
        <f t="shared" si="4"/>
        <v/>
      </c>
      <c r="E77" t="str">
        <f t="shared" si="3"/>
        <v/>
      </c>
    </row>
    <row r="78" spans="1:5" x14ac:dyDescent="0.2">
      <c r="A78" t="s">
        <v>93</v>
      </c>
      <c r="B78" t="str">
        <f t="shared" si="4"/>
        <v/>
      </c>
      <c r="C78" t="str">
        <f t="shared" si="4"/>
        <v/>
      </c>
      <c r="D78" t="str">
        <f t="shared" si="4"/>
        <v/>
      </c>
      <c r="E78" t="str">
        <f t="shared" si="3"/>
        <v/>
      </c>
    </row>
    <row r="79" spans="1:5" x14ac:dyDescent="0.2">
      <c r="A79" t="s">
        <v>94</v>
      </c>
      <c r="B79" t="str">
        <f t="shared" si="4"/>
        <v/>
      </c>
      <c r="C79" t="str">
        <f t="shared" si="4"/>
        <v/>
      </c>
      <c r="D79" t="str">
        <f t="shared" si="4"/>
        <v/>
      </c>
      <c r="E79" t="str">
        <f t="shared" si="3"/>
        <v/>
      </c>
    </row>
    <row r="80" spans="1:5" x14ac:dyDescent="0.2">
      <c r="A80" t="s">
        <v>95</v>
      </c>
      <c r="B80" t="str">
        <f t="shared" si="4"/>
        <v/>
      </c>
      <c r="C80" t="str">
        <f t="shared" si="4"/>
        <v/>
      </c>
      <c r="D80" t="str">
        <f t="shared" si="4"/>
        <v/>
      </c>
      <c r="E80" t="str">
        <f t="shared" si="3"/>
        <v/>
      </c>
    </row>
    <row r="81" spans="1:5" x14ac:dyDescent="0.2">
      <c r="A81" t="s">
        <v>96</v>
      </c>
      <c r="B81" t="str">
        <f t="shared" si="4"/>
        <v/>
      </c>
      <c r="C81" t="str">
        <f t="shared" si="4"/>
        <v/>
      </c>
      <c r="D81" t="str">
        <f t="shared" si="4"/>
        <v/>
      </c>
      <c r="E81" t="str">
        <f t="shared" si="3"/>
        <v/>
      </c>
    </row>
    <row r="82" spans="1:5" x14ac:dyDescent="0.2">
      <c r="A82" t="s">
        <v>97</v>
      </c>
      <c r="B82" t="str">
        <f t="shared" si="4"/>
        <v/>
      </c>
      <c r="C82" t="str">
        <f t="shared" si="4"/>
        <v/>
      </c>
      <c r="D82" t="str">
        <f t="shared" si="4"/>
        <v/>
      </c>
      <c r="E82" t="str">
        <f t="shared" si="3"/>
        <v/>
      </c>
    </row>
    <row r="83" spans="1:5" x14ac:dyDescent="0.2">
      <c r="A83" t="s">
        <v>98</v>
      </c>
      <c r="B83" t="str">
        <f t="shared" si="4"/>
        <v/>
      </c>
      <c r="C83" t="str">
        <f t="shared" si="4"/>
        <v/>
      </c>
      <c r="D83" t="str">
        <f t="shared" si="4"/>
        <v/>
      </c>
      <c r="E83" t="str">
        <f t="shared" si="3"/>
        <v/>
      </c>
    </row>
    <row r="84" spans="1:5" x14ac:dyDescent="0.2">
      <c r="A84" t="s">
        <v>99</v>
      </c>
      <c r="B84" t="str">
        <f t="shared" si="4"/>
        <v/>
      </c>
      <c r="C84" t="str">
        <f t="shared" si="4"/>
        <v/>
      </c>
      <c r="D84" t="str">
        <f t="shared" si="4"/>
        <v/>
      </c>
      <c r="E84" t="str">
        <f t="shared" si="3"/>
        <v/>
      </c>
    </row>
    <row r="85" spans="1:5" x14ac:dyDescent="0.2">
      <c r="A85" t="s">
        <v>100</v>
      </c>
      <c r="B85" t="str">
        <f t="shared" si="4"/>
        <v/>
      </c>
      <c r="C85" t="str">
        <f t="shared" si="4"/>
        <v/>
      </c>
      <c r="D85" t="str">
        <f t="shared" si="4"/>
        <v/>
      </c>
      <c r="E85" t="str">
        <f t="shared" si="3"/>
        <v/>
      </c>
    </row>
    <row r="86" spans="1:5" x14ac:dyDescent="0.2">
      <c r="A86" t="s">
        <v>101</v>
      </c>
      <c r="B86" t="str">
        <f t="shared" si="4"/>
        <v/>
      </c>
      <c r="C86" t="str">
        <f t="shared" si="4"/>
        <v/>
      </c>
      <c r="D86" t="str">
        <f t="shared" si="4"/>
        <v/>
      </c>
      <c r="E86" t="str">
        <f t="shared" si="3"/>
        <v/>
      </c>
    </row>
    <row r="87" spans="1:5" x14ac:dyDescent="0.2">
      <c r="A87" t="s">
        <v>102</v>
      </c>
      <c r="B87" t="str">
        <f t="shared" si="4"/>
        <v/>
      </c>
      <c r="C87" t="str">
        <f t="shared" si="4"/>
        <v/>
      </c>
      <c r="D87" t="str">
        <f t="shared" si="4"/>
        <v/>
      </c>
      <c r="E87" t="str">
        <f t="shared" si="3"/>
        <v/>
      </c>
    </row>
    <row r="88" spans="1:5" x14ac:dyDescent="0.2">
      <c r="A88" t="s">
        <v>103</v>
      </c>
      <c r="B88" t="str">
        <f t="shared" si="4"/>
        <v/>
      </c>
      <c r="C88" t="str">
        <f t="shared" si="4"/>
        <v/>
      </c>
      <c r="D88" t="str">
        <f t="shared" si="4"/>
        <v/>
      </c>
      <c r="E88" t="str">
        <f t="shared" si="3"/>
        <v/>
      </c>
    </row>
    <row r="89" spans="1:5" x14ac:dyDescent="0.2">
      <c r="A89" t="s">
        <v>104</v>
      </c>
      <c r="B89" t="str">
        <f t="shared" si="4"/>
        <v/>
      </c>
      <c r="C89" t="str">
        <f t="shared" si="4"/>
        <v/>
      </c>
      <c r="D89" t="str">
        <f t="shared" si="4"/>
        <v/>
      </c>
      <c r="E89" t="str">
        <f t="shared" si="3"/>
        <v/>
      </c>
    </row>
    <row r="90" spans="1:5" x14ac:dyDescent="0.2">
      <c r="A90" t="s">
        <v>105</v>
      </c>
      <c r="B90" t="str">
        <f t="shared" si="4"/>
        <v/>
      </c>
      <c r="C90" t="str">
        <f t="shared" si="4"/>
        <v/>
      </c>
      <c r="D90" t="str">
        <f t="shared" si="4"/>
        <v/>
      </c>
      <c r="E90" t="str">
        <f t="shared" si="3"/>
        <v/>
      </c>
    </row>
    <row r="91" spans="1:5" x14ac:dyDescent="0.2">
      <c r="A91" t="s">
        <v>106</v>
      </c>
      <c r="B91" t="str">
        <f t="shared" si="4"/>
        <v/>
      </c>
      <c r="C91" t="str">
        <f t="shared" si="4"/>
        <v/>
      </c>
      <c r="D91" t="str">
        <f t="shared" si="4"/>
        <v/>
      </c>
      <c r="E91" t="str">
        <f t="shared" si="3"/>
        <v/>
      </c>
    </row>
    <row r="92" spans="1:5" x14ac:dyDescent="0.2">
      <c r="A92" t="s">
        <v>107</v>
      </c>
      <c r="B92" t="str">
        <f t="shared" si="4"/>
        <v/>
      </c>
      <c r="C92" t="str">
        <f t="shared" si="4"/>
        <v/>
      </c>
      <c r="D92" t="str">
        <f t="shared" si="4"/>
        <v/>
      </c>
      <c r="E92" t="str">
        <f t="shared" si="3"/>
        <v/>
      </c>
    </row>
    <row r="93" spans="1:5" x14ac:dyDescent="0.2">
      <c r="A93" t="s">
        <v>108</v>
      </c>
      <c r="B93" t="str">
        <f t="shared" si="4"/>
        <v/>
      </c>
      <c r="C93" t="str">
        <f t="shared" si="4"/>
        <v/>
      </c>
      <c r="D93" t="str">
        <f t="shared" si="4"/>
        <v/>
      </c>
      <c r="E93" t="str">
        <f t="shared" si="3"/>
        <v/>
      </c>
    </row>
    <row r="94" spans="1:5" x14ac:dyDescent="0.2">
      <c r="A94" t="s">
        <v>109</v>
      </c>
      <c r="B94" t="str">
        <f t="shared" si="4"/>
        <v/>
      </c>
      <c r="C94" t="str">
        <f t="shared" si="4"/>
        <v/>
      </c>
      <c r="D94" t="str">
        <f t="shared" si="4"/>
        <v/>
      </c>
      <c r="E94" t="str">
        <f t="shared" si="3"/>
        <v/>
      </c>
    </row>
    <row r="95" spans="1:5" x14ac:dyDescent="0.2">
      <c r="A95" t="s">
        <v>110</v>
      </c>
      <c r="B95" t="str">
        <f t="shared" si="4"/>
        <v/>
      </c>
      <c r="C95" t="str">
        <f t="shared" si="4"/>
        <v/>
      </c>
      <c r="D95" t="str">
        <f t="shared" si="4"/>
        <v/>
      </c>
      <c r="E95" t="str">
        <f t="shared" si="3"/>
        <v/>
      </c>
    </row>
    <row r="96" spans="1:5" x14ac:dyDescent="0.2">
      <c r="A96" t="s">
        <v>111</v>
      </c>
      <c r="B96" t="str">
        <f t="shared" si="4"/>
        <v/>
      </c>
      <c r="C96" t="str">
        <f t="shared" si="4"/>
        <v/>
      </c>
      <c r="D96" t="str">
        <f t="shared" si="4"/>
        <v/>
      </c>
      <c r="E96" t="str">
        <f t="shared" si="3"/>
        <v/>
      </c>
    </row>
    <row r="97" spans="1:5" x14ac:dyDescent="0.2">
      <c r="A97" t="s">
        <v>112</v>
      </c>
      <c r="B97" t="str">
        <f t="shared" si="4"/>
        <v/>
      </c>
      <c r="C97" t="str">
        <f t="shared" si="4"/>
        <v/>
      </c>
      <c r="D97" t="str">
        <f t="shared" si="4"/>
        <v/>
      </c>
      <c r="E97" t="str">
        <f t="shared" si="3"/>
        <v/>
      </c>
    </row>
    <row r="98" spans="1:5" x14ac:dyDescent="0.2">
      <c r="A98" t="s">
        <v>113</v>
      </c>
      <c r="B98" t="str">
        <f t="shared" si="4"/>
        <v/>
      </c>
      <c r="C98" t="str">
        <f t="shared" si="4"/>
        <v/>
      </c>
      <c r="D98" t="str">
        <f t="shared" si="4"/>
        <v/>
      </c>
      <c r="E98" t="str">
        <f t="shared" si="3"/>
        <v/>
      </c>
    </row>
    <row r="99" spans="1:5" x14ac:dyDescent="0.2">
      <c r="A99" t="s">
        <v>114</v>
      </c>
      <c r="B99" t="str">
        <f t="shared" si="4"/>
        <v/>
      </c>
      <c r="C99" t="str">
        <f t="shared" si="4"/>
        <v/>
      </c>
      <c r="D99" t="str">
        <f t="shared" si="4"/>
        <v/>
      </c>
      <c r="E99" t="str">
        <f t="shared" si="3"/>
        <v/>
      </c>
    </row>
    <row r="100" spans="1:5" x14ac:dyDescent="0.2">
      <c r="A100" t="s">
        <v>115</v>
      </c>
      <c r="B100" t="str">
        <f t="shared" si="4"/>
        <v/>
      </c>
      <c r="C100" t="str">
        <f t="shared" si="4"/>
        <v/>
      </c>
      <c r="D100" t="str">
        <f t="shared" si="4"/>
        <v/>
      </c>
      <c r="E100" t="str">
        <f t="shared" si="3"/>
        <v/>
      </c>
    </row>
    <row r="101" spans="1:5" x14ac:dyDescent="0.2">
      <c r="A101" t="s">
        <v>116</v>
      </c>
      <c r="B101" t="str">
        <f t="shared" si="4"/>
        <v/>
      </c>
      <c r="C101" t="str">
        <f t="shared" si="4"/>
        <v/>
      </c>
      <c r="D101" t="str">
        <f t="shared" si="4"/>
        <v/>
      </c>
      <c r="E101" t="str">
        <f t="shared" si="3"/>
        <v/>
      </c>
    </row>
    <row r="102" spans="1:5" x14ac:dyDescent="0.2">
      <c r="A102" t="s">
        <v>159</v>
      </c>
      <c r="B102" t="str">
        <f t="shared" si="4"/>
        <v/>
      </c>
      <c r="C102" t="str">
        <f t="shared" si="4"/>
        <v/>
      </c>
      <c r="D102" t="str">
        <f t="shared" si="4"/>
        <v/>
      </c>
      <c r="E102" t="str">
        <f t="shared" si="3"/>
        <v/>
      </c>
    </row>
    <row r="103" spans="1:5" x14ac:dyDescent="0.2">
      <c r="A103" t="s">
        <v>238</v>
      </c>
      <c r="B103" t="str">
        <f t="shared" si="4"/>
        <v/>
      </c>
      <c r="C103" t="str">
        <f t="shared" si="4"/>
        <v/>
      </c>
      <c r="D103" t="str">
        <f t="shared" si="4"/>
        <v>State Street</v>
      </c>
      <c r="E103" t="str">
        <f t="shared" si="3"/>
        <v>State Street</v>
      </c>
    </row>
    <row r="104" spans="1:5" x14ac:dyDescent="0.2">
      <c r="A104" t="s">
        <v>239</v>
      </c>
      <c r="B104" t="str">
        <f t="shared" si="4"/>
        <v/>
      </c>
      <c r="C104" t="str">
        <f t="shared" si="4"/>
        <v/>
      </c>
      <c r="D104" t="str">
        <f t="shared" si="4"/>
        <v>State Street</v>
      </c>
      <c r="E104" t="str">
        <f t="shared" si="3"/>
        <v>State Street</v>
      </c>
    </row>
    <row r="105" spans="1:5" x14ac:dyDescent="0.2">
      <c r="A105" t="s">
        <v>240</v>
      </c>
      <c r="B105" t="str">
        <f t="shared" si="4"/>
        <v/>
      </c>
      <c r="C105" t="str">
        <f t="shared" si="4"/>
        <v>Vanguard</v>
      </c>
      <c r="D105" t="str">
        <f t="shared" si="4"/>
        <v/>
      </c>
      <c r="E105" t="str">
        <f t="shared" si="3"/>
        <v>Vanguard</v>
      </c>
    </row>
    <row r="106" spans="1:5" x14ac:dyDescent="0.2">
      <c r="A106" t="s">
        <v>241</v>
      </c>
      <c r="B106" t="str">
        <f t="shared" si="4"/>
        <v/>
      </c>
      <c r="C106" t="str">
        <f t="shared" si="4"/>
        <v/>
      </c>
      <c r="D106" t="str">
        <f t="shared" si="4"/>
        <v/>
      </c>
      <c r="E106" t="str">
        <f t="shared" si="3"/>
        <v/>
      </c>
    </row>
    <row r="107" spans="1:5" x14ac:dyDescent="0.2">
      <c r="A107" t="s">
        <v>242</v>
      </c>
      <c r="B107" t="str">
        <f t="shared" si="4"/>
        <v/>
      </c>
      <c r="C107" t="str">
        <f t="shared" si="4"/>
        <v/>
      </c>
      <c r="D107" t="str">
        <f t="shared" si="4"/>
        <v/>
      </c>
      <c r="E107" t="str">
        <f t="shared" si="3"/>
        <v/>
      </c>
    </row>
    <row r="108" spans="1:5" x14ac:dyDescent="0.2">
      <c r="A108" t="s">
        <v>243</v>
      </c>
      <c r="B108" t="str">
        <f t="shared" si="4"/>
        <v/>
      </c>
      <c r="C108" t="str">
        <f t="shared" si="4"/>
        <v/>
      </c>
      <c r="D108" t="str">
        <f t="shared" si="4"/>
        <v/>
      </c>
      <c r="E108" t="str">
        <f t="shared" si="3"/>
        <v/>
      </c>
    </row>
    <row r="109" spans="1:5" x14ac:dyDescent="0.2">
      <c r="A109" t="s">
        <v>244</v>
      </c>
      <c r="B109" t="str">
        <f t="shared" si="4"/>
        <v/>
      </c>
      <c r="C109" t="str">
        <f t="shared" si="4"/>
        <v/>
      </c>
      <c r="D109" t="str">
        <f t="shared" si="4"/>
        <v/>
      </c>
      <c r="E109" t="str">
        <f t="shared" si="3"/>
        <v/>
      </c>
    </row>
    <row r="110" spans="1:5" x14ac:dyDescent="0.2">
      <c r="A110" t="s">
        <v>245</v>
      </c>
      <c r="B110" t="str">
        <f t="shared" si="4"/>
        <v/>
      </c>
      <c r="C110" t="str">
        <f t="shared" si="4"/>
        <v/>
      </c>
      <c r="D110" t="str">
        <f t="shared" si="4"/>
        <v/>
      </c>
      <c r="E110" t="str">
        <f t="shared" si="3"/>
        <v/>
      </c>
    </row>
    <row r="111" spans="1:5" x14ac:dyDescent="0.2">
      <c r="A111" t="s">
        <v>246</v>
      </c>
      <c r="B111" t="str">
        <f t="shared" si="4"/>
        <v/>
      </c>
      <c r="C111" t="str">
        <f t="shared" si="4"/>
        <v/>
      </c>
      <c r="D111" t="str">
        <f t="shared" si="4"/>
        <v/>
      </c>
      <c r="E111" t="str">
        <f t="shared" si="3"/>
        <v/>
      </c>
    </row>
    <row r="112" spans="1:5" x14ac:dyDescent="0.2">
      <c r="A112" t="s">
        <v>247</v>
      </c>
      <c r="B112" t="str">
        <f t="shared" si="4"/>
        <v>BlackRock</v>
      </c>
      <c r="C112" t="str">
        <f t="shared" si="4"/>
        <v/>
      </c>
      <c r="D112" t="str">
        <f t="shared" si="4"/>
        <v/>
      </c>
      <c r="E112" t="str">
        <f t="shared" si="3"/>
        <v>BlackRock</v>
      </c>
    </row>
    <row r="113" spans="1:5" x14ac:dyDescent="0.2">
      <c r="A113" t="s">
        <v>248</v>
      </c>
      <c r="B113" t="str">
        <f t="shared" si="4"/>
        <v/>
      </c>
      <c r="C113" t="str">
        <f t="shared" si="4"/>
        <v/>
      </c>
      <c r="D113" t="str">
        <f t="shared" si="4"/>
        <v/>
      </c>
      <c r="E113" t="str">
        <f t="shared" si="3"/>
        <v/>
      </c>
    </row>
    <row r="114" spans="1:5" x14ac:dyDescent="0.2">
      <c r="A114" t="s">
        <v>249</v>
      </c>
      <c r="B114" t="str">
        <f t="shared" si="4"/>
        <v/>
      </c>
      <c r="C114" t="str">
        <f t="shared" si="4"/>
        <v/>
      </c>
      <c r="D114" t="str">
        <f t="shared" si="4"/>
        <v/>
      </c>
      <c r="E114" t="str">
        <f t="shared" si="3"/>
        <v/>
      </c>
    </row>
    <row r="115" spans="1:5" x14ac:dyDescent="0.2">
      <c r="A115" t="s">
        <v>250</v>
      </c>
      <c r="B115" t="str">
        <f t="shared" si="4"/>
        <v/>
      </c>
      <c r="C115" t="str">
        <f t="shared" si="4"/>
        <v/>
      </c>
      <c r="D115" t="str">
        <f t="shared" si="4"/>
        <v/>
      </c>
      <c r="E115" t="str">
        <f t="shared" si="3"/>
        <v/>
      </c>
    </row>
    <row r="116" spans="1:5" x14ac:dyDescent="0.2">
      <c r="A116" t="s">
        <v>251</v>
      </c>
      <c r="B116" t="str">
        <f t="shared" si="4"/>
        <v/>
      </c>
      <c r="C116" t="str">
        <f t="shared" si="4"/>
        <v/>
      </c>
      <c r="D116" t="str">
        <f t="shared" si="4"/>
        <v/>
      </c>
      <c r="E116" t="str">
        <f t="shared" si="3"/>
        <v/>
      </c>
    </row>
    <row r="117" spans="1:5" x14ac:dyDescent="0.2">
      <c r="A117" t="s">
        <v>252</v>
      </c>
      <c r="B117" t="str">
        <f t="shared" si="4"/>
        <v/>
      </c>
      <c r="C117" t="str">
        <f t="shared" si="4"/>
        <v/>
      </c>
      <c r="D117" t="str">
        <f t="shared" si="4"/>
        <v/>
      </c>
      <c r="E117" t="str">
        <f t="shared" si="3"/>
        <v/>
      </c>
    </row>
    <row r="118" spans="1:5" x14ac:dyDescent="0.2">
      <c r="A118" t="s">
        <v>253</v>
      </c>
      <c r="B118" t="str">
        <f t="shared" si="4"/>
        <v/>
      </c>
      <c r="C118" t="str">
        <f t="shared" si="4"/>
        <v/>
      </c>
      <c r="D118" t="str">
        <f t="shared" si="4"/>
        <v/>
      </c>
      <c r="E118" t="str">
        <f t="shared" si="3"/>
        <v/>
      </c>
    </row>
    <row r="119" spans="1:5" x14ac:dyDescent="0.2">
      <c r="A119" t="s">
        <v>254</v>
      </c>
      <c r="B119" t="str">
        <f t="shared" si="4"/>
        <v/>
      </c>
      <c r="C119" t="str">
        <f t="shared" si="4"/>
        <v/>
      </c>
      <c r="D119" t="str">
        <f t="shared" si="4"/>
        <v>State Street</v>
      </c>
      <c r="E119" t="str">
        <f t="shared" si="3"/>
        <v>State Street</v>
      </c>
    </row>
    <row r="120" spans="1:5" x14ac:dyDescent="0.2">
      <c r="A120" t="s">
        <v>255</v>
      </c>
      <c r="B120" t="str">
        <f t="shared" si="4"/>
        <v/>
      </c>
      <c r="C120" t="str">
        <f t="shared" si="4"/>
        <v/>
      </c>
      <c r="D120" t="str">
        <f t="shared" si="4"/>
        <v/>
      </c>
      <c r="E120" t="str">
        <f t="shared" si="3"/>
        <v/>
      </c>
    </row>
    <row r="121" spans="1:5" x14ac:dyDescent="0.2">
      <c r="A121" t="s">
        <v>256</v>
      </c>
      <c r="B121" t="str">
        <f t="shared" si="4"/>
        <v/>
      </c>
      <c r="C121" t="str">
        <f t="shared" si="4"/>
        <v/>
      </c>
      <c r="D121" t="str">
        <f t="shared" si="4"/>
        <v/>
      </c>
      <c r="E121" t="str">
        <f t="shared" si="3"/>
        <v/>
      </c>
    </row>
    <row r="122" spans="1:5" x14ac:dyDescent="0.2">
      <c r="A122" t="s">
        <v>257</v>
      </c>
      <c r="B122" t="str">
        <f t="shared" si="4"/>
        <v/>
      </c>
      <c r="C122" t="str">
        <f t="shared" si="4"/>
        <v/>
      </c>
      <c r="D122" t="str">
        <f t="shared" si="4"/>
        <v/>
      </c>
      <c r="E122" t="str">
        <f t="shared" si="3"/>
        <v/>
      </c>
    </row>
    <row r="123" spans="1:5" x14ac:dyDescent="0.2">
      <c r="A123" t="s">
        <v>258</v>
      </c>
      <c r="B123" t="str">
        <f t="shared" si="4"/>
        <v/>
      </c>
      <c r="C123" t="str">
        <f t="shared" si="4"/>
        <v/>
      </c>
      <c r="D123" t="str">
        <f t="shared" si="4"/>
        <v/>
      </c>
      <c r="E123" t="str">
        <f t="shared" si="3"/>
        <v/>
      </c>
    </row>
    <row r="124" spans="1:5" x14ac:dyDescent="0.2">
      <c r="A124" t="s">
        <v>259</v>
      </c>
      <c r="B124" t="str">
        <f t="shared" si="4"/>
        <v/>
      </c>
      <c r="C124" t="str">
        <f t="shared" si="4"/>
        <v/>
      </c>
      <c r="D124" t="str">
        <f t="shared" si="4"/>
        <v/>
      </c>
      <c r="E124" t="str">
        <f t="shared" si="3"/>
        <v/>
      </c>
    </row>
    <row r="125" spans="1:5" x14ac:dyDescent="0.2">
      <c r="A125" t="s">
        <v>260</v>
      </c>
      <c r="B125" t="str">
        <f t="shared" si="4"/>
        <v/>
      </c>
      <c r="C125" t="str">
        <f t="shared" si="4"/>
        <v/>
      </c>
      <c r="D125" t="str">
        <f t="shared" si="4"/>
        <v/>
      </c>
      <c r="E125" t="str">
        <f t="shared" si="3"/>
        <v/>
      </c>
    </row>
    <row r="126" spans="1:5" x14ac:dyDescent="0.2">
      <c r="A126" t="s">
        <v>261</v>
      </c>
      <c r="B126" t="str">
        <f t="shared" si="4"/>
        <v/>
      </c>
      <c r="C126" t="str">
        <f t="shared" si="4"/>
        <v/>
      </c>
      <c r="D126" t="str">
        <f t="shared" si="4"/>
        <v/>
      </c>
      <c r="E126" t="str">
        <f t="shared" si="3"/>
        <v/>
      </c>
    </row>
    <row r="127" spans="1:5" x14ac:dyDescent="0.2">
      <c r="A127" t="s">
        <v>262</v>
      </c>
      <c r="B127" t="str">
        <f t="shared" si="4"/>
        <v/>
      </c>
      <c r="C127" t="str">
        <f t="shared" si="4"/>
        <v/>
      </c>
      <c r="D127" t="str">
        <f t="shared" si="4"/>
        <v/>
      </c>
      <c r="E127" t="str">
        <f t="shared" si="3"/>
        <v/>
      </c>
    </row>
    <row r="128" spans="1:5" x14ac:dyDescent="0.2">
      <c r="A128" t="s">
        <v>263</v>
      </c>
      <c r="B128" t="str">
        <f t="shared" si="4"/>
        <v/>
      </c>
      <c r="C128" t="str">
        <f t="shared" si="4"/>
        <v/>
      </c>
      <c r="D128" t="str">
        <f t="shared" si="4"/>
        <v/>
      </c>
      <c r="E128" t="str">
        <f t="shared" si="3"/>
        <v/>
      </c>
    </row>
    <row r="129" spans="1:5" x14ac:dyDescent="0.2">
      <c r="A129" t="s">
        <v>264</v>
      </c>
      <c r="B129" t="str">
        <f t="shared" si="4"/>
        <v/>
      </c>
      <c r="C129" t="str">
        <f t="shared" si="4"/>
        <v/>
      </c>
      <c r="D129" t="str">
        <f t="shared" si="4"/>
        <v/>
      </c>
      <c r="E129" t="str">
        <f t="shared" si="3"/>
        <v/>
      </c>
    </row>
    <row r="130" spans="1:5" x14ac:dyDescent="0.2">
      <c r="A130" t="s">
        <v>265</v>
      </c>
      <c r="B130" t="str">
        <f t="shared" si="4"/>
        <v/>
      </c>
      <c r="C130" t="str">
        <f t="shared" si="4"/>
        <v/>
      </c>
      <c r="D130" t="str">
        <f t="shared" si="4"/>
        <v/>
      </c>
      <c r="E130" t="str">
        <f t="shared" ref="E130:E193" si="5">B130&amp;C130&amp;D130</f>
        <v/>
      </c>
    </row>
    <row r="131" spans="1:5" x14ac:dyDescent="0.2">
      <c r="A131" t="s">
        <v>266</v>
      </c>
      <c r="B131" t="str">
        <f t="shared" ref="B131:D194" si="6">IF(IFERROR(FIND(B$1,$A131),0)&gt;0,B$1,"")</f>
        <v/>
      </c>
      <c r="C131" t="str">
        <f t="shared" si="6"/>
        <v/>
      </c>
      <c r="D131" t="str">
        <f t="shared" si="6"/>
        <v/>
      </c>
      <c r="E131" t="str">
        <f t="shared" si="5"/>
        <v/>
      </c>
    </row>
    <row r="132" spans="1:5" x14ac:dyDescent="0.2">
      <c r="A132" t="s">
        <v>267</v>
      </c>
      <c r="B132" t="str">
        <f t="shared" si="6"/>
        <v/>
      </c>
      <c r="C132" t="str">
        <f t="shared" si="6"/>
        <v/>
      </c>
      <c r="D132" t="str">
        <f t="shared" si="6"/>
        <v/>
      </c>
      <c r="E132" t="str">
        <f t="shared" si="5"/>
        <v/>
      </c>
    </row>
    <row r="133" spans="1:5" x14ac:dyDescent="0.2">
      <c r="A133" t="s">
        <v>268</v>
      </c>
      <c r="B133" t="str">
        <f t="shared" si="6"/>
        <v/>
      </c>
      <c r="C133" t="str">
        <f t="shared" si="6"/>
        <v/>
      </c>
      <c r="D133" t="str">
        <f t="shared" si="6"/>
        <v/>
      </c>
      <c r="E133" t="str">
        <f t="shared" si="5"/>
        <v/>
      </c>
    </row>
    <row r="134" spans="1:5" x14ac:dyDescent="0.2">
      <c r="A134" t="s">
        <v>269</v>
      </c>
      <c r="B134" t="str">
        <f t="shared" si="6"/>
        <v/>
      </c>
      <c r="C134" t="str">
        <f t="shared" si="6"/>
        <v/>
      </c>
      <c r="D134" t="str">
        <f t="shared" si="6"/>
        <v/>
      </c>
      <c r="E134" t="str">
        <f t="shared" si="5"/>
        <v/>
      </c>
    </row>
    <row r="135" spans="1:5" x14ac:dyDescent="0.2">
      <c r="A135" t="s">
        <v>270</v>
      </c>
      <c r="B135" t="str">
        <f t="shared" si="6"/>
        <v/>
      </c>
      <c r="C135" t="str">
        <f t="shared" si="6"/>
        <v/>
      </c>
      <c r="D135" t="str">
        <f t="shared" si="6"/>
        <v/>
      </c>
      <c r="E135" t="str">
        <f t="shared" si="5"/>
        <v/>
      </c>
    </row>
    <row r="136" spans="1:5" x14ac:dyDescent="0.2">
      <c r="A136" t="s">
        <v>271</v>
      </c>
      <c r="B136" t="str">
        <f t="shared" si="6"/>
        <v/>
      </c>
      <c r="C136" t="str">
        <f t="shared" si="6"/>
        <v/>
      </c>
      <c r="D136" t="str">
        <f t="shared" si="6"/>
        <v/>
      </c>
      <c r="E136" t="str">
        <f t="shared" si="5"/>
        <v/>
      </c>
    </row>
    <row r="137" spans="1:5" x14ac:dyDescent="0.2">
      <c r="A137" t="s">
        <v>272</v>
      </c>
      <c r="B137" t="str">
        <f t="shared" si="6"/>
        <v/>
      </c>
      <c r="C137" t="str">
        <f t="shared" si="6"/>
        <v/>
      </c>
      <c r="D137" t="str">
        <f t="shared" si="6"/>
        <v/>
      </c>
      <c r="E137" t="str">
        <f t="shared" si="5"/>
        <v/>
      </c>
    </row>
    <row r="138" spans="1:5" x14ac:dyDescent="0.2">
      <c r="A138" t="s">
        <v>273</v>
      </c>
      <c r="B138" t="str">
        <f t="shared" si="6"/>
        <v/>
      </c>
      <c r="C138" t="str">
        <f t="shared" si="6"/>
        <v/>
      </c>
      <c r="D138" t="str">
        <f t="shared" si="6"/>
        <v/>
      </c>
      <c r="E138" t="str">
        <f t="shared" si="5"/>
        <v/>
      </c>
    </row>
    <row r="139" spans="1:5" x14ac:dyDescent="0.2">
      <c r="A139" t="s">
        <v>274</v>
      </c>
      <c r="B139" t="str">
        <f t="shared" si="6"/>
        <v/>
      </c>
      <c r="C139" t="str">
        <f t="shared" si="6"/>
        <v/>
      </c>
      <c r="D139" t="str">
        <f t="shared" si="6"/>
        <v/>
      </c>
      <c r="E139" t="str">
        <f t="shared" si="5"/>
        <v/>
      </c>
    </row>
    <row r="140" spans="1:5" x14ac:dyDescent="0.2">
      <c r="A140" t="s">
        <v>275</v>
      </c>
      <c r="B140" t="str">
        <f t="shared" si="6"/>
        <v/>
      </c>
      <c r="C140" t="str">
        <f t="shared" si="6"/>
        <v/>
      </c>
      <c r="D140" t="str">
        <f t="shared" si="6"/>
        <v/>
      </c>
      <c r="E140" t="str">
        <f t="shared" si="5"/>
        <v/>
      </c>
    </row>
    <row r="141" spans="1:5" x14ac:dyDescent="0.2">
      <c r="A141" t="s">
        <v>276</v>
      </c>
      <c r="B141" t="str">
        <f t="shared" si="6"/>
        <v/>
      </c>
      <c r="C141" t="str">
        <f t="shared" si="6"/>
        <v/>
      </c>
      <c r="D141" t="str">
        <f t="shared" si="6"/>
        <v/>
      </c>
      <c r="E141" t="str">
        <f t="shared" si="5"/>
        <v/>
      </c>
    </row>
    <row r="142" spans="1:5" x14ac:dyDescent="0.2">
      <c r="A142" t="s">
        <v>277</v>
      </c>
      <c r="B142" t="str">
        <f t="shared" si="6"/>
        <v/>
      </c>
      <c r="C142" t="str">
        <f t="shared" si="6"/>
        <v/>
      </c>
      <c r="D142" t="str">
        <f t="shared" si="6"/>
        <v/>
      </c>
      <c r="E142" t="str">
        <f t="shared" si="5"/>
        <v/>
      </c>
    </row>
    <row r="143" spans="1:5" x14ac:dyDescent="0.2">
      <c r="A143" t="s">
        <v>278</v>
      </c>
      <c r="B143" t="str">
        <f t="shared" si="6"/>
        <v/>
      </c>
      <c r="C143" t="str">
        <f t="shared" si="6"/>
        <v/>
      </c>
      <c r="D143" t="str">
        <f t="shared" si="6"/>
        <v/>
      </c>
      <c r="E143" t="str">
        <f t="shared" si="5"/>
        <v/>
      </c>
    </row>
    <row r="144" spans="1:5" x14ac:dyDescent="0.2">
      <c r="A144" t="s">
        <v>279</v>
      </c>
      <c r="B144" t="str">
        <f t="shared" si="6"/>
        <v/>
      </c>
      <c r="C144" t="str">
        <f t="shared" si="6"/>
        <v/>
      </c>
      <c r="D144" t="str">
        <f t="shared" si="6"/>
        <v/>
      </c>
      <c r="E144" t="str">
        <f t="shared" si="5"/>
        <v/>
      </c>
    </row>
    <row r="145" spans="1:5" x14ac:dyDescent="0.2">
      <c r="A145" t="s">
        <v>280</v>
      </c>
      <c r="B145" t="str">
        <f t="shared" si="6"/>
        <v/>
      </c>
      <c r="C145" t="str">
        <f t="shared" si="6"/>
        <v/>
      </c>
      <c r="D145" t="str">
        <f t="shared" si="6"/>
        <v/>
      </c>
      <c r="E145" t="str">
        <f t="shared" si="5"/>
        <v/>
      </c>
    </row>
    <row r="146" spans="1:5" x14ac:dyDescent="0.2">
      <c r="A146" t="s">
        <v>281</v>
      </c>
      <c r="B146" t="str">
        <f t="shared" si="6"/>
        <v/>
      </c>
      <c r="C146" t="str">
        <f t="shared" si="6"/>
        <v/>
      </c>
      <c r="D146" t="str">
        <f t="shared" si="6"/>
        <v/>
      </c>
      <c r="E146" t="str">
        <f t="shared" si="5"/>
        <v/>
      </c>
    </row>
    <row r="147" spans="1:5" x14ac:dyDescent="0.2">
      <c r="A147" t="s">
        <v>282</v>
      </c>
      <c r="B147" t="str">
        <f t="shared" si="6"/>
        <v/>
      </c>
      <c r="C147" t="str">
        <f t="shared" si="6"/>
        <v/>
      </c>
      <c r="D147" t="str">
        <f t="shared" si="6"/>
        <v/>
      </c>
      <c r="E147" t="str">
        <f t="shared" si="5"/>
        <v/>
      </c>
    </row>
    <row r="148" spans="1:5" x14ac:dyDescent="0.2">
      <c r="A148" t="s">
        <v>283</v>
      </c>
      <c r="B148" t="str">
        <f t="shared" si="6"/>
        <v/>
      </c>
      <c r="C148" t="str">
        <f t="shared" si="6"/>
        <v/>
      </c>
      <c r="D148" t="str">
        <f t="shared" si="6"/>
        <v/>
      </c>
      <c r="E148" t="str">
        <f t="shared" si="5"/>
        <v/>
      </c>
    </row>
    <row r="149" spans="1:5" x14ac:dyDescent="0.2">
      <c r="A149" t="s">
        <v>284</v>
      </c>
      <c r="B149" t="str">
        <f t="shared" si="6"/>
        <v/>
      </c>
      <c r="C149" t="str">
        <f t="shared" si="6"/>
        <v/>
      </c>
      <c r="D149" t="str">
        <f t="shared" si="6"/>
        <v/>
      </c>
      <c r="E149" t="str">
        <f t="shared" si="5"/>
        <v/>
      </c>
    </row>
    <row r="150" spans="1:5" x14ac:dyDescent="0.2">
      <c r="A150" t="s">
        <v>285</v>
      </c>
      <c r="B150" t="str">
        <f t="shared" si="6"/>
        <v/>
      </c>
      <c r="C150" t="str">
        <f t="shared" si="6"/>
        <v/>
      </c>
      <c r="D150" t="str">
        <f t="shared" si="6"/>
        <v/>
      </c>
      <c r="E150" t="str">
        <f t="shared" si="5"/>
        <v/>
      </c>
    </row>
    <row r="151" spans="1:5" x14ac:dyDescent="0.2">
      <c r="A151" t="s">
        <v>286</v>
      </c>
      <c r="B151" t="str">
        <f t="shared" si="6"/>
        <v/>
      </c>
      <c r="C151" t="str">
        <f t="shared" si="6"/>
        <v/>
      </c>
      <c r="D151" t="str">
        <f t="shared" si="6"/>
        <v/>
      </c>
      <c r="E151" t="str">
        <f t="shared" si="5"/>
        <v/>
      </c>
    </row>
    <row r="152" spans="1:5" x14ac:dyDescent="0.2">
      <c r="A152" t="s">
        <v>287</v>
      </c>
      <c r="B152" t="str">
        <f t="shared" si="6"/>
        <v/>
      </c>
      <c r="C152" t="str">
        <f t="shared" si="6"/>
        <v/>
      </c>
      <c r="D152" t="str">
        <f t="shared" si="6"/>
        <v/>
      </c>
      <c r="E152" t="str">
        <f t="shared" si="5"/>
        <v/>
      </c>
    </row>
    <row r="153" spans="1:5" x14ac:dyDescent="0.2">
      <c r="A153" t="s">
        <v>288</v>
      </c>
      <c r="B153" t="str">
        <f t="shared" si="6"/>
        <v/>
      </c>
      <c r="C153" t="str">
        <f t="shared" si="6"/>
        <v/>
      </c>
      <c r="D153" t="str">
        <f t="shared" si="6"/>
        <v/>
      </c>
      <c r="E153" t="str">
        <f t="shared" si="5"/>
        <v/>
      </c>
    </row>
    <row r="154" spans="1:5" x14ac:dyDescent="0.2">
      <c r="A154" t="s">
        <v>289</v>
      </c>
      <c r="B154" t="str">
        <f t="shared" si="6"/>
        <v/>
      </c>
      <c r="C154" t="str">
        <f t="shared" si="6"/>
        <v/>
      </c>
      <c r="D154" t="str">
        <f t="shared" si="6"/>
        <v/>
      </c>
      <c r="E154" t="str">
        <f t="shared" si="5"/>
        <v/>
      </c>
    </row>
    <row r="155" spans="1:5" x14ac:dyDescent="0.2">
      <c r="A155" t="s">
        <v>290</v>
      </c>
      <c r="B155" t="str">
        <f t="shared" si="6"/>
        <v/>
      </c>
      <c r="C155" t="str">
        <f t="shared" si="6"/>
        <v/>
      </c>
      <c r="D155" t="str">
        <f t="shared" si="6"/>
        <v/>
      </c>
      <c r="E155" t="str">
        <f t="shared" si="5"/>
        <v/>
      </c>
    </row>
    <row r="156" spans="1:5" x14ac:dyDescent="0.2">
      <c r="A156" t="s">
        <v>291</v>
      </c>
      <c r="B156" t="str">
        <f t="shared" si="6"/>
        <v/>
      </c>
      <c r="C156" t="str">
        <f t="shared" si="6"/>
        <v/>
      </c>
      <c r="D156" t="str">
        <f t="shared" si="6"/>
        <v/>
      </c>
      <c r="E156" t="str">
        <f t="shared" si="5"/>
        <v/>
      </c>
    </row>
    <row r="157" spans="1:5" x14ac:dyDescent="0.2">
      <c r="A157" t="s">
        <v>292</v>
      </c>
      <c r="B157" t="str">
        <f t="shared" si="6"/>
        <v/>
      </c>
      <c r="C157" t="str">
        <f t="shared" si="6"/>
        <v/>
      </c>
      <c r="D157" t="str">
        <f t="shared" si="6"/>
        <v/>
      </c>
      <c r="E157" t="str">
        <f t="shared" si="5"/>
        <v/>
      </c>
    </row>
    <row r="158" spans="1:5" x14ac:dyDescent="0.2">
      <c r="A158" t="s">
        <v>293</v>
      </c>
      <c r="B158" t="str">
        <f t="shared" si="6"/>
        <v/>
      </c>
      <c r="C158" t="str">
        <f t="shared" si="6"/>
        <v/>
      </c>
      <c r="D158" t="str">
        <f t="shared" si="6"/>
        <v/>
      </c>
      <c r="E158" t="str">
        <f t="shared" si="5"/>
        <v/>
      </c>
    </row>
    <row r="159" spans="1:5" x14ac:dyDescent="0.2">
      <c r="A159" t="s">
        <v>294</v>
      </c>
      <c r="B159" t="str">
        <f t="shared" si="6"/>
        <v/>
      </c>
      <c r="C159" t="str">
        <f t="shared" si="6"/>
        <v/>
      </c>
      <c r="D159" t="str">
        <f t="shared" si="6"/>
        <v/>
      </c>
      <c r="E159" t="str">
        <f t="shared" si="5"/>
        <v/>
      </c>
    </row>
    <row r="160" spans="1:5" x14ac:dyDescent="0.2">
      <c r="A160" t="s">
        <v>295</v>
      </c>
      <c r="B160" t="str">
        <f t="shared" si="6"/>
        <v/>
      </c>
      <c r="C160" t="str">
        <f t="shared" si="6"/>
        <v/>
      </c>
      <c r="D160" t="str">
        <f t="shared" si="6"/>
        <v/>
      </c>
      <c r="E160" t="str">
        <f t="shared" si="5"/>
        <v/>
      </c>
    </row>
    <row r="161" spans="1:5" x14ac:dyDescent="0.2">
      <c r="A161" t="s">
        <v>226</v>
      </c>
      <c r="B161" t="str">
        <f t="shared" si="6"/>
        <v/>
      </c>
      <c r="C161" t="str">
        <f t="shared" si="6"/>
        <v/>
      </c>
      <c r="D161" t="str">
        <f t="shared" si="6"/>
        <v/>
      </c>
      <c r="E161" t="str">
        <f t="shared" si="5"/>
        <v/>
      </c>
    </row>
    <row r="162" spans="1:5" x14ac:dyDescent="0.2">
      <c r="A162" t="s">
        <v>296</v>
      </c>
      <c r="B162" t="str">
        <f t="shared" si="6"/>
        <v/>
      </c>
      <c r="C162" t="str">
        <f t="shared" si="6"/>
        <v/>
      </c>
      <c r="D162" t="str">
        <f t="shared" si="6"/>
        <v/>
      </c>
      <c r="E162" t="str">
        <f t="shared" si="5"/>
        <v/>
      </c>
    </row>
    <row r="163" spans="1:5" x14ac:dyDescent="0.2">
      <c r="A163" t="s">
        <v>297</v>
      </c>
      <c r="B163" t="str">
        <f t="shared" si="6"/>
        <v/>
      </c>
      <c r="C163" t="str">
        <f t="shared" si="6"/>
        <v/>
      </c>
      <c r="D163" t="str">
        <f t="shared" si="6"/>
        <v/>
      </c>
      <c r="E163" t="str">
        <f t="shared" si="5"/>
        <v/>
      </c>
    </row>
    <row r="164" spans="1:5" x14ac:dyDescent="0.2">
      <c r="A164" t="s">
        <v>298</v>
      </c>
      <c r="B164" t="str">
        <f t="shared" si="6"/>
        <v/>
      </c>
      <c r="C164" t="str">
        <f t="shared" si="6"/>
        <v/>
      </c>
      <c r="D164" t="str">
        <f t="shared" si="6"/>
        <v/>
      </c>
      <c r="E164" t="str">
        <f t="shared" si="5"/>
        <v/>
      </c>
    </row>
    <row r="165" spans="1:5" x14ac:dyDescent="0.2">
      <c r="A165" t="s">
        <v>299</v>
      </c>
      <c r="B165" t="str">
        <f t="shared" si="6"/>
        <v/>
      </c>
      <c r="C165" t="str">
        <f t="shared" si="6"/>
        <v/>
      </c>
      <c r="D165" t="str">
        <f t="shared" si="6"/>
        <v/>
      </c>
      <c r="E165" t="str">
        <f t="shared" si="5"/>
        <v/>
      </c>
    </row>
    <row r="166" spans="1:5" x14ac:dyDescent="0.2">
      <c r="A166" t="s">
        <v>300</v>
      </c>
      <c r="B166" t="str">
        <f t="shared" si="6"/>
        <v/>
      </c>
      <c r="C166" t="str">
        <f t="shared" si="6"/>
        <v/>
      </c>
      <c r="D166" t="str">
        <f t="shared" si="6"/>
        <v/>
      </c>
      <c r="E166" t="str">
        <f t="shared" si="5"/>
        <v/>
      </c>
    </row>
    <row r="167" spans="1:5" x14ac:dyDescent="0.2">
      <c r="A167" t="s">
        <v>301</v>
      </c>
      <c r="B167" t="str">
        <f t="shared" si="6"/>
        <v/>
      </c>
      <c r="C167" t="str">
        <f t="shared" si="6"/>
        <v/>
      </c>
      <c r="D167" t="str">
        <f t="shared" si="6"/>
        <v/>
      </c>
      <c r="E167" t="str">
        <f t="shared" si="5"/>
        <v/>
      </c>
    </row>
    <row r="168" spans="1:5" x14ac:dyDescent="0.2">
      <c r="A168" t="s">
        <v>302</v>
      </c>
      <c r="B168" t="str">
        <f t="shared" si="6"/>
        <v/>
      </c>
      <c r="C168" t="str">
        <f t="shared" si="6"/>
        <v/>
      </c>
      <c r="D168" t="str">
        <f t="shared" si="6"/>
        <v/>
      </c>
      <c r="E168" t="str">
        <f t="shared" si="5"/>
        <v/>
      </c>
    </row>
    <row r="169" spans="1:5" x14ac:dyDescent="0.2">
      <c r="A169" t="s">
        <v>303</v>
      </c>
      <c r="B169" t="str">
        <f t="shared" si="6"/>
        <v/>
      </c>
      <c r="C169" t="str">
        <f t="shared" si="6"/>
        <v/>
      </c>
      <c r="D169" t="str">
        <f t="shared" si="6"/>
        <v/>
      </c>
      <c r="E169" t="str">
        <f t="shared" si="5"/>
        <v/>
      </c>
    </row>
    <row r="170" spans="1:5" x14ac:dyDescent="0.2">
      <c r="A170" t="s">
        <v>304</v>
      </c>
      <c r="B170" t="str">
        <f t="shared" si="6"/>
        <v/>
      </c>
      <c r="C170" t="str">
        <f t="shared" si="6"/>
        <v/>
      </c>
      <c r="D170" t="str">
        <f t="shared" si="6"/>
        <v/>
      </c>
      <c r="E170" t="str">
        <f t="shared" si="5"/>
        <v/>
      </c>
    </row>
    <row r="171" spans="1:5" x14ac:dyDescent="0.2">
      <c r="A171" t="s">
        <v>305</v>
      </c>
      <c r="B171" t="str">
        <f t="shared" si="6"/>
        <v/>
      </c>
      <c r="C171" t="str">
        <f t="shared" si="6"/>
        <v/>
      </c>
      <c r="D171" t="str">
        <f t="shared" si="6"/>
        <v/>
      </c>
      <c r="E171" t="str">
        <f t="shared" si="5"/>
        <v/>
      </c>
    </row>
    <row r="172" spans="1:5" x14ac:dyDescent="0.2">
      <c r="A172" t="s">
        <v>306</v>
      </c>
      <c r="B172" t="str">
        <f t="shared" si="6"/>
        <v/>
      </c>
      <c r="C172" t="str">
        <f t="shared" si="6"/>
        <v/>
      </c>
      <c r="D172" t="str">
        <f t="shared" si="6"/>
        <v/>
      </c>
      <c r="E172" t="str">
        <f t="shared" si="5"/>
        <v/>
      </c>
    </row>
    <row r="173" spans="1:5" x14ac:dyDescent="0.2">
      <c r="A173" t="s">
        <v>307</v>
      </c>
      <c r="B173" t="str">
        <f t="shared" si="6"/>
        <v/>
      </c>
      <c r="C173" t="str">
        <f t="shared" si="6"/>
        <v/>
      </c>
      <c r="D173" t="str">
        <f t="shared" si="6"/>
        <v/>
      </c>
      <c r="E173" t="str">
        <f t="shared" si="5"/>
        <v/>
      </c>
    </row>
    <row r="174" spans="1:5" x14ac:dyDescent="0.2">
      <c r="A174" t="s">
        <v>308</v>
      </c>
      <c r="B174" t="str">
        <f t="shared" si="6"/>
        <v/>
      </c>
      <c r="C174" t="str">
        <f t="shared" si="6"/>
        <v/>
      </c>
      <c r="D174" t="str">
        <f t="shared" si="6"/>
        <v/>
      </c>
      <c r="E174" t="str">
        <f t="shared" si="5"/>
        <v/>
      </c>
    </row>
    <row r="175" spans="1:5" x14ac:dyDescent="0.2">
      <c r="A175" t="s">
        <v>309</v>
      </c>
      <c r="B175" t="str">
        <f t="shared" si="6"/>
        <v/>
      </c>
      <c r="C175" t="str">
        <f t="shared" si="6"/>
        <v/>
      </c>
      <c r="D175" t="str">
        <f t="shared" si="6"/>
        <v/>
      </c>
      <c r="E175" t="str">
        <f t="shared" si="5"/>
        <v/>
      </c>
    </row>
    <row r="176" spans="1:5" x14ac:dyDescent="0.2">
      <c r="A176" t="s">
        <v>310</v>
      </c>
      <c r="B176" t="str">
        <f t="shared" si="6"/>
        <v/>
      </c>
      <c r="C176" t="str">
        <f t="shared" si="6"/>
        <v/>
      </c>
      <c r="D176" t="str">
        <f t="shared" si="6"/>
        <v/>
      </c>
      <c r="E176" t="str">
        <f t="shared" si="5"/>
        <v/>
      </c>
    </row>
    <row r="177" spans="1:5" x14ac:dyDescent="0.2">
      <c r="A177" t="s">
        <v>311</v>
      </c>
      <c r="B177" t="str">
        <f t="shared" si="6"/>
        <v/>
      </c>
      <c r="C177" t="str">
        <f t="shared" si="6"/>
        <v/>
      </c>
      <c r="D177" t="str">
        <f t="shared" si="6"/>
        <v/>
      </c>
      <c r="E177" t="str">
        <f t="shared" si="5"/>
        <v/>
      </c>
    </row>
    <row r="178" spans="1:5" x14ac:dyDescent="0.2">
      <c r="A178" t="s">
        <v>312</v>
      </c>
      <c r="B178" t="str">
        <f t="shared" si="6"/>
        <v/>
      </c>
      <c r="C178" t="str">
        <f t="shared" si="6"/>
        <v/>
      </c>
      <c r="D178" t="str">
        <f t="shared" si="6"/>
        <v/>
      </c>
      <c r="E178" t="str">
        <f t="shared" si="5"/>
        <v/>
      </c>
    </row>
    <row r="179" spans="1:5" x14ac:dyDescent="0.2">
      <c r="A179" t="s">
        <v>313</v>
      </c>
      <c r="B179" t="str">
        <f t="shared" si="6"/>
        <v/>
      </c>
      <c r="C179" t="str">
        <f t="shared" si="6"/>
        <v/>
      </c>
      <c r="D179" t="str">
        <f t="shared" si="6"/>
        <v/>
      </c>
      <c r="E179" t="str">
        <f t="shared" si="5"/>
        <v/>
      </c>
    </row>
    <row r="180" spans="1:5" x14ac:dyDescent="0.2">
      <c r="A180" t="s">
        <v>314</v>
      </c>
      <c r="B180" t="str">
        <f t="shared" si="6"/>
        <v/>
      </c>
      <c r="C180" t="str">
        <f t="shared" si="6"/>
        <v/>
      </c>
      <c r="D180" t="str">
        <f t="shared" si="6"/>
        <v/>
      </c>
      <c r="E180" t="str">
        <f t="shared" si="5"/>
        <v/>
      </c>
    </row>
    <row r="181" spans="1:5" x14ac:dyDescent="0.2">
      <c r="A181" t="s">
        <v>315</v>
      </c>
      <c r="B181" t="str">
        <f t="shared" si="6"/>
        <v/>
      </c>
      <c r="C181" t="str">
        <f t="shared" si="6"/>
        <v/>
      </c>
      <c r="D181" t="str">
        <f t="shared" si="6"/>
        <v/>
      </c>
      <c r="E181" t="str">
        <f t="shared" si="5"/>
        <v/>
      </c>
    </row>
    <row r="182" spans="1:5" x14ac:dyDescent="0.2">
      <c r="A182" t="s">
        <v>316</v>
      </c>
      <c r="B182" t="str">
        <f t="shared" si="6"/>
        <v/>
      </c>
      <c r="C182" t="str">
        <f t="shared" si="6"/>
        <v/>
      </c>
      <c r="D182" t="str">
        <f t="shared" si="6"/>
        <v/>
      </c>
      <c r="E182" t="str">
        <f t="shared" si="5"/>
        <v/>
      </c>
    </row>
    <row r="183" spans="1:5" x14ac:dyDescent="0.2">
      <c r="A183" t="s">
        <v>317</v>
      </c>
      <c r="B183" t="str">
        <f t="shared" si="6"/>
        <v/>
      </c>
      <c r="C183" t="str">
        <f t="shared" si="6"/>
        <v/>
      </c>
      <c r="D183" t="str">
        <f t="shared" si="6"/>
        <v/>
      </c>
      <c r="E183" t="str">
        <f t="shared" si="5"/>
        <v/>
      </c>
    </row>
    <row r="184" spans="1:5" x14ac:dyDescent="0.2">
      <c r="A184" t="s">
        <v>318</v>
      </c>
      <c r="B184" t="str">
        <f t="shared" si="6"/>
        <v/>
      </c>
      <c r="C184" t="str">
        <f t="shared" si="6"/>
        <v/>
      </c>
      <c r="D184" t="str">
        <f t="shared" si="6"/>
        <v/>
      </c>
      <c r="E184" t="str">
        <f t="shared" si="5"/>
        <v/>
      </c>
    </row>
    <row r="185" spans="1:5" x14ac:dyDescent="0.2">
      <c r="A185" t="s">
        <v>319</v>
      </c>
      <c r="B185" t="str">
        <f t="shared" si="6"/>
        <v/>
      </c>
      <c r="C185" t="str">
        <f t="shared" si="6"/>
        <v/>
      </c>
      <c r="D185" t="str">
        <f t="shared" si="6"/>
        <v/>
      </c>
      <c r="E185" t="str">
        <f t="shared" si="5"/>
        <v/>
      </c>
    </row>
    <row r="186" spans="1:5" x14ac:dyDescent="0.2">
      <c r="A186" t="s">
        <v>320</v>
      </c>
      <c r="B186" t="str">
        <f t="shared" si="6"/>
        <v/>
      </c>
      <c r="C186" t="str">
        <f t="shared" si="6"/>
        <v/>
      </c>
      <c r="D186" t="str">
        <f t="shared" si="6"/>
        <v/>
      </c>
      <c r="E186" t="str">
        <f t="shared" si="5"/>
        <v/>
      </c>
    </row>
    <row r="187" spans="1:5" x14ac:dyDescent="0.2">
      <c r="A187" t="s">
        <v>321</v>
      </c>
      <c r="B187" t="str">
        <f t="shared" si="6"/>
        <v/>
      </c>
      <c r="C187" t="str">
        <f t="shared" si="6"/>
        <v/>
      </c>
      <c r="D187" t="str">
        <f t="shared" si="6"/>
        <v/>
      </c>
      <c r="E187" t="str">
        <f t="shared" si="5"/>
        <v/>
      </c>
    </row>
    <row r="188" spans="1:5" x14ac:dyDescent="0.2">
      <c r="A188" t="s">
        <v>322</v>
      </c>
      <c r="B188" t="str">
        <f t="shared" si="6"/>
        <v/>
      </c>
      <c r="C188" t="str">
        <f t="shared" si="6"/>
        <v/>
      </c>
      <c r="D188" t="str">
        <f t="shared" si="6"/>
        <v/>
      </c>
      <c r="E188" t="str">
        <f t="shared" si="5"/>
        <v/>
      </c>
    </row>
    <row r="189" spans="1:5" x14ac:dyDescent="0.2">
      <c r="A189" t="s">
        <v>323</v>
      </c>
      <c r="B189" t="str">
        <f t="shared" si="6"/>
        <v/>
      </c>
      <c r="C189" t="str">
        <f t="shared" si="6"/>
        <v/>
      </c>
      <c r="D189" t="str">
        <f t="shared" si="6"/>
        <v/>
      </c>
      <c r="E189" t="str">
        <f t="shared" si="5"/>
        <v/>
      </c>
    </row>
    <row r="190" spans="1:5" x14ac:dyDescent="0.2">
      <c r="A190" t="s">
        <v>324</v>
      </c>
      <c r="B190" t="str">
        <f t="shared" si="6"/>
        <v/>
      </c>
      <c r="C190" t="str">
        <f t="shared" si="6"/>
        <v/>
      </c>
      <c r="D190" t="str">
        <f t="shared" si="6"/>
        <v/>
      </c>
      <c r="E190" t="str">
        <f t="shared" si="5"/>
        <v/>
      </c>
    </row>
    <row r="191" spans="1:5" x14ac:dyDescent="0.2">
      <c r="A191" t="s">
        <v>325</v>
      </c>
      <c r="B191" t="str">
        <f t="shared" si="6"/>
        <v/>
      </c>
      <c r="C191" t="str">
        <f t="shared" si="6"/>
        <v/>
      </c>
      <c r="D191" t="str">
        <f t="shared" si="6"/>
        <v/>
      </c>
      <c r="E191" t="str">
        <f t="shared" si="5"/>
        <v/>
      </c>
    </row>
    <row r="192" spans="1:5" x14ac:dyDescent="0.2">
      <c r="A192" t="s">
        <v>326</v>
      </c>
      <c r="B192" t="str">
        <f t="shared" si="6"/>
        <v/>
      </c>
      <c r="C192" t="str">
        <f t="shared" si="6"/>
        <v/>
      </c>
      <c r="D192" t="str">
        <f t="shared" si="6"/>
        <v/>
      </c>
      <c r="E192" t="str">
        <f t="shared" si="5"/>
        <v/>
      </c>
    </row>
    <row r="193" spans="1:5" x14ac:dyDescent="0.2">
      <c r="A193" t="s">
        <v>327</v>
      </c>
      <c r="B193" t="str">
        <f t="shared" si="6"/>
        <v/>
      </c>
      <c r="C193" t="str">
        <f t="shared" si="6"/>
        <v/>
      </c>
      <c r="D193" t="str">
        <f t="shared" si="6"/>
        <v/>
      </c>
      <c r="E193" t="str">
        <f t="shared" si="5"/>
        <v/>
      </c>
    </row>
    <row r="194" spans="1:5" x14ac:dyDescent="0.2">
      <c r="A194" t="s">
        <v>328</v>
      </c>
      <c r="B194" t="str">
        <f t="shared" si="6"/>
        <v/>
      </c>
      <c r="C194" t="str">
        <f t="shared" si="6"/>
        <v/>
      </c>
      <c r="D194" t="str">
        <f t="shared" si="6"/>
        <v/>
      </c>
      <c r="E194" t="str">
        <f t="shared" ref="E194:E257" si="7">B194&amp;C194&amp;D194</f>
        <v/>
      </c>
    </row>
    <row r="195" spans="1:5" x14ac:dyDescent="0.2">
      <c r="A195" t="s">
        <v>329</v>
      </c>
      <c r="B195" t="str">
        <f t="shared" ref="B195:D258" si="8">IF(IFERROR(FIND(B$1,$A195),0)&gt;0,B$1,"")</f>
        <v/>
      </c>
      <c r="C195" t="str">
        <f t="shared" si="8"/>
        <v/>
      </c>
      <c r="D195" t="str">
        <f t="shared" si="8"/>
        <v/>
      </c>
      <c r="E195" t="str">
        <f t="shared" si="7"/>
        <v/>
      </c>
    </row>
    <row r="196" spans="1:5" x14ac:dyDescent="0.2">
      <c r="A196" t="s">
        <v>330</v>
      </c>
      <c r="B196" t="str">
        <f t="shared" si="8"/>
        <v/>
      </c>
      <c r="C196" t="str">
        <f t="shared" si="8"/>
        <v/>
      </c>
      <c r="D196" t="str">
        <f t="shared" si="8"/>
        <v/>
      </c>
      <c r="E196" t="str">
        <f t="shared" si="7"/>
        <v/>
      </c>
    </row>
    <row r="197" spans="1:5" x14ac:dyDescent="0.2">
      <c r="A197" t="s">
        <v>331</v>
      </c>
      <c r="B197" t="str">
        <f t="shared" si="8"/>
        <v/>
      </c>
      <c r="C197" t="str">
        <f t="shared" si="8"/>
        <v/>
      </c>
      <c r="D197" t="str">
        <f t="shared" si="8"/>
        <v/>
      </c>
      <c r="E197" t="str">
        <f t="shared" si="7"/>
        <v/>
      </c>
    </row>
    <row r="198" spans="1:5" x14ac:dyDescent="0.2">
      <c r="A198" t="s">
        <v>332</v>
      </c>
      <c r="B198" t="str">
        <f t="shared" si="8"/>
        <v/>
      </c>
      <c r="C198" t="str">
        <f t="shared" si="8"/>
        <v/>
      </c>
      <c r="D198" t="str">
        <f t="shared" si="8"/>
        <v/>
      </c>
      <c r="E198" t="str">
        <f t="shared" si="7"/>
        <v/>
      </c>
    </row>
    <row r="199" spans="1:5" x14ac:dyDescent="0.2">
      <c r="A199" t="s">
        <v>333</v>
      </c>
      <c r="B199" t="str">
        <f t="shared" si="8"/>
        <v/>
      </c>
      <c r="C199" t="str">
        <f t="shared" si="8"/>
        <v/>
      </c>
      <c r="D199" t="str">
        <f t="shared" si="8"/>
        <v/>
      </c>
      <c r="E199" t="str">
        <f t="shared" si="7"/>
        <v/>
      </c>
    </row>
    <row r="200" spans="1:5" x14ac:dyDescent="0.2">
      <c r="A200" t="s">
        <v>334</v>
      </c>
      <c r="B200" t="str">
        <f t="shared" si="8"/>
        <v/>
      </c>
      <c r="C200" t="str">
        <f t="shared" si="8"/>
        <v/>
      </c>
      <c r="D200" t="str">
        <f t="shared" si="8"/>
        <v/>
      </c>
      <c r="E200" t="str">
        <f t="shared" si="7"/>
        <v/>
      </c>
    </row>
    <row r="201" spans="1:5" x14ac:dyDescent="0.2">
      <c r="A201" t="s">
        <v>350</v>
      </c>
      <c r="B201" t="str">
        <f t="shared" si="8"/>
        <v>BlackRock</v>
      </c>
      <c r="C201" t="str">
        <f t="shared" si="8"/>
        <v/>
      </c>
      <c r="D201" t="str">
        <f t="shared" si="8"/>
        <v/>
      </c>
      <c r="E201" t="str">
        <f t="shared" si="7"/>
        <v>BlackRock</v>
      </c>
    </row>
    <row r="202" spans="1:5" x14ac:dyDescent="0.2">
      <c r="A202" t="s">
        <v>404</v>
      </c>
      <c r="B202" t="str">
        <f t="shared" si="8"/>
        <v/>
      </c>
      <c r="C202" t="str">
        <f t="shared" si="8"/>
        <v/>
      </c>
      <c r="D202" t="str">
        <f t="shared" si="8"/>
        <v/>
      </c>
      <c r="E202" t="str">
        <f t="shared" si="7"/>
        <v/>
      </c>
    </row>
    <row r="203" spans="1:5" x14ac:dyDescent="0.2">
      <c r="A203" t="s">
        <v>405</v>
      </c>
      <c r="B203" t="str">
        <f t="shared" si="8"/>
        <v/>
      </c>
      <c r="C203" t="str">
        <f t="shared" si="8"/>
        <v/>
      </c>
      <c r="D203" t="str">
        <f t="shared" si="8"/>
        <v/>
      </c>
      <c r="E203" t="str">
        <f t="shared" si="7"/>
        <v/>
      </c>
    </row>
    <row r="204" spans="1:5" x14ac:dyDescent="0.2">
      <c r="A204" t="s">
        <v>406</v>
      </c>
      <c r="B204" t="str">
        <f t="shared" si="8"/>
        <v/>
      </c>
      <c r="C204" t="str">
        <f t="shared" si="8"/>
        <v/>
      </c>
      <c r="D204" t="str">
        <f t="shared" si="8"/>
        <v/>
      </c>
      <c r="E204" t="str">
        <f t="shared" si="7"/>
        <v/>
      </c>
    </row>
    <row r="205" spans="1:5" x14ac:dyDescent="0.2">
      <c r="A205" t="s">
        <v>407</v>
      </c>
      <c r="B205" t="str">
        <f t="shared" si="8"/>
        <v/>
      </c>
      <c r="C205" t="str">
        <f t="shared" si="8"/>
        <v/>
      </c>
      <c r="D205" t="str">
        <f t="shared" si="8"/>
        <v/>
      </c>
      <c r="E205" t="str">
        <f t="shared" si="7"/>
        <v/>
      </c>
    </row>
    <row r="206" spans="1:5" x14ac:dyDescent="0.2">
      <c r="A206" t="s">
        <v>408</v>
      </c>
      <c r="B206" t="str">
        <f t="shared" si="8"/>
        <v/>
      </c>
      <c r="C206" t="str">
        <f t="shared" si="8"/>
        <v/>
      </c>
      <c r="D206" t="str">
        <f t="shared" si="8"/>
        <v/>
      </c>
      <c r="E206" t="str">
        <f t="shared" si="7"/>
        <v/>
      </c>
    </row>
    <row r="207" spans="1:5" x14ac:dyDescent="0.2">
      <c r="A207" t="s">
        <v>409</v>
      </c>
      <c r="B207" t="str">
        <f t="shared" si="8"/>
        <v/>
      </c>
      <c r="C207" t="str">
        <f t="shared" si="8"/>
        <v/>
      </c>
      <c r="D207" t="str">
        <f t="shared" si="8"/>
        <v/>
      </c>
      <c r="E207" t="str">
        <f t="shared" si="7"/>
        <v/>
      </c>
    </row>
    <row r="208" spans="1:5" x14ac:dyDescent="0.2">
      <c r="A208" t="s">
        <v>410</v>
      </c>
      <c r="B208" t="str">
        <f t="shared" si="8"/>
        <v/>
      </c>
      <c r="C208" t="str">
        <f t="shared" si="8"/>
        <v/>
      </c>
      <c r="D208" t="str">
        <f t="shared" si="8"/>
        <v/>
      </c>
      <c r="E208" t="str">
        <f t="shared" si="7"/>
        <v/>
      </c>
    </row>
    <row r="209" spans="1:5" x14ac:dyDescent="0.2">
      <c r="A209" t="s">
        <v>411</v>
      </c>
      <c r="B209" t="str">
        <f t="shared" si="8"/>
        <v/>
      </c>
      <c r="C209" t="str">
        <f t="shared" si="8"/>
        <v/>
      </c>
      <c r="D209" t="str">
        <f t="shared" si="8"/>
        <v/>
      </c>
      <c r="E209" t="str">
        <f t="shared" si="7"/>
        <v/>
      </c>
    </row>
    <row r="210" spans="1:5" x14ac:dyDescent="0.2">
      <c r="A210" t="s">
        <v>412</v>
      </c>
      <c r="B210" t="str">
        <f t="shared" si="8"/>
        <v/>
      </c>
      <c r="C210" t="str">
        <f t="shared" si="8"/>
        <v/>
      </c>
      <c r="D210" t="str">
        <f t="shared" si="8"/>
        <v/>
      </c>
      <c r="E210" t="str">
        <f t="shared" si="7"/>
        <v/>
      </c>
    </row>
    <row r="211" spans="1:5" x14ac:dyDescent="0.2">
      <c r="A211" t="s">
        <v>413</v>
      </c>
      <c r="B211" t="str">
        <f t="shared" si="8"/>
        <v/>
      </c>
      <c r="C211" t="str">
        <f t="shared" si="8"/>
        <v/>
      </c>
      <c r="D211" t="str">
        <f t="shared" si="8"/>
        <v/>
      </c>
      <c r="E211" t="str">
        <f t="shared" si="7"/>
        <v/>
      </c>
    </row>
    <row r="212" spans="1:5" x14ac:dyDescent="0.2">
      <c r="A212" t="s">
        <v>414</v>
      </c>
      <c r="B212" t="str">
        <f t="shared" si="8"/>
        <v>BlackRock</v>
      </c>
      <c r="C212" t="str">
        <f t="shared" si="8"/>
        <v/>
      </c>
      <c r="D212" t="str">
        <f t="shared" si="8"/>
        <v/>
      </c>
      <c r="E212" t="str">
        <f t="shared" si="7"/>
        <v>BlackRock</v>
      </c>
    </row>
    <row r="213" spans="1:5" x14ac:dyDescent="0.2">
      <c r="A213" t="s">
        <v>415</v>
      </c>
      <c r="B213" t="str">
        <f t="shared" si="8"/>
        <v/>
      </c>
      <c r="C213" t="str">
        <f t="shared" si="8"/>
        <v/>
      </c>
      <c r="D213" t="str">
        <f t="shared" si="8"/>
        <v/>
      </c>
      <c r="E213" t="str">
        <f t="shared" si="7"/>
        <v/>
      </c>
    </row>
    <row r="214" spans="1:5" x14ac:dyDescent="0.2">
      <c r="A214" t="s">
        <v>416</v>
      </c>
      <c r="B214" t="str">
        <f t="shared" si="8"/>
        <v/>
      </c>
      <c r="C214" t="str">
        <f t="shared" si="8"/>
        <v/>
      </c>
      <c r="D214" t="str">
        <f t="shared" si="8"/>
        <v/>
      </c>
      <c r="E214" t="str">
        <f t="shared" si="7"/>
        <v/>
      </c>
    </row>
    <row r="215" spans="1:5" x14ac:dyDescent="0.2">
      <c r="A215" t="s">
        <v>417</v>
      </c>
      <c r="B215" t="str">
        <f t="shared" si="8"/>
        <v/>
      </c>
      <c r="C215" t="str">
        <f t="shared" si="8"/>
        <v/>
      </c>
      <c r="D215" t="str">
        <f t="shared" si="8"/>
        <v/>
      </c>
      <c r="E215" t="str">
        <f t="shared" si="7"/>
        <v/>
      </c>
    </row>
    <row r="216" spans="1:5" x14ac:dyDescent="0.2">
      <c r="A216" t="s">
        <v>340</v>
      </c>
      <c r="B216" t="str">
        <f t="shared" si="8"/>
        <v/>
      </c>
      <c r="C216" t="str">
        <f t="shared" si="8"/>
        <v/>
      </c>
      <c r="D216" t="str">
        <f t="shared" si="8"/>
        <v/>
      </c>
      <c r="E216" t="str">
        <f t="shared" si="7"/>
        <v/>
      </c>
    </row>
    <row r="217" spans="1:5" x14ac:dyDescent="0.2">
      <c r="A217" t="s">
        <v>367</v>
      </c>
      <c r="B217" t="str">
        <f t="shared" si="8"/>
        <v/>
      </c>
      <c r="C217" t="str">
        <f t="shared" si="8"/>
        <v/>
      </c>
      <c r="D217" t="str">
        <f t="shared" si="8"/>
        <v/>
      </c>
      <c r="E217" t="str">
        <f t="shared" si="7"/>
        <v/>
      </c>
    </row>
    <row r="218" spans="1:5" x14ac:dyDescent="0.2">
      <c r="A218" t="s">
        <v>369</v>
      </c>
      <c r="B218" t="str">
        <f t="shared" si="8"/>
        <v/>
      </c>
      <c r="C218" t="str">
        <f t="shared" si="8"/>
        <v/>
      </c>
      <c r="D218" t="str">
        <f t="shared" si="8"/>
        <v/>
      </c>
      <c r="E218" t="str">
        <f t="shared" si="7"/>
        <v/>
      </c>
    </row>
    <row r="219" spans="1:5" x14ac:dyDescent="0.2">
      <c r="A219" t="s">
        <v>418</v>
      </c>
      <c r="B219" t="str">
        <f t="shared" si="8"/>
        <v/>
      </c>
      <c r="C219" t="str">
        <f t="shared" si="8"/>
        <v/>
      </c>
      <c r="D219" t="str">
        <f t="shared" si="8"/>
        <v/>
      </c>
      <c r="E219" t="str">
        <f t="shared" si="7"/>
        <v/>
      </c>
    </row>
    <row r="220" spans="1:5" x14ac:dyDescent="0.2">
      <c r="A220" t="s">
        <v>419</v>
      </c>
      <c r="B220" t="str">
        <f t="shared" si="8"/>
        <v/>
      </c>
      <c r="C220" t="str">
        <f t="shared" si="8"/>
        <v/>
      </c>
      <c r="D220" t="str">
        <f t="shared" si="8"/>
        <v/>
      </c>
      <c r="E220" t="str">
        <f t="shared" si="7"/>
        <v/>
      </c>
    </row>
    <row r="221" spans="1:5" x14ac:dyDescent="0.2">
      <c r="A221" t="s">
        <v>420</v>
      </c>
      <c r="B221" t="str">
        <f t="shared" si="8"/>
        <v/>
      </c>
      <c r="C221" t="str">
        <f t="shared" si="8"/>
        <v/>
      </c>
      <c r="D221" t="str">
        <f t="shared" si="8"/>
        <v/>
      </c>
      <c r="E221" t="str">
        <f t="shared" si="7"/>
        <v/>
      </c>
    </row>
    <row r="222" spans="1:5" x14ac:dyDescent="0.2">
      <c r="A222" t="s">
        <v>421</v>
      </c>
      <c r="B222" t="str">
        <f t="shared" si="8"/>
        <v/>
      </c>
      <c r="C222" t="str">
        <f t="shared" si="8"/>
        <v/>
      </c>
      <c r="D222" t="str">
        <f t="shared" si="8"/>
        <v/>
      </c>
      <c r="E222" t="str">
        <f t="shared" si="7"/>
        <v/>
      </c>
    </row>
    <row r="223" spans="1:5" x14ac:dyDescent="0.2">
      <c r="A223" t="s">
        <v>422</v>
      </c>
      <c r="B223" t="str">
        <f t="shared" si="8"/>
        <v/>
      </c>
      <c r="C223" t="str">
        <f t="shared" si="8"/>
        <v/>
      </c>
      <c r="D223" t="str">
        <f t="shared" si="8"/>
        <v/>
      </c>
      <c r="E223" t="str">
        <f t="shared" si="7"/>
        <v/>
      </c>
    </row>
    <row r="224" spans="1:5" x14ac:dyDescent="0.2">
      <c r="A224" t="s">
        <v>423</v>
      </c>
      <c r="B224" t="str">
        <f t="shared" si="8"/>
        <v/>
      </c>
      <c r="C224" t="str">
        <f t="shared" si="8"/>
        <v/>
      </c>
      <c r="D224" t="str">
        <f t="shared" si="8"/>
        <v/>
      </c>
      <c r="E224" t="str">
        <f t="shared" si="7"/>
        <v/>
      </c>
    </row>
    <row r="225" spans="1:5" x14ac:dyDescent="0.2">
      <c r="A225" t="s">
        <v>424</v>
      </c>
      <c r="B225" t="str">
        <f t="shared" si="8"/>
        <v/>
      </c>
      <c r="C225" t="str">
        <f t="shared" si="8"/>
        <v/>
      </c>
      <c r="D225" t="str">
        <f t="shared" si="8"/>
        <v/>
      </c>
      <c r="E225" t="str">
        <f t="shared" si="7"/>
        <v/>
      </c>
    </row>
    <row r="226" spans="1:5" x14ac:dyDescent="0.2">
      <c r="A226" t="s">
        <v>425</v>
      </c>
      <c r="B226" t="str">
        <f t="shared" si="8"/>
        <v/>
      </c>
      <c r="C226" t="str">
        <f t="shared" si="8"/>
        <v/>
      </c>
      <c r="D226" t="str">
        <f t="shared" si="8"/>
        <v/>
      </c>
      <c r="E226" t="str">
        <f t="shared" si="7"/>
        <v/>
      </c>
    </row>
    <row r="227" spans="1:5" x14ac:dyDescent="0.2">
      <c r="A227" t="s">
        <v>426</v>
      </c>
      <c r="B227" t="str">
        <f t="shared" si="8"/>
        <v/>
      </c>
      <c r="C227" t="str">
        <f t="shared" si="8"/>
        <v/>
      </c>
      <c r="D227" t="str">
        <f t="shared" si="8"/>
        <v/>
      </c>
      <c r="E227" t="str">
        <f t="shared" si="7"/>
        <v/>
      </c>
    </row>
    <row r="228" spans="1:5" x14ac:dyDescent="0.2">
      <c r="A228" t="s">
        <v>427</v>
      </c>
      <c r="B228" t="str">
        <f t="shared" si="8"/>
        <v/>
      </c>
      <c r="C228" t="str">
        <f t="shared" si="8"/>
        <v/>
      </c>
      <c r="D228" t="str">
        <f t="shared" si="8"/>
        <v/>
      </c>
      <c r="E228" t="str">
        <f t="shared" si="7"/>
        <v/>
      </c>
    </row>
    <row r="229" spans="1:5" x14ac:dyDescent="0.2">
      <c r="A229" t="s">
        <v>428</v>
      </c>
      <c r="B229" t="str">
        <f t="shared" si="8"/>
        <v/>
      </c>
      <c r="C229" t="str">
        <f t="shared" si="8"/>
        <v/>
      </c>
      <c r="D229" t="str">
        <f t="shared" si="8"/>
        <v/>
      </c>
      <c r="E229" t="str">
        <f t="shared" si="7"/>
        <v/>
      </c>
    </row>
    <row r="230" spans="1:5" x14ac:dyDescent="0.2">
      <c r="A230" t="s">
        <v>429</v>
      </c>
      <c r="B230" t="str">
        <f t="shared" si="8"/>
        <v/>
      </c>
      <c r="C230" t="str">
        <f t="shared" si="8"/>
        <v/>
      </c>
      <c r="D230" t="str">
        <f t="shared" si="8"/>
        <v/>
      </c>
      <c r="E230" t="str">
        <f t="shared" si="7"/>
        <v/>
      </c>
    </row>
    <row r="231" spans="1:5" x14ac:dyDescent="0.2">
      <c r="A231" t="s">
        <v>430</v>
      </c>
      <c r="B231" t="str">
        <f t="shared" si="8"/>
        <v/>
      </c>
      <c r="C231" t="str">
        <f t="shared" si="8"/>
        <v/>
      </c>
      <c r="D231" t="str">
        <f t="shared" si="8"/>
        <v/>
      </c>
      <c r="E231" t="str">
        <f t="shared" si="7"/>
        <v/>
      </c>
    </row>
    <row r="232" spans="1:5" x14ac:dyDescent="0.2">
      <c r="A232" t="s">
        <v>431</v>
      </c>
      <c r="B232" t="str">
        <f t="shared" si="8"/>
        <v/>
      </c>
      <c r="C232" t="str">
        <f t="shared" si="8"/>
        <v/>
      </c>
      <c r="D232" t="str">
        <f t="shared" si="8"/>
        <v/>
      </c>
      <c r="E232" t="str">
        <f t="shared" si="7"/>
        <v/>
      </c>
    </row>
    <row r="233" spans="1:5" x14ac:dyDescent="0.2">
      <c r="A233" t="s">
        <v>432</v>
      </c>
      <c r="B233" t="str">
        <f t="shared" si="8"/>
        <v/>
      </c>
      <c r="C233" t="str">
        <f t="shared" si="8"/>
        <v/>
      </c>
      <c r="D233" t="str">
        <f t="shared" si="8"/>
        <v/>
      </c>
      <c r="E233" t="str">
        <f t="shared" si="7"/>
        <v/>
      </c>
    </row>
    <row r="234" spans="1:5" x14ac:dyDescent="0.2">
      <c r="A234" t="s">
        <v>433</v>
      </c>
      <c r="B234" t="str">
        <f t="shared" si="8"/>
        <v/>
      </c>
      <c r="C234" t="str">
        <f t="shared" si="8"/>
        <v/>
      </c>
      <c r="D234" t="str">
        <f t="shared" si="8"/>
        <v/>
      </c>
      <c r="E234" t="str">
        <f t="shared" si="7"/>
        <v/>
      </c>
    </row>
    <row r="235" spans="1:5" x14ac:dyDescent="0.2">
      <c r="A235" t="s">
        <v>434</v>
      </c>
      <c r="B235" t="str">
        <f t="shared" si="8"/>
        <v/>
      </c>
      <c r="C235" t="str">
        <f t="shared" si="8"/>
        <v/>
      </c>
      <c r="D235" t="str">
        <f t="shared" si="8"/>
        <v/>
      </c>
      <c r="E235" t="str">
        <f t="shared" si="7"/>
        <v/>
      </c>
    </row>
    <row r="236" spans="1:5" x14ac:dyDescent="0.2">
      <c r="A236" t="s">
        <v>435</v>
      </c>
      <c r="B236" t="str">
        <f t="shared" si="8"/>
        <v/>
      </c>
      <c r="C236" t="str">
        <f t="shared" si="8"/>
        <v/>
      </c>
      <c r="D236" t="str">
        <f t="shared" si="8"/>
        <v/>
      </c>
      <c r="E236" t="str">
        <f t="shared" si="7"/>
        <v/>
      </c>
    </row>
    <row r="237" spans="1:5" x14ac:dyDescent="0.2">
      <c r="A237" t="s">
        <v>436</v>
      </c>
      <c r="B237" t="str">
        <f t="shared" si="8"/>
        <v/>
      </c>
      <c r="C237" t="str">
        <f t="shared" si="8"/>
        <v/>
      </c>
      <c r="D237" t="str">
        <f t="shared" si="8"/>
        <v/>
      </c>
      <c r="E237" t="str">
        <f t="shared" si="7"/>
        <v/>
      </c>
    </row>
    <row r="238" spans="1:5" x14ac:dyDescent="0.2">
      <c r="A238" t="s">
        <v>437</v>
      </c>
      <c r="B238" t="str">
        <f t="shared" si="8"/>
        <v/>
      </c>
      <c r="C238" t="str">
        <f t="shared" si="8"/>
        <v/>
      </c>
      <c r="D238" t="str">
        <f t="shared" si="8"/>
        <v/>
      </c>
      <c r="E238" t="str">
        <f t="shared" si="7"/>
        <v/>
      </c>
    </row>
    <row r="239" spans="1:5" x14ac:dyDescent="0.2">
      <c r="A239" t="s">
        <v>438</v>
      </c>
      <c r="B239" t="str">
        <f t="shared" si="8"/>
        <v/>
      </c>
      <c r="C239" t="str">
        <f t="shared" si="8"/>
        <v/>
      </c>
      <c r="D239" t="str">
        <f t="shared" si="8"/>
        <v/>
      </c>
      <c r="E239" t="str">
        <f t="shared" si="7"/>
        <v/>
      </c>
    </row>
    <row r="240" spans="1:5" x14ac:dyDescent="0.2">
      <c r="A240" t="s">
        <v>439</v>
      </c>
      <c r="B240" t="str">
        <f t="shared" si="8"/>
        <v/>
      </c>
      <c r="C240" t="str">
        <f t="shared" si="8"/>
        <v/>
      </c>
      <c r="D240" t="str">
        <f t="shared" si="8"/>
        <v/>
      </c>
      <c r="E240" t="str">
        <f t="shared" si="7"/>
        <v/>
      </c>
    </row>
    <row r="241" spans="1:5" x14ac:dyDescent="0.2">
      <c r="A241" t="s">
        <v>440</v>
      </c>
      <c r="B241" t="str">
        <f t="shared" si="8"/>
        <v/>
      </c>
      <c r="C241" t="str">
        <f t="shared" si="8"/>
        <v/>
      </c>
      <c r="D241" t="str">
        <f t="shared" si="8"/>
        <v/>
      </c>
      <c r="E241" t="str">
        <f t="shared" si="7"/>
        <v/>
      </c>
    </row>
    <row r="242" spans="1:5" x14ac:dyDescent="0.2">
      <c r="A242" t="s">
        <v>441</v>
      </c>
      <c r="B242" t="str">
        <f t="shared" si="8"/>
        <v/>
      </c>
      <c r="C242" t="str">
        <f t="shared" si="8"/>
        <v/>
      </c>
      <c r="D242" t="str">
        <f t="shared" si="8"/>
        <v/>
      </c>
      <c r="E242" t="str">
        <f t="shared" si="7"/>
        <v/>
      </c>
    </row>
    <row r="243" spans="1:5" x14ac:dyDescent="0.2">
      <c r="A243" t="s">
        <v>442</v>
      </c>
      <c r="B243" t="str">
        <f t="shared" si="8"/>
        <v/>
      </c>
      <c r="C243" t="str">
        <f t="shared" si="8"/>
        <v/>
      </c>
      <c r="D243" t="str">
        <f t="shared" si="8"/>
        <v/>
      </c>
      <c r="E243" t="str">
        <f t="shared" si="7"/>
        <v/>
      </c>
    </row>
    <row r="244" spans="1:5" x14ac:dyDescent="0.2">
      <c r="A244" t="s">
        <v>443</v>
      </c>
      <c r="B244" t="str">
        <f t="shared" si="8"/>
        <v/>
      </c>
      <c r="C244" t="str">
        <f t="shared" si="8"/>
        <v/>
      </c>
      <c r="D244" t="str">
        <f t="shared" si="8"/>
        <v/>
      </c>
      <c r="E244" t="str">
        <f t="shared" si="7"/>
        <v/>
      </c>
    </row>
    <row r="245" spans="1:5" x14ac:dyDescent="0.2">
      <c r="A245" t="s">
        <v>444</v>
      </c>
      <c r="B245" t="str">
        <f t="shared" si="8"/>
        <v/>
      </c>
      <c r="C245" t="str">
        <f t="shared" si="8"/>
        <v/>
      </c>
      <c r="D245" t="str">
        <f t="shared" si="8"/>
        <v/>
      </c>
      <c r="E245" t="str">
        <f t="shared" si="7"/>
        <v/>
      </c>
    </row>
    <row r="246" spans="1:5" x14ac:dyDescent="0.2">
      <c r="A246" t="s">
        <v>445</v>
      </c>
      <c r="B246" t="str">
        <f t="shared" si="8"/>
        <v/>
      </c>
      <c r="C246" t="str">
        <f t="shared" si="8"/>
        <v/>
      </c>
      <c r="D246" t="str">
        <f t="shared" si="8"/>
        <v/>
      </c>
      <c r="E246" t="str">
        <f t="shared" si="7"/>
        <v/>
      </c>
    </row>
    <row r="247" spans="1:5" x14ac:dyDescent="0.2">
      <c r="A247" t="s">
        <v>446</v>
      </c>
      <c r="B247" t="str">
        <f t="shared" si="8"/>
        <v/>
      </c>
      <c r="C247" t="str">
        <f t="shared" si="8"/>
        <v/>
      </c>
      <c r="D247" t="str">
        <f t="shared" si="8"/>
        <v/>
      </c>
      <c r="E247" t="str">
        <f t="shared" si="7"/>
        <v/>
      </c>
    </row>
    <row r="248" spans="1:5" x14ac:dyDescent="0.2">
      <c r="A248" t="s">
        <v>447</v>
      </c>
      <c r="B248" t="str">
        <f t="shared" si="8"/>
        <v/>
      </c>
      <c r="C248" t="str">
        <f t="shared" si="8"/>
        <v/>
      </c>
      <c r="D248" t="str">
        <f t="shared" si="8"/>
        <v/>
      </c>
      <c r="E248" t="str">
        <f t="shared" si="7"/>
        <v/>
      </c>
    </row>
    <row r="249" spans="1:5" x14ac:dyDescent="0.2">
      <c r="A249" t="s">
        <v>448</v>
      </c>
      <c r="B249" t="str">
        <f t="shared" si="8"/>
        <v/>
      </c>
      <c r="C249" t="str">
        <f t="shared" si="8"/>
        <v/>
      </c>
      <c r="D249" t="str">
        <f t="shared" si="8"/>
        <v/>
      </c>
      <c r="E249" t="str">
        <f t="shared" si="7"/>
        <v/>
      </c>
    </row>
    <row r="250" spans="1:5" x14ac:dyDescent="0.2">
      <c r="A250" t="s">
        <v>449</v>
      </c>
      <c r="B250" t="str">
        <f t="shared" si="8"/>
        <v/>
      </c>
      <c r="C250" t="str">
        <f t="shared" si="8"/>
        <v/>
      </c>
      <c r="D250" t="str">
        <f t="shared" si="8"/>
        <v/>
      </c>
      <c r="E250" t="str">
        <f t="shared" si="7"/>
        <v/>
      </c>
    </row>
    <row r="251" spans="1:5" x14ac:dyDescent="0.2">
      <c r="A251" t="s">
        <v>204</v>
      </c>
      <c r="B251" t="str">
        <f t="shared" si="8"/>
        <v/>
      </c>
      <c r="C251" t="str">
        <f t="shared" si="8"/>
        <v/>
      </c>
      <c r="D251" t="str">
        <f t="shared" si="8"/>
        <v/>
      </c>
      <c r="E251" t="str">
        <f t="shared" si="7"/>
        <v/>
      </c>
    </row>
    <row r="252" spans="1:5" x14ac:dyDescent="0.2">
      <c r="A252" t="s">
        <v>450</v>
      </c>
      <c r="B252" t="str">
        <f t="shared" si="8"/>
        <v/>
      </c>
      <c r="C252" t="str">
        <f t="shared" si="8"/>
        <v/>
      </c>
      <c r="D252" t="str">
        <f t="shared" si="8"/>
        <v/>
      </c>
      <c r="E252" t="str">
        <f t="shared" si="7"/>
        <v/>
      </c>
    </row>
    <row r="253" spans="1:5" x14ac:dyDescent="0.2">
      <c r="A253" t="s">
        <v>451</v>
      </c>
      <c r="B253" t="str">
        <f t="shared" si="8"/>
        <v/>
      </c>
      <c r="C253" t="str">
        <f t="shared" si="8"/>
        <v/>
      </c>
      <c r="D253" t="str">
        <f t="shared" si="8"/>
        <v/>
      </c>
      <c r="E253" t="str">
        <f t="shared" si="7"/>
        <v/>
      </c>
    </row>
    <row r="254" spans="1:5" x14ac:dyDescent="0.2">
      <c r="A254" t="s">
        <v>452</v>
      </c>
      <c r="B254" t="str">
        <f t="shared" si="8"/>
        <v/>
      </c>
      <c r="C254" t="str">
        <f t="shared" si="8"/>
        <v/>
      </c>
      <c r="D254" t="str">
        <f t="shared" si="8"/>
        <v/>
      </c>
      <c r="E254" t="str">
        <f t="shared" si="7"/>
        <v/>
      </c>
    </row>
    <row r="255" spans="1:5" x14ac:dyDescent="0.2">
      <c r="A255" t="s">
        <v>453</v>
      </c>
      <c r="B255" t="str">
        <f t="shared" si="8"/>
        <v/>
      </c>
      <c r="C255" t="str">
        <f t="shared" si="8"/>
        <v/>
      </c>
      <c r="D255" t="str">
        <f t="shared" si="8"/>
        <v/>
      </c>
      <c r="E255" t="str">
        <f t="shared" si="7"/>
        <v/>
      </c>
    </row>
    <row r="256" spans="1:5" x14ac:dyDescent="0.2">
      <c r="A256" t="s">
        <v>454</v>
      </c>
      <c r="B256" t="str">
        <f t="shared" si="8"/>
        <v/>
      </c>
      <c r="C256" t="str">
        <f t="shared" si="8"/>
        <v/>
      </c>
      <c r="D256" t="str">
        <f t="shared" si="8"/>
        <v/>
      </c>
      <c r="E256" t="str">
        <f t="shared" si="7"/>
        <v/>
      </c>
    </row>
    <row r="257" spans="1:5" x14ac:dyDescent="0.2">
      <c r="A257" t="s">
        <v>335</v>
      </c>
      <c r="B257" t="str">
        <f t="shared" si="8"/>
        <v/>
      </c>
      <c r="C257" t="str">
        <f t="shared" si="8"/>
        <v/>
      </c>
      <c r="D257" t="str">
        <f t="shared" si="8"/>
        <v/>
      </c>
      <c r="E257" t="str">
        <f t="shared" si="7"/>
        <v/>
      </c>
    </row>
    <row r="258" spans="1:5" x14ac:dyDescent="0.2">
      <c r="A258" t="s">
        <v>158</v>
      </c>
      <c r="B258" t="str">
        <f t="shared" si="8"/>
        <v/>
      </c>
      <c r="C258" t="str">
        <f t="shared" si="8"/>
        <v/>
      </c>
      <c r="D258" t="str">
        <f t="shared" si="8"/>
        <v/>
      </c>
      <c r="E258" t="str">
        <f t="shared" ref="E258:E321" si="9">B258&amp;C258&amp;D258</f>
        <v/>
      </c>
    </row>
    <row r="259" spans="1:5" x14ac:dyDescent="0.2">
      <c r="A259" t="s">
        <v>338</v>
      </c>
      <c r="B259" t="str">
        <f t="shared" ref="B259:D322" si="10">IF(IFERROR(FIND(B$1,$A259),0)&gt;0,B$1,"")</f>
        <v/>
      </c>
      <c r="C259" t="str">
        <f t="shared" si="10"/>
        <v/>
      </c>
      <c r="D259" t="str">
        <f t="shared" si="10"/>
        <v/>
      </c>
      <c r="E259" t="str">
        <f t="shared" si="9"/>
        <v/>
      </c>
    </row>
    <row r="260" spans="1:5" x14ac:dyDescent="0.2">
      <c r="A260" t="s">
        <v>164</v>
      </c>
      <c r="B260" t="str">
        <f t="shared" si="10"/>
        <v/>
      </c>
      <c r="C260" t="str">
        <f t="shared" si="10"/>
        <v/>
      </c>
      <c r="D260" t="str">
        <f t="shared" si="10"/>
        <v/>
      </c>
      <c r="E260" t="str">
        <f t="shared" si="9"/>
        <v/>
      </c>
    </row>
    <row r="261" spans="1:5" x14ac:dyDescent="0.2">
      <c r="A261" t="s">
        <v>339</v>
      </c>
      <c r="B261" t="str">
        <f t="shared" si="10"/>
        <v/>
      </c>
      <c r="C261" t="str">
        <f t="shared" si="10"/>
        <v/>
      </c>
      <c r="D261" t="str">
        <f t="shared" si="10"/>
        <v/>
      </c>
      <c r="E261" t="str">
        <f t="shared" si="9"/>
        <v/>
      </c>
    </row>
    <row r="262" spans="1:5" x14ac:dyDescent="0.2">
      <c r="A262" t="s">
        <v>341</v>
      </c>
      <c r="B262" t="str">
        <f t="shared" si="10"/>
        <v/>
      </c>
      <c r="C262" t="str">
        <f t="shared" si="10"/>
        <v/>
      </c>
      <c r="D262" t="str">
        <f t="shared" si="10"/>
        <v/>
      </c>
      <c r="E262" t="str">
        <f t="shared" si="9"/>
        <v/>
      </c>
    </row>
    <row r="263" spans="1:5" x14ac:dyDescent="0.2">
      <c r="A263" t="s">
        <v>162</v>
      </c>
      <c r="B263" t="str">
        <f t="shared" si="10"/>
        <v/>
      </c>
      <c r="C263" t="str">
        <f t="shared" si="10"/>
        <v/>
      </c>
      <c r="D263" t="str">
        <f t="shared" si="10"/>
        <v/>
      </c>
      <c r="E263" t="str">
        <f t="shared" si="9"/>
        <v/>
      </c>
    </row>
    <row r="264" spans="1:5" x14ac:dyDescent="0.2">
      <c r="A264" t="s">
        <v>342</v>
      </c>
      <c r="B264" t="str">
        <f t="shared" si="10"/>
        <v/>
      </c>
      <c r="C264" t="str">
        <f t="shared" si="10"/>
        <v/>
      </c>
      <c r="D264" t="str">
        <f t="shared" si="10"/>
        <v/>
      </c>
      <c r="E264" t="str">
        <f t="shared" si="9"/>
        <v/>
      </c>
    </row>
    <row r="265" spans="1:5" x14ac:dyDescent="0.2">
      <c r="A265" t="s">
        <v>343</v>
      </c>
      <c r="B265" t="str">
        <f t="shared" si="10"/>
        <v/>
      </c>
      <c r="C265" t="str">
        <f t="shared" si="10"/>
        <v/>
      </c>
      <c r="D265" t="str">
        <f t="shared" si="10"/>
        <v/>
      </c>
      <c r="E265" t="str">
        <f t="shared" si="9"/>
        <v/>
      </c>
    </row>
    <row r="266" spans="1:5" x14ac:dyDescent="0.2">
      <c r="A266" t="s">
        <v>160</v>
      </c>
      <c r="B266" t="str">
        <f t="shared" si="10"/>
        <v/>
      </c>
      <c r="C266" t="str">
        <f t="shared" si="10"/>
        <v/>
      </c>
      <c r="D266" t="str">
        <f t="shared" si="10"/>
        <v/>
      </c>
      <c r="E266" t="str">
        <f t="shared" si="9"/>
        <v/>
      </c>
    </row>
    <row r="267" spans="1:5" x14ac:dyDescent="0.2">
      <c r="A267" t="s">
        <v>472</v>
      </c>
      <c r="B267" t="str">
        <f t="shared" si="10"/>
        <v/>
      </c>
      <c r="C267" t="str">
        <f t="shared" si="10"/>
        <v/>
      </c>
      <c r="D267" t="str">
        <f t="shared" si="10"/>
        <v/>
      </c>
      <c r="E267" t="str">
        <f t="shared" si="9"/>
        <v/>
      </c>
    </row>
    <row r="268" spans="1:5" x14ac:dyDescent="0.2">
      <c r="A268" t="s">
        <v>456</v>
      </c>
      <c r="B268" t="str">
        <f t="shared" si="10"/>
        <v/>
      </c>
      <c r="C268" t="str">
        <f t="shared" si="10"/>
        <v/>
      </c>
      <c r="D268" t="str">
        <f t="shared" si="10"/>
        <v/>
      </c>
      <c r="E268" t="str">
        <f t="shared" si="9"/>
        <v/>
      </c>
    </row>
    <row r="269" spans="1:5" x14ac:dyDescent="0.2">
      <c r="A269" t="s">
        <v>473</v>
      </c>
      <c r="B269" t="str">
        <f t="shared" si="10"/>
        <v/>
      </c>
      <c r="C269" t="str">
        <f t="shared" si="10"/>
        <v/>
      </c>
      <c r="D269" t="str">
        <f t="shared" si="10"/>
        <v/>
      </c>
      <c r="E269" t="str">
        <f t="shared" si="9"/>
        <v/>
      </c>
    </row>
    <row r="270" spans="1:5" x14ac:dyDescent="0.2">
      <c r="A270" t="s">
        <v>474</v>
      </c>
      <c r="B270" t="str">
        <f t="shared" si="10"/>
        <v/>
      </c>
      <c r="C270" t="str">
        <f t="shared" si="10"/>
        <v/>
      </c>
      <c r="D270" t="str">
        <f t="shared" si="10"/>
        <v/>
      </c>
      <c r="E270" t="str">
        <f t="shared" si="9"/>
        <v/>
      </c>
    </row>
    <row r="271" spans="1:5" x14ac:dyDescent="0.2">
      <c r="A271" t="s">
        <v>475</v>
      </c>
      <c r="B271" t="str">
        <f t="shared" si="10"/>
        <v/>
      </c>
      <c r="C271" t="str">
        <f t="shared" si="10"/>
        <v/>
      </c>
      <c r="D271" t="str">
        <f t="shared" si="10"/>
        <v/>
      </c>
      <c r="E271" t="str">
        <f t="shared" si="9"/>
        <v/>
      </c>
    </row>
    <row r="272" spans="1:5" x14ac:dyDescent="0.2">
      <c r="A272" t="s">
        <v>488</v>
      </c>
      <c r="B272" t="str">
        <f t="shared" si="10"/>
        <v/>
      </c>
      <c r="C272" t="str">
        <f t="shared" si="10"/>
        <v/>
      </c>
      <c r="D272" t="str">
        <f t="shared" si="10"/>
        <v/>
      </c>
      <c r="E272" t="str">
        <f t="shared" si="9"/>
        <v/>
      </c>
    </row>
    <row r="273" spans="1:5" x14ac:dyDescent="0.2">
      <c r="A273" t="s">
        <v>489</v>
      </c>
      <c r="B273" t="str">
        <f t="shared" si="10"/>
        <v/>
      </c>
      <c r="C273" t="str">
        <f t="shared" si="10"/>
        <v/>
      </c>
      <c r="D273" t="str">
        <f t="shared" si="10"/>
        <v/>
      </c>
      <c r="E273" t="str">
        <f t="shared" si="9"/>
        <v/>
      </c>
    </row>
    <row r="274" spans="1:5" x14ac:dyDescent="0.2">
      <c r="A274" t="s">
        <v>490</v>
      </c>
      <c r="B274" t="str">
        <f t="shared" si="10"/>
        <v/>
      </c>
      <c r="C274" t="str">
        <f t="shared" si="10"/>
        <v/>
      </c>
      <c r="D274" t="str">
        <f t="shared" si="10"/>
        <v/>
      </c>
      <c r="E274" t="str">
        <f t="shared" si="9"/>
        <v/>
      </c>
    </row>
    <row r="275" spans="1:5" x14ac:dyDescent="0.2">
      <c r="A275" t="s">
        <v>491</v>
      </c>
      <c r="B275" t="str">
        <f t="shared" si="10"/>
        <v/>
      </c>
      <c r="C275" t="str">
        <f t="shared" si="10"/>
        <v/>
      </c>
      <c r="D275" t="str">
        <f t="shared" si="10"/>
        <v/>
      </c>
      <c r="E275" t="str">
        <f t="shared" si="9"/>
        <v/>
      </c>
    </row>
    <row r="276" spans="1:5" x14ac:dyDescent="0.2">
      <c r="A276" t="s">
        <v>492</v>
      </c>
      <c r="B276" t="str">
        <f t="shared" si="10"/>
        <v/>
      </c>
      <c r="C276" t="str">
        <f t="shared" si="10"/>
        <v/>
      </c>
      <c r="D276" t="str">
        <f t="shared" si="10"/>
        <v/>
      </c>
      <c r="E276" t="str">
        <f t="shared" si="9"/>
        <v/>
      </c>
    </row>
    <row r="277" spans="1:5" x14ac:dyDescent="0.2">
      <c r="A277" t="s">
        <v>493</v>
      </c>
      <c r="B277" t="str">
        <f t="shared" si="10"/>
        <v/>
      </c>
      <c r="C277" t="str">
        <f t="shared" si="10"/>
        <v/>
      </c>
      <c r="D277" t="str">
        <f t="shared" si="10"/>
        <v/>
      </c>
      <c r="E277" t="str">
        <f t="shared" si="9"/>
        <v/>
      </c>
    </row>
    <row r="278" spans="1:5" x14ac:dyDescent="0.2">
      <c r="A278" t="s">
        <v>494</v>
      </c>
      <c r="B278" t="str">
        <f t="shared" si="10"/>
        <v/>
      </c>
      <c r="C278" t="str">
        <f t="shared" si="10"/>
        <v/>
      </c>
      <c r="D278" t="str">
        <f t="shared" si="10"/>
        <v/>
      </c>
      <c r="E278" t="str">
        <f t="shared" si="9"/>
        <v/>
      </c>
    </row>
    <row r="279" spans="1:5" x14ac:dyDescent="0.2">
      <c r="A279" t="s">
        <v>495</v>
      </c>
      <c r="B279" t="str">
        <f t="shared" si="10"/>
        <v/>
      </c>
      <c r="C279" t="str">
        <f t="shared" si="10"/>
        <v/>
      </c>
      <c r="D279" t="str">
        <f t="shared" si="10"/>
        <v/>
      </c>
      <c r="E279" t="str">
        <f t="shared" si="9"/>
        <v/>
      </c>
    </row>
    <row r="280" spans="1:5" x14ac:dyDescent="0.2">
      <c r="A280" t="s">
        <v>496</v>
      </c>
      <c r="B280" t="str">
        <f t="shared" si="10"/>
        <v/>
      </c>
      <c r="C280" t="str">
        <f t="shared" si="10"/>
        <v/>
      </c>
      <c r="D280" t="str">
        <f t="shared" si="10"/>
        <v/>
      </c>
      <c r="E280" t="str">
        <f t="shared" si="9"/>
        <v/>
      </c>
    </row>
    <row r="281" spans="1:5" x14ac:dyDescent="0.2">
      <c r="A281" t="s">
        <v>497</v>
      </c>
      <c r="B281" t="str">
        <f t="shared" si="10"/>
        <v/>
      </c>
      <c r="C281" t="str">
        <f t="shared" si="10"/>
        <v/>
      </c>
      <c r="D281" t="str">
        <f t="shared" si="10"/>
        <v/>
      </c>
      <c r="E281" t="str">
        <f t="shared" si="9"/>
        <v/>
      </c>
    </row>
    <row r="282" spans="1:5" x14ac:dyDescent="0.2">
      <c r="A282" t="s">
        <v>498</v>
      </c>
      <c r="B282" t="str">
        <f t="shared" si="10"/>
        <v/>
      </c>
      <c r="C282" t="str">
        <f t="shared" si="10"/>
        <v/>
      </c>
      <c r="D282" t="str">
        <f t="shared" si="10"/>
        <v/>
      </c>
      <c r="E282" t="str">
        <f t="shared" si="9"/>
        <v/>
      </c>
    </row>
    <row r="283" spans="1:5" x14ac:dyDescent="0.2">
      <c r="A283" t="s">
        <v>499</v>
      </c>
      <c r="B283" t="str">
        <f t="shared" si="10"/>
        <v/>
      </c>
      <c r="C283" t="str">
        <f t="shared" si="10"/>
        <v/>
      </c>
      <c r="D283" t="str">
        <f t="shared" si="10"/>
        <v/>
      </c>
      <c r="E283" t="str">
        <f t="shared" si="9"/>
        <v/>
      </c>
    </row>
    <row r="284" spans="1:5" x14ac:dyDescent="0.2">
      <c r="A284" t="s">
        <v>500</v>
      </c>
      <c r="B284" t="str">
        <f t="shared" si="10"/>
        <v/>
      </c>
      <c r="C284" t="str">
        <f t="shared" si="10"/>
        <v/>
      </c>
      <c r="D284" t="str">
        <f t="shared" si="10"/>
        <v/>
      </c>
      <c r="E284" t="str">
        <f t="shared" si="9"/>
        <v/>
      </c>
    </row>
    <row r="285" spans="1:5" x14ac:dyDescent="0.2">
      <c r="A285" t="s">
        <v>501</v>
      </c>
      <c r="B285" t="str">
        <f t="shared" si="10"/>
        <v/>
      </c>
      <c r="C285" t="str">
        <f t="shared" si="10"/>
        <v/>
      </c>
      <c r="D285" t="str">
        <f t="shared" si="10"/>
        <v/>
      </c>
      <c r="E285" t="str">
        <f t="shared" si="9"/>
        <v/>
      </c>
    </row>
    <row r="286" spans="1:5" x14ac:dyDescent="0.2">
      <c r="A286" t="s">
        <v>502</v>
      </c>
      <c r="B286" t="str">
        <f t="shared" si="10"/>
        <v/>
      </c>
      <c r="C286" t="str">
        <f t="shared" si="10"/>
        <v/>
      </c>
      <c r="D286" t="str">
        <f t="shared" si="10"/>
        <v/>
      </c>
      <c r="E286" t="str">
        <f t="shared" si="9"/>
        <v/>
      </c>
    </row>
    <row r="287" spans="1:5" x14ac:dyDescent="0.2">
      <c r="A287" t="s">
        <v>503</v>
      </c>
      <c r="B287" t="str">
        <f t="shared" si="10"/>
        <v/>
      </c>
      <c r="C287" t="str">
        <f t="shared" si="10"/>
        <v/>
      </c>
      <c r="D287" t="str">
        <f t="shared" si="10"/>
        <v/>
      </c>
      <c r="E287" t="str">
        <f t="shared" si="9"/>
        <v/>
      </c>
    </row>
    <row r="288" spans="1:5" x14ac:dyDescent="0.2">
      <c r="A288" t="s">
        <v>504</v>
      </c>
      <c r="B288" t="str">
        <f t="shared" si="10"/>
        <v/>
      </c>
      <c r="C288" t="str">
        <f t="shared" si="10"/>
        <v/>
      </c>
      <c r="D288" t="str">
        <f t="shared" si="10"/>
        <v/>
      </c>
      <c r="E288" t="str">
        <f t="shared" si="9"/>
        <v/>
      </c>
    </row>
    <row r="289" spans="1:5" x14ac:dyDescent="0.2">
      <c r="A289" t="s">
        <v>505</v>
      </c>
      <c r="B289" t="str">
        <f t="shared" si="10"/>
        <v/>
      </c>
      <c r="C289" t="str">
        <f t="shared" si="10"/>
        <v/>
      </c>
      <c r="D289" t="str">
        <f t="shared" si="10"/>
        <v/>
      </c>
      <c r="E289" t="str">
        <f t="shared" si="9"/>
        <v/>
      </c>
    </row>
    <row r="290" spans="1:5" x14ac:dyDescent="0.2">
      <c r="A290" t="s">
        <v>506</v>
      </c>
      <c r="B290" t="str">
        <f t="shared" si="10"/>
        <v/>
      </c>
      <c r="C290" t="str">
        <f t="shared" si="10"/>
        <v/>
      </c>
      <c r="D290" t="str">
        <f t="shared" si="10"/>
        <v/>
      </c>
      <c r="E290" t="str">
        <f t="shared" si="9"/>
        <v/>
      </c>
    </row>
    <row r="291" spans="1:5" x14ac:dyDescent="0.2">
      <c r="A291" t="s">
        <v>507</v>
      </c>
      <c r="B291" t="str">
        <f t="shared" si="10"/>
        <v/>
      </c>
      <c r="C291" t="str">
        <f t="shared" si="10"/>
        <v/>
      </c>
      <c r="D291" t="str">
        <f t="shared" si="10"/>
        <v/>
      </c>
      <c r="E291" t="str">
        <f t="shared" si="9"/>
        <v/>
      </c>
    </row>
    <row r="292" spans="1:5" x14ac:dyDescent="0.2">
      <c r="A292" t="s">
        <v>508</v>
      </c>
      <c r="B292" t="str">
        <f t="shared" si="10"/>
        <v/>
      </c>
      <c r="C292" t="str">
        <f t="shared" si="10"/>
        <v/>
      </c>
      <c r="D292" t="str">
        <f t="shared" si="10"/>
        <v/>
      </c>
      <c r="E292" t="str">
        <f t="shared" si="9"/>
        <v/>
      </c>
    </row>
    <row r="293" spans="1:5" x14ac:dyDescent="0.2">
      <c r="A293" t="s">
        <v>509</v>
      </c>
      <c r="B293" t="str">
        <f t="shared" si="10"/>
        <v/>
      </c>
      <c r="C293" t="str">
        <f t="shared" si="10"/>
        <v/>
      </c>
      <c r="D293" t="str">
        <f t="shared" si="10"/>
        <v/>
      </c>
      <c r="E293" t="str">
        <f t="shared" si="9"/>
        <v/>
      </c>
    </row>
    <row r="294" spans="1:5" x14ac:dyDescent="0.2">
      <c r="A294" t="s">
        <v>510</v>
      </c>
      <c r="B294" t="str">
        <f t="shared" si="10"/>
        <v/>
      </c>
      <c r="C294" t="str">
        <f t="shared" si="10"/>
        <v/>
      </c>
      <c r="D294" t="str">
        <f t="shared" si="10"/>
        <v/>
      </c>
      <c r="E294" t="str">
        <f t="shared" si="9"/>
        <v/>
      </c>
    </row>
    <row r="295" spans="1:5" x14ac:dyDescent="0.2">
      <c r="A295" t="s">
        <v>511</v>
      </c>
      <c r="B295" t="str">
        <f t="shared" si="10"/>
        <v/>
      </c>
      <c r="C295" t="str">
        <f t="shared" si="10"/>
        <v/>
      </c>
      <c r="D295" t="str">
        <f t="shared" si="10"/>
        <v/>
      </c>
      <c r="E295" t="str">
        <f t="shared" si="9"/>
        <v/>
      </c>
    </row>
    <row r="296" spans="1:5" x14ac:dyDescent="0.2">
      <c r="A296" t="s">
        <v>512</v>
      </c>
      <c r="B296" t="str">
        <f t="shared" si="10"/>
        <v/>
      </c>
      <c r="C296" t="str">
        <f t="shared" si="10"/>
        <v/>
      </c>
      <c r="D296" t="str">
        <f t="shared" si="10"/>
        <v/>
      </c>
      <c r="E296" t="str">
        <f t="shared" si="9"/>
        <v/>
      </c>
    </row>
    <row r="297" spans="1:5" x14ac:dyDescent="0.2">
      <c r="A297" t="s">
        <v>513</v>
      </c>
      <c r="B297" t="str">
        <f t="shared" si="10"/>
        <v/>
      </c>
      <c r="C297" t="str">
        <f t="shared" si="10"/>
        <v/>
      </c>
      <c r="D297" t="str">
        <f t="shared" si="10"/>
        <v/>
      </c>
      <c r="E297" t="str">
        <f t="shared" si="9"/>
        <v/>
      </c>
    </row>
    <row r="298" spans="1:5" x14ac:dyDescent="0.2">
      <c r="A298" t="s">
        <v>514</v>
      </c>
      <c r="B298" t="str">
        <f t="shared" si="10"/>
        <v/>
      </c>
      <c r="C298" t="str">
        <f t="shared" si="10"/>
        <v/>
      </c>
      <c r="D298" t="str">
        <f t="shared" si="10"/>
        <v/>
      </c>
      <c r="E298" t="str">
        <f t="shared" si="9"/>
        <v/>
      </c>
    </row>
    <row r="299" spans="1:5" x14ac:dyDescent="0.2">
      <c r="A299" t="s">
        <v>515</v>
      </c>
      <c r="B299" t="str">
        <f t="shared" si="10"/>
        <v/>
      </c>
      <c r="C299" t="str">
        <f t="shared" si="10"/>
        <v/>
      </c>
      <c r="D299" t="str">
        <f t="shared" si="10"/>
        <v/>
      </c>
      <c r="E299" t="str">
        <f t="shared" si="9"/>
        <v/>
      </c>
    </row>
    <row r="300" spans="1:5" x14ac:dyDescent="0.2">
      <c r="A300" t="s">
        <v>527</v>
      </c>
      <c r="B300" t="str">
        <f t="shared" si="10"/>
        <v/>
      </c>
      <c r="C300" t="str">
        <f t="shared" si="10"/>
        <v/>
      </c>
      <c r="D300" t="str">
        <f t="shared" si="10"/>
        <v/>
      </c>
      <c r="E300" t="str">
        <f t="shared" si="9"/>
        <v/>
      </c>
    </row>
    <row r="301" spans="1:5" x14ac:dyDescent="0.2">
      <c r="A301" t="s">
        <v>543</v>
      </c>
      <c r="B301" t="str">
        <f t="shared" si="10"/>
        <v/>
      </c>
      <c r="C301" t="str">
        <f t="shared" si="10"/>
        <v/>
      </c>
      <c r="D301" t="str">
        <f t="shared" si="10"/>
        <v/>
      </c>
      <c r="E301" t="str">
        <f t="shared" si="9"/>
        <v/>
      </c>
    </row>
    <row r="302" spans="1:5" x14ac:dyDescent="0.2">
      <c r="A302" t="s">
        <v>544</v>
      </c>
      <c r="B302" t="str">
        <f t="shared" si="10"/>
        <v/>
      </c>
      <c r="C302" t="str">
        <f t="shared" si="10"/>
        <v/>
      </c>
      <c r="D302" t="str">
        <f t="shared" si="10"/>
        <v/>
      </c>
      <c r="E302" t="str">
        <f t="shared" si="9"/>
        <v/>
      </c>
    </row>
    <row r="303" spans="1:5" x14ac:dyDescent="0.2">
      <c r="A303" t="s">
        <v>545</v>
      </c>
      <c r="B303" t="str">
        <f t="shared" si="10"/>
        <v/>
      </c>
      <c r="C303" t="str">
        <f t="shared" si="10"/>
        <v/>
      </c>
      <c r="D303" t="str">
        <f t="shared" si="10"/>
        <v/>
      </c>
      <c r="E303" t="str">
        <f t="shared" si="9"/>
        <v/>
      </c>
    </row>
    <row r="304" spans="1:5" x14ac:dyDescent="0.2">
      <c r="A304" t="s">
        <v>546</v>
      </c>
      <c r="B304" t="str">
        <f t="shared" si="10"/>
        <v/>
      </c>
      <c r="C304" t="str">
        <f t="shared" si="10"/>
        <v/>
      </c>
      <c r="D304" t="str">
        <f t="shared" si="10"/>
        <v/>
      </c>
      <c r="E304" t="str">
        <f t="shared" si="9"/>
        <v/>
      </c>
    </row>
    <row r="305" spans="1:5" x14ac:dyDescent="0.2">
      <c r="A305" t="s">
        <v>547</v>
      </c>
      <c r="B305" t="str">
        <f t="shared" si="10"/>
        <v/>
      </c>
      <c r="C305" t="str">
        <f t="shared" si="10"/>
        <v/>
      </c>
      <c r="D305" t="str">
        <f t="shared" si="10"/>
        <v/>
      </c>
      <c r="E305" t="str">
        <f t="shared" si="9"/>
        <v/>
      </c>
    </row>
    <row r="306" spans="1:5" x14ac:dyDescent="0.2">
      <c r="A306" t="s">
        <v>548</v>
      </c>
      <c r="B306" t="str">
        <f t="shared" si="10"/>
        <v/>
      </c>
      <c r="C306" t="str">
        <f t="shared" si="10"/>
        <v/>
      </c>
      <c r="D306" t="str">
        <f t="shared" si="10"/>
        <v/>
      </c>
      <c r="E306" t="str">
        <f t="shared" si="9"/>
        <v/>
      </c>
    </row>
    <row r="307" spans="1:5" x14ac:dyDescent="0.2">
      <c r="A307" t="s">
        <v>549</v>
      </c>
      <c r="B307" t="str">
        <f t="shared" si="10"/>
        <v/>
      </c>
      <c r="C307" t="str">
        <f t="shared" si="10"/>
        <v/>
      </c>
      <c r="D307" t="str">
        <f t="shared" si="10"/>
        <v/>
      </c>
      <c r="E307" t="str">
        <f t="shared" si="9"/>
        <v/>
      </c>
    </row>
    <row r="308" spans="1:5" x14ac:dyDescent="0.2">
      <c r="A308" t="s">
        <v>550</v>
      </c>
      <c r="B308" t="str">
        <f t="shared" si="10"/>
        <v/>
      </c>
      <c r="C308" t="str">
        <f t="shared" si="10"/>
        <v/>
      </c>
      <c r="D308" t="str">
        <f t="shared" si="10"/>
        <v/>
      </c>
      <c r="E308" t="str">
        <f t="shared" si="9"/>
        <v/>
      </c>
    </row>
    <row r="309" spans="1:5" x14ac:dyDescent="0.2">
      <c r="A309" t="s">
        <v>551</v>
      </c>
      <c r="B309" t="str">
        <f t="shared" si="10"/>
        <v/>
      </c>
      <c r="C309" t="str">
        <f t="shared" si="10"/>
        <v/>
      </c>
      <c r="D309" t="str">
        <f t="shared" si="10"/>
        <v/>
      </c>
      <c r="E309" t="str">
        <f t="shared" si="9"/>
        <v/>
      </c>
    </row>
    <row r="310" spans="1:5" x14ac:dyDescent="0.2">
      <c r="A310" t="s">
        <v>552</v>
      </c>
      <c r="B310" t="str">
        <f t="shared" si="10"/>
        <v/>
      </c>
      <c r="C310" t="str">
        <f t="shared" si="10"/>
        <v/>
      </c>
      <c r="D310" t="str">
        <f t="shared" si="10"/>
        <v/>
      </c>
      <c r="E310" t="str">
        <f t="shared" si="9"/>
        <v/>
      </c>
    </row>
    <row r="311" spans="1:5" x14ac:dyDescent="0.2">
      <c r="A311" t="s">
        <v>553</v>
      </c>
      <c r="B311" t="str">
        <f t="shared" si="10"/>
        <v/>
      </c>
      <c r="C311" t="str">
        <f t="shared" si="10"/>
        <v/>
      </c>
      <c r="D311" t="str">
        <f t="shared" si="10"/>
        <v/>
      </c>
      <c r="E311" t="str">
        <f t="shared" si="9"/>
        <v/>
      </c>
    </row>
    <row r="312" spans="1:5" x14ac:dyDescent="0.2">
      <c r="A312" t="s">
        <v>554</v>
      </c>
      <c r="B312" t="str">
        <f t="shared" si="10"/>
        <v/>
      </c>
      <c r="C312" t="str">
        <f t="shared" si="10"/>
        <v/>
      </c>
      <c r="D312" t="str">
        <f t="shared" si="10"/>
        <v/>
      </c>
      <c r="E312" t="str">
        <f t="shared" si="9"/>
        <v/>
      </c>
    </row>
    <row r="313" spans="1:5" x14ac:dyDescent="0.2">
      <c r="A313" t="s">
        <v>555</v>
      </c>
      <c r="B313" t="str">
        <f t="shared" si="10"/>
        <v/>
      </c>
      <c r="C313" t="str">
        <f t="shared" si="10"/>
        <v/>
      </c>
      <c r="D313" t="str">
        <f t="shared" si="10"/>
        <v/>
      </c>
      <c r="E313" t="str">
        <f t="shared" si="9"/>
        <v/>
      </c>
    </row>
    <row r="314" spans="1:5" x14ac:dyDescent="0.2">
      <c r="A314" t="s">
        <v>516</v>
      </c>
      <c r="B314" t="str">
        <f t="shared" si="10"/>
        <v/>
      </c>
      <c r="C314" t="str">
        <f t="shared" si="10"/>
        <v/>
      </c>
      <c r="D314" t="str">
        <f t="shared" si="10"/>
        <v/>
      </c>
      <c r="E314" t="str">
        <f t="shared" si="9"/>
        <v/>
      </c>
    </row>
    <row r="315" spans="1:5" x14ac:dyDescent="0.2">
      <c r="A315" t="s">
        <v>518</v>
      </c>
      <c r="B315" t="str">
        <f t="shared" si="10"/>
        <v/>
      </c>
      <c r="C315" t="str">
        <f t="shared" si="10"/>
        <v/>
      </c>
      <c r="D315" t="str">
        <f t="shared" si="10"/>
        <v/>
      </c>
      <c r="E315" t="str">
        <f t="shared" si="9"/>
        <v/>
      </c>
    </row>
    <row r="316" spans="1:5" x14ac:dyDescent="0.2">
      <c r="A316" t="s">
        <v>528</v>
      </c>
      <c r="B316" t="str">
        <f t="shared" si="10"/>
        <v/>
      </c>
      <c r="C316" t="str">
        <f t="shared" si="10"/>
        <v/>
      </c>
      <c r="D316" t="str">
        <f t="shared" si="10"/>
        <v/>
      </c>
      <c r="E316" t="str">
        <f t="shared" si="9"/>
        <v/>
      </c>
    </row>
    <row r="317" spans="1:5" x14ac:dyDescent="0.2">
      <c r="A317" t="s">
        <v>532</v>
      </c>
      <c r="B317" t="str">
        <f t="shared" si="10"/>
        <v/>
      </c>
      <c r="C317" t="str">
        <f t="shared" si="10"/>
        <v/>
      </c>
      <c r="D317" t="str">
        <f t="shared" si="10"/>
        <v/>
      </c>
      <c r="E317" t="str">
        <f t="shared" si="9"/>
        <v/>
      </c>
    </row>
    <row r="318" spans="1:5" x14ac:dyDescent="0.2">
      <c r="A318" t="s">
        <v>533</v>
      </c>
      <c r="B318" t="str">
        <f t="shared" si="10"/>
        <v/>
      </c>
      <c r="C318" t="str">
        <f t="shared" si="10"/>
        <v/>
      </c>
      <c r="D318" t="str">
        <f t="shared" si="10"/>
        <v/>
      </c>
      <c r="E318" t="str">
        <f t="shared" si="9"/>
        <v/>
      </c>
    </row>
    <row r="319" spans="1:5" x14ac:dyDescent="0.2">
      <c r="A319" t="s">
        <v>572</v>
      </c>
      <c r="B319" t="str">
        <f t="shared" si="10"/>
        <v/>
      </c>
      <c r="C319" t="str">
        <f t="shared" si="10"/>
        <v/>
      </c>
      <c r="D319" t="str">
        <f t="shared" si="10"/>
        <v/>
      </c>
      <c r="E319" t="str">
        <f t="shared" si="9"/>
        <v/>
      </c>
    </row>
    <row r="320" spans="1:5" x14ac:dyDescent="0.2">
      <c r="A320" t="s">
        <v>573</v>
      </c>
      <c r="B320" t="str">
        <f t="shared" si="10"/>
        <v/>
      </c>
      <c r="C320" t="str">
        <f t="shared" si="10"/>
        <v/>
      </c>
      <c r="D320" t="str">
        <f t="shared" si="10"/>
        <v/>
      </c>
      <c r="E320" t="str">
        <f t="shared" si="9"/>
        <v/>
      </c>
    </row>
    <row r="321" spans="1:5" x14ac:dyDescent="0.2">
      <c r="A321" t="s">
        <v>574</v>
      </c>
      <c r="B321" t="str">
        <f t="shared" si="10"/>
        <v/>
      </c>
      <c r="C321" t="str">
        <f t="shared" si="10"/>
        <v/>
      </c>
      <c r="D321" t="str">
        <f t="shared" si="10"/>
        <v/>
      </c>
      <c r="E321" t="str">
        <f t="shared" si="9"/>
        <v/>
      </c>
    </row>
    <row r="322" spans="1:5" x14ac:dyDescent="0.2">
      <c r="A322" t="s">
        <v>565</v>
      </c>
      <c r="B322" t="str">
        <f t="shared" si="10"/>
        <v/>
      </c>
      <c r="C322" t="str">
        <f t="shared" si="10"/>
        <v/>
      </c>
      <c r="D322" t="str">
        <f t="shared" si="10"/>
        <v/>
      </c>
      <c r="E322" t="str">
        <f t="shared" ref="E322:E385" si="11">B322&amp;C322&amp;D322</f>
        <v/>
      </c>
    </row>
    <row r="323" spans="1:5" x14ac:dyDescent="0.2">
      <c r="A323" t="s">
        <v>575</v>
      </c>
      <c r="B323" t="str">
        <f t="shared" ref="B323:D386" si="12">IF(IFERROR(FIND(B$1,$A323),0)&gt;0,B$1,"")</f>
        <v/>
      </c>
      <c r="C323" t="str">
        <f t="shared" si="12"/>
        <v/>
      </c>
      <c r="D323" t="str">
        <f t="shared" si="12"/>
        <v/>
      </c>
      <c r="E323" t="str">
        <f t="shared" si="11"/>
        <v/>
      </c>
    </row>
    <row r="324" spans="1:5" x14ac:dyDescent="0.2">
      <c r="A324" t="s">
        <v>576</v>
      </c>
      <c r="B324" t="str">
        <f t="shared" si="12"/>
        <v/>
      </c>
      <c r="C324" t="str">
        <f t="shared" si="12"/>
        <v/>
      </c>
      <c r="D324" t="str">
        <f t="shared" si="12"/>
        <v/>
      </c>
      <c r="E324" t="str">
        <f t="shared" si="11"/>
        <v/>
      </c>
    </row>
    <row r="325" spans="1:5" x14ac:dyDescent="0.2">
      <c r="A325" t="s">
        <v>577</v>
      </c>
      <c r="B325" t="str">
        <f t="shared" si="12"/>
        <v/>
      </c>
      <c r="C325" t="str">
        <f t="shared" si="12"/>
        <v/>
      </c>
      <c r="D325" t="str">
        <f t="shared" si="12"/>
        <v/>
      </c>
      <c r="E325" t="str">
        <f t="shared" si="11"/>
        <v/>
      </c>
    </row>
    <row r="326" spans="1:5" x14ac:dyDescent="0.2">
      <c r="A326" t="s">
        <v>578</v>
      </c>
      <c r="B326" t="str">
        <f t="shared" si="12"/>
        <v/>
      </c>
      <c r="C326" t="str">
        <f t="shared" si="12"/>
        <v/>
      </c>
      <c r="D326" t="str">
        <f t="shared" si="12"/>
        <v/>
      </c>
      <c r="E326" t="str">
        <f t="shared" si="11"/>
        <v/>
      </c>
    </row>
    <row r="327" spans="1:5" x14ac:dyDescent="0.2">
      <c r="A327" t="s">
        <v>579</v>
      </c>
      <c r="B327" t="str">
        <f t="shared" si="12"/>
        <v/>
      </c>
      <c r="C327" t="str">
        <f t="shared" si="12"/>
        <v/>
      </c>
      <c r="D327" t="str">
        <f t="shared" si="12"/>
        <v/>
      </c>
      <c r="E327" t="str">
        <f t="shared" si="11"/>
        <v/>
      </c>
    </row>
    <row r="328" spans="1:5" x14ac:dyDescent="0.2">
      <c r="A328" t="s">
        <v>580</v>
      </c>
      <c r="B328" t="str">
        <f t="shared" si="12"/>
        <v/>
      </c>
      <c r="C328" t="str">
        <f t="shared" si="12"/>
        <v/>
      </c>
      <c r="D328" t="str">
        <f t="shared" si="12"/>
        <v/>
      </c>
      <c r="E328" t="str">
        <f t="shared" si="11"/>
        <v/>
      </c>
    </row>
    <row r="329" spans="1:5" x14ac:dyDescent="0.2">
      <c r="A329" t="s">
        <v>581</v>
      </c>
      <c r="B329" t="str">
        <f t="shared" si="12"/>
        <v/>
      </c>
      <c r="C329" t="str">
        <f t="shared" si="12"/>
        <v/>
      </c>
      <c r="D329" t="str">
        <f t="shared" si="12"/>
        <v/>
      </c>
      <c r="E329" t="str">
        <f t="shared" si="11"/>
        <v/>
      </c>
    </row>
    <row r="330" spans="1:5" x14ac:dyDescent="0.2">
      <c r="A330" t="s">
        <v>582</v>
      </c>
      <c r="B330" t="str">
        <f t="shared" si="12"/>
        <v/>
      </c>
      <c r="C330" t="str">
        <f t="shared" si="12"/>
        <v/>
      </c>
      <c r="D330" t="str">
        <f t="shared" si="12"/>
        <v/>
      </c>
      <c r="E330" t="str">
        <f t="shared" si="11"/>
        <v/>
      </c>
    </row>
    <row r="331" spans="1:5" x14ac:dyDescent="0.2">
      <c r="A331" t="s">
        <v>583</v>
      </c>
      <c r="B331" t="str">
        <f t="shared" si="12"/>
        <v/>
      </c>
      <c r="C331" t="str">
        <f t="shared" si="12"/>
        <v/>
      </c>
      <c r="D331" t="str">
        <f t="shared" si="12"/>
        <v/>
      </c>
      <c r="E331" t="str">
        <f t="shared" si="11"/>
        <v/>
      </c>
    </row>
    <row r="332" spans="1:5" x14ac:dyDescent="0.2">
      <c r="A332" t="s">
        <v>584</v>
      </c>
      <c r="B332" t="str">
        <f t="shared" si="12"/>
        <v/>
      </c>
      <c r="C332" t="str">
        <f t="shared" si="12"/>
        <v/>
      </c>
      <c r="D332" t="str">
        <f t="shared" si="12"/>
        <v/>
      </c>
      <c r="E332" t="str">
        <f t="shared" si="11"/>
        <v/>
      </c>
    </row>
    <row r="333" spans="1:5" x14ac:dyDescent="0.2">
      <c r="A333" t="s">
        <v>585</v>
      </c>
      <c r="B333" t="str">
        <f t="shared" si="12"/>
        <v/>
      </c>
      <c r="C333" t="str">
        <f t="shared" si="12"/>
        <v/>
      </c>
      <c r="D333" t="str">
        <f t="shared" si="12"/>
        <v/>
      </c>
      <c r="E333" t="str">
        <f t="shared" si="11"/>
        <v/>
      </c>
    </row>
    <row r="334" spans="1:5" x14ac:dyDescent="0.2">
      <c r="A334" t="s">
        <v>586</v>
      </c>
      <c r="B334" t="str">
        <f t="shared" si="12"/>
        <v/>
      </c>
      <c r="C334" t="str">
        <f t="shared" si="12"/>
        <v/>
      </c>
      <c r="D334" t="str">
        <f t="shared" si="12"/>
        <v/>
      </c>
      <c r="E334" t="str">
        <f t="shared" si="11"/>
        <v/>
      </c>
    </row>
    <row r="335" spans="1:5" x14ac:dyDescent="0.2">
      <c r="A335" t="s">
        <v>587</v>
      </c>
      <c r="B335" t="str">
        <f t="shared" si="12"/>
        <v/>
      </c>
      <c r="C335" t="str">
        <f t="shared" si="12"/>
        <v/>
      </c>
      <c r="D335" t="str">
        <f t="shared" si="12"/>
        <v/>
      </c>
      <c r="E335" t="str">
        <f t="shared" si="11"/>
        <v/>
      </c>
    </row>
    <row r="336" spans="1:5" x14ac:dyDescent="0.2">
      <c r="A336" t="s">
        <v>588</v>
      </c>
      <c r="B336" t="str">
        <f t="shared" si="12"/>
        <v/>
      </c>
      <c r="C336" t="str">
        <f t="shared" si="12"/>
        <v/>
      </c>
      <c r="D336" t="str">
        <f t="shared" si="12"/>
        <v/>
      </c>
      <c r="E336" t="str">
        <f t="shared" si="11"/>
        <v/>
      </c>
    </row>
    <row r="337" spans="1:5" x14ac:dyDescent="0.2">
      <c r="A337" t="s">
        <v>589</v>
      </c>
      <c r="B337" t="str">
        <f t="shared" si="12"/>
        <v/>
      </c>
      <c r="C337" t="str">
        <f t="shared" si="12"/>
        <v/>
      </c>
      <c r="D337" t="str">
        <f t="shared" si="12"/>
        <v/>
      </c>
      <c r="E337" t="str">
        <f t="shared" si="11"/>
        <v/>
      </c>
    </row>
    <row r="338" spans="1:5" x14ac:dyDescent="0.2">
      <c r="A338" t="s">
        <v>590</v>
      </c>
      <c r="B338" t="str">
        <f t="shared" si="12"/>
        <v/>
      </c>
      <c r="C338" t="str">
        <f t="shared" si="12"/>
        <v/>
      </c>
      <c r="D338" t="str">
        <f t="shared" si="12"/>
        <v/>
      </c>
      <c r="E338" t="str">
        <f t="shared" si="11"/>
        <v/>
      </c>
    </row>
    <row r="339" spans="1:5" x14ac:dyDescent="0.2">
      <c r="A339" t="s">
        <v>591</v>
      </c>
      <c r="B339" t="str">
        <f t="shared" si="12"/>
        <v/>
      </c>
      <c r="C339" t="str">
        <f t="shared" si="12"/>
        <v/>
      </c>
      <c r="D339" t="str">
        <f t="shared" si="12"/>
        <v/>
      </c>
      <c r="E339" t="str">
        <f t="shared" si="11"/>
        <v/>
      </c>
    </row>
    <row r="340" spans="1:5" x14ac:dyDescent="0.2">
      <c r="A340" t="s">
        <v>167</v>
      </c>
      <c r="B340" t="str">
        <f t="shared" si="12"/>
        <v/>
      </c>
      <c r="C340" t="str">
        <f t="shared" si="12"/>
        <v/>
      </c>
      <c r="D340" t="str">
        <f t="shared" si="12"/>
        <v/>
      </c>
      <c r="E340" t="str">
        <f t="shared" si="11"/>
        <v/>
      </c>
    </row>
    <row r="341" spans="1:5" x14ac:dyDescent="0.2">
      <c r="A341" t="s">
        <v>592</v>
      </c>
      <c r="B341" t="str">
        <f t="shared" si="12"/>
        <v/>
      </c>
      <c r="C341" t="str">
        <f t="shared" si="12"/>
        <v/>
      </c>
      <c r="D341" t="str">
        <f t="shared" si="12"/>
        <v/>
      </c>
      <c r="E341" t="str">
        <f t="shared" si="11"/>
        <v/>
      </c>
    </row>
    <row r="342" spans="1:5" x14ac:dyDescent="0.2">
      <c r="A342" t="s">
        <v>593</v>
      </c>
      <c r="B342" t="str">
        <f t="shared" si="12"/>
        <v/>
      </c>
      <c r="C342" t="str">
        <f t="shared" si="12"/>
        <v/>
      </c>
      <c r="D342" t="str">
        <f t="shared" si="12"/>
        <v/>
      </c>
      <c r="E342" t="str">
        <f t="shared" si="11"/>
        <v/>
      </c>
    </row>
    <row r="343" spans="1:5" x14ac:dyDescent="0.2">
      <c r="A343" t="s">
        <v>594</v>
      </c>
      <c r="B343" t="str">
        <f t="shared" si="12"/>
        <v/>
      </c>
      <c r="C343" t="str">
        <f t="shared" si="12"/>
        <v/>
      </c>
      <c r="D343" t="str">
        <f t="shared" si="12"/>
        <v/>
      </c>
      <c r="E343" t="str">
        <f t="shared" si="11"/>
        <v/>
      </c>
    </row>
    <row r="344" spans="1:5" x14ac:dyDescent="0.2">
      <c r="A344" t="s">
        <v>595</v>
      </c>
      <c r="B344" t="str">
        <f t="shared" si="12"/>
        <v/>
      </c>
      <c r="C344" t="str">
        <f t="shared" si="12"/>
        <v/>
      </c>
      <c r="D344" t="str">
        <f t="shared" si="12"/>
        <v/>
      </c>
      <c r="E344" t="str">
        <f t="shared" si="11"/>
        <v/>
      </c>
    </row>
    <row r="345" spans="1:5" x14ac:dyDescent="0.2">
      <c r="A345" t="s">
        <v>596</v>
      </c>
      <c r="B345" t="str">
        <f t="shared" si="12"/>
        <v/>
      </c>
      <c r="C345" t="str">
        <f t="shared" si="12"/>
        <v/>
      </c>
      <c r="D345" t="str">
        <f t="shared" si="12"/>
        <v/>
      </c>
      <c r="E345" t="str">
        <f t="shared" si="11"/>
        <v/>
      </c>
    </row>
    <row r="346" spans="1:5" x14ac:dyDescent="0.2">
      <c r="A346" t="s">
        <v>597</v>
      </c>
      <c r="B346" t="str">
        <f t="shared" si="12"/>
        <v/>
      </c>
      <c r="C346" t="str">
        <f t="shared" si="12"/>
        <v/>
      </c>
      <c r="D346" t="str">
        <f t="shared" si="12"/>
        <v/>
      </c>
      <c r="E346" t="str">
        <f t="shared" si="11"/>
        <v/>
      </c>
    </row>
    <row r="347" spans="1:5" x14ac:dyDescent="0.2">
      <c r="A347" t="s">
        <v>598</v>
      </c>
      <c r="B347" t="str">
        <f t="shared" si="12"/>
        <v/>
      </c>
      <c r="C347" t="str">
        <f t="shared" si="12"/>
        <v/>
      </c>
      <c r="D347" t="str">
        <f t="shared" si="12"/>
        <v/>
      </c>
      <c r="E347" t="str">
        <f t="shared" si="11"/>
        <v/>
      </c>
    </row>
    <row r="348" spans="1:5" x14ac:dyDescent="0.2">
      <c r="A348" t="s">
        <v>599</v>
      </c>
      <c r="B348" t="str">
        <f t="shared" si="12"/>
        <v/>
      </c>
      <c r="C348" t="str">
        <f t="shared" si="12"/>
        <v/>
      </c>
      <c r="D348" t="str">
        <f t="shared" si="12"/>
        <v/>
      </c>
      <c r="E348" t="str">
        <f t="shared" si="11"/>
        <v/>
      </c>
    </row>
    <row r="349" spans="1:5" x14ac:dyDescent="0.2">
      <c r="A349" t="s">
        <v>600</v>
      </c>
      <c r="B349" t="str">
        <f t="shared" si="12"/>
        <v/>
      </c>
      <c r="C349" t="str">
        <f t="shared" si="12"/>
        <v/>
      </c>
      <c r="D349" t="str">
        <f t="shared" si="12"/>
        <v/>
      </c>
      <c r="E349" t="str">
        <f t="shared" si="11"/>
        <v/>
      </c>
    </row>
    <row r="350" spans="1:5" x14ac:dyDescent="0.2">
      <c r="A350" t="s">
        <v>601</v>
      </c>
      <c r="B350" t="str">
        <f t="shared" si="12"/>
        <v/>
      </c>
      <c r="C350" t="str">
        <f t="shared" si="12"/>
        <v/>
      </c>
      <c r="D350" t="str">
        <f t="shared" si="12"/>
        <v/>
      </c>
      <c r="E350" t="str">
        <f t="shared" si="11"/>
        <v/>
      </c>
    </row>
    <row r="351" spans="1:5" x14ac:dyDescent="0.2">
      <c r="A351" t="s">
        <v>602</v>
      </c>
      <c r="B351" t="str">
        <f t="shared" si="12"/>
        <v/>
      </c>
      <c r="C351" t="str">
        <f t="shared" si="12"/>
        <v/>
      </c>
      <c r="D351" t="str">
        <f t="shared" si="12"/>
        <v/>
      </c>
      <c r="E351" t="str">
        <f t="shared" si="11"/>
        <v/>
      </c>
    </row>
    <row r="352" spans="1:5" x14ac:dyDescent="0.2">
      <c r="A352" t="s">
        <v>646</v>
      </c>
      <c r="B352" t="str">
        <f t="shared" si="12"/>
        <v/>
      </c>
      <c r="C352" t="str">
        <f t="shared" si="12"/>
        <v/>
      </c>
      <c r="D352" t="str">
        <f t="shared" si="12"/>
        <v/>
      </c>
      <c r="E352" t="str">
        <f t="shared" si="11"/>
        <v/>
      </c>
    </row>
    <row r="353" spans="1:5" x14ac:dyDescent="0.2">
      <c r="A353" t="s">
        <v>647</v>
      </c>
      <c r="B353" t="str">
        <f t="shared" si="12"/>
        <v/>
      </c>
      <c r="C353" t="str">
        <f t="shared" si="12"/>
        <v/>
      </c>
      <c r="D353" t="str">
        <f t="shared" si="12"/>
        <v/>
      </c>
      <c r="E353" t="str">
        <f t="shared" si="11"/>
        <v/>
      </c>
    </row>
    <row r="354" spans="1:5" x14ac:dyDescent="0.2">
      <c r="A354" t="s">
        <v>648</v>
      </c>
      <c r="B354" t="str">
        <f t="shared" si="12"/>
        <v/>
      </c>
      <c r="C354" t="str">
        <f t="shared" si="12"/>
        <v/>
      </c>
      <c r="D354" t="str">
        <f t="shared" si="12"/>
        <v/>
      </c>
      <c r="E354" t="str">
        <f t="shared" si="11"/>
        <v/>
      </c>
    </row>
    <row r="355" spans="1:5" x14ac:dyDescent="0.2">
      <c r="A355" t="s">
        <v>649</v>
      </c>
      <c r="B355" t="str">
        <f t="shared" si="12"/>
        <v/>
      </c>
      <c r="C355" t="str">
        <f t="shared" si="12"/>
        <v/>
      </c>
      <c r="D355" t="str">
        <f t="shared" si="12"/>
        <v/>
      </c>
      <c r="E355" t="str">
        <f t="shared" si="11"/>
        <v/>
      </c>
    </row>
    <row r="356" spans="1:5" x14ac:dyDescent="0.2">
      <c r="A356" t="s">
        <v>650</v>
      </c>
      <c r="B356" t="str">
        <f t="shared" si="12"/>
        <v/>
      </c>
      <c r="C356" t="str">
        <f t="shared" si="12"/>
        <v/>
      </c>
      <c r="D356" t="str">
        <f t="shared" si="12"/>
        <v/>
      </c>
      <c r="E356" t="str">
        <f t="shared" si="11"/>
        <v/>
      </c>
    </row>
    <row r="357" spans="1:5" x14ac:dyDescent="0.2">
      <c r="A357" t="s">
        <v>651</v>
      </c>
      <c r="B357" t="str">
        <f t="shared" si="12"/>
        <v/>
      </c>
      <c r="C357" t="str">
        <f t="shared" si="12"/>
        <v/>
      </c>
      <c r="D357" t="str">
        <f t="shared" si="12"/>
        <v/>
      </c>
      <c r="E357" t="str">
        <f t="shared" si="11"/>
        <v/>
      </c>
    </row>
    <row r="358" spans="1:5" x14ac:dyDescent="0.2">
      <c r="A358" t="s">
        <v>652</v>
      </c>
      <c r="B358" t="str">
        <f t="shared" si="12"/>
        <v/>
      </c>
      <c r="C358" t="str">
        <f t="shared" si="12"/>
        <v/>
      </c>
      <c r="D358" t="str">
        <f t="shared" si="12"/>
        <v/>
      </c>
      <c r="E358" t="str">
        <f t="shared" si="11"/>
        <v/>
      </c>
    </row>
    <row r="359" spans="1:5" x14ac:dyDescent="0.2">
      <c r="A359" t="s">
        <v>653</v>
      </c>
      <c r="B359" t="str">
        <f t="shared" si="12"/>
        <v/>
      </c>
      <c r="C359" t="str">
        <f t="shared" si="12"/>
        <v/>
      </c>
      <c r="D359" t="str">
        <f t="shared" si="12"/>
        <v/>
      </c>
      <c r="E359" t="str">
        <f t="shared" si="11"/>
        <v/>
      </c>
    </row>
    <row r="360" spans="1:5" x14ac:dyDescent="0.2">
      <c r="A360" t="s">
        <v>654</v>
      </c>
      <c r="B360" t="str">
        <f t="shared" si="12"/>
        <v/>
      </c>
      <c r="C360" t="str">
        <f t="shared" si="12"/>
        <v/>
      </c>
      <c r="D360" t="str">
        <f t="shared" si="12"/>
        <v/>
      </c>
      <c r="E360" t="str">
        <f t="shared" si="11"/>
        <v/>
      </c>
    </row>
    <row r="361" spans="1:5" x14ac:dyDescent="0.2">
      <c r="A361" t="s">
        <v>655</v>
      </c>
      <c r="B361" t="str">
        <f t="shared" si="12"/>
        <v/>
      </c>
      <c r="C361" t="str">
        <f t="shared" si="12"/>
        <v/>
      </c>
      <c r="D361" t="str">
        <f t="shared" si="12"/>
        <v/>
      </c>
      <c r="E361" t="str">
        <f t="shared" si="11"/>
        <v/>
      </c>
    </row>
    <row r="362" spans="1:5" x14ac:dyDescent="0.2">
      <c r="A362" t="s">
        <v>677</v>
      </c>
      <c r="B362" t="str">
        <f t="shared" si="12"/>
        <v/>
      </c>
      <c r="C362" t="str">
        <f t="shared" si="12"/>
        <v/>
      </c>
      <c r="D362" t="str">
        <f t="shared" si="12"/>
        <v/>
      </c>
      <c r="E362" t="str">
        <f t="shared" si="11"/>
        <v/>
      </c>
    </row>
    <row r="363" spans="1:5" x14ac:dyDescent="0.2">
      <c r="A363" t="s">
        <v>664</v>
      </c>
      <c r="B363" t="str">
        <f t="shared" si="12"/>
        <v/>
      </c>
      <c r="C363" t="str">
        <f t="shared" si="12"/>
        <v/>
      </c>
      <c r="D363" t="str">
        <f t="shared" si="12"/>
        <v/>
      </c>
      <c r="E363" t="str">
        <f t="shared" si="11"/>
        <v/>
      </c>
    </row>
    <row r="364" spans="1:5" x14ac:dyDescent="0.2">
      <c r="A364" t="s">
        <v>662</v>
      </c>
      <c r="B364" t="str">
        <f t="shared" si="12"/>
        <v/>
      </c>
      <c r="C364" t="str">
        <f t="shared" si="12"/>
        <v/>
      </c>
      <c r="D364" t="str">
        <f t="shared" si="12"/>
        <v/>
      </c>
      <c r="E364" t="str">
        <f t="shared" si="11"/>
        <v/>
      </c>
    </row>
    <row r="365" spans="1:5" x14ac:dyDescent="0.2">
      <c r="A365" t="s">
        <v>663</v>
      </c>
      <c r="B365" t="str">
        <f t="shared" si="12"/>
        <v/>
      </c>
      <c r="C365" t="str">
        <f t="shared" si="12"/>
        <v/>
      </c>
      <c r="D365" t="str">
        <f t="shared" si="12"/>
        <v/>
      </c>
      <c r="E365" t="str">
        <f t="shared" si="11"/>
        <v/>
      </c>
    </row>
    <row r="366" spans="1:5" x14ac:dyDescent="0.2">
      <c r="A366" t="s">
        <v>665</v>
      </c>
      <c r="B366" t="str">
        <f t="shared" si="12"/>
        <v/>
      </c>
      <c r="C366" t="str">
        <f t="shared" si="12"/>
        <v/>
      </c>
      <c r="D366" t="str">
        <f t="shared" si="12"/>
        <v/>
      </c>
      <c r="E366" t="str">
        <f t="shared" si="11"/>
        <v/>
      </c>
    </row>
    <row r="367" spans="1:5" x14ac:dyDescent="0.2">
      <c r="A367" t="s">
        <v>666</v>
      </c>
      <c r="B367" t="str">
        <f t="shared" si="12"/>
        <v/>
      </c>
      <c r="C367" t="str">
        <f t="shared" si="12"/>
        <v/>
      </c>
      <c r="D367" t="str">
        <f t="shared" si="12"/>
        <v/>
      </c>
      <c r="E367" t="str">
        <f t="shared" si="11"/>
        <v/>
      </c>
    </row>
    <row r="368" spans="1:5" x14ac:dyDescent="0.2">
      <c r="A368" t="s">
        <v>668</v>
      </c>
      <c r="B368" t="str">
        <f t="shared" si="12"/>
        <v/>
      </c>
      <c r="C368" t="str">
        <f t="shared" si="12"/>
        <v/>
      </c>
      <c r="D368" t="str">
        <f t="shared" si="12"/>
        <v/>
      </c>
      <c r="E368" t="str">
        <f t="shared" si="11"/>
        <v/>
      </c>
    </row>
    <row r="369" spans="1:5" x14ac:dyDescent="0.2">
      <c r="A369" t="s">
        <v>680</v>
      </c>
      <c r="B369" t="str">
        <f t="shared" si="12"/>
        <v/>
      </c>
      <c r="C369" t="str">
        <f t="shared" si="12"/>
        <v/>
      </c>
      <c r="D369" t="str">
        <f t="shared" si="12"/>
        <v/>
      </c>
      <c r="E369" t="str">
        <f t="shared" si="11"/>
        <v/>
      </c>
    </row>
    <row r="370" spans="1:5" x14ac:dyDescent="0.2">
      <c r="A370" t="s">
        <v>681</v>
      </c>
      <c r="B370" t="str">
        <f t="shared" si="12"/>
        <v/>
      </c>
      <c r="C370" t="str">
        <f t="shared" si="12"/>
        <v/>
      </c>
      <c r="D370" t="str">
        <f t="shared" si="12"/>
        <v/>
      </c>
      <c r="E370" t="str">
        <f t="shared" si="11"/>
        <v/>
      </c>
    </row>
    <row r="371" spans="1:5" x14ac:dyDescent="0.2">
      <c r="A371" t="s">
        <v>682</v>
      </c>
      <c r="B371" t="str">
        <f t="shared" si="12"/>
        <v/>
      </c>
      <c r="C371" t="str">
        <f t="shared" si="12"/>
        <v/>
      </c>
      <c r="D371" t="str">
        <f t="shared" si="12"/>
        <v/>
      </c>
      <c r="E371" t="str">
        <f t="shared" si="11"/>
        <v/>
      </c>
    </row>
    <row r="372" spans="1:5" x14ac:dyDescent="0.2">
      <c r="A372" t="s">
        <v>683</v>
      </c>
      <c r="B372" t="str">
        <f t="shared" si="12"/>
        <v/>
      </c>
      <c r="C372" t="str">
        <f t="shared" si="12"/>
        <v/>
      </c>
      <c r="D372" t="str">
        <f t="shared" si="12"/>
        <v/>
      </c>
      <c r="E372" t="str">
        <f t="shared" si="11"/>
        <v/>
      </c>
    </row>
    <row r="373" spans="1:5" x14ac:dyDescent="0.2">
      <c r="A373" t="s">
        <v>684</v>
      </c>
      <c r="B373" t="str">
        <f t="shared" si="12"/>
        <v/>
      </c>
      <c r="C373" t="str">
        <f t="shared" si="12"/>
        <v/>
      </c>
      <c r="D373" t="str">
        <f t="shared" si="12"/>
        <v/>
      </c>
      <c r="E373" t="str">
        <f t="shared" si="11"/>
        <v/>
      </c>
    </row>
    <row r="374" spans="1:5" x14ac:dyDescent="0.2">
      <c r="A374" t="s">
        <v>685</v>
      </c>
      <c r="B374" t="str">
        <f t="shared" si="12"/>
        <v/>
      </c>
      <c r="C374" t="str">
        <f t="shared" si="12"/>
        <v/>
      </c>
      <c r="D374" t="str">
        <f t="shared" si="12"/>
        <v/>
      </c>
      <c r="E374" t="str">
        <f t="shared" si="11"/>
        <v/>
      </c>
    </row>
    <row r="375" spans="1:5" x14ac:dyDescent="0.2">
      <c r="A375" t="s">
        <v>686</v>
      </c>
      <c r="B375" t="str">
        <f t="shared" si="12"/>
        <v/>
      </c>
      <c r="C375" t="str">
        <f t="shared" si="12"/>
        <v/>
      </c>
      <c r="D375" t="str">
        <f t="shared" si="12"/>
        <v/>
      </c>
      <c r="E375" t="str">
        <f t="shared" si="11"/>
        <v/>
      </c>
    </row>
    <row r="376" spans="1:5" x14ac:dyDescent="0.2">
      <c r="A376" t="s">
        <v>753</v>
      </c>
      <c r="B376" t="str">
        <f t="shared" si="12"/>
        <v/>
      </c>
      <c r="C376" t="str">
        <f t="shared" si="12"/>
        <v/>
      </c>
      <c r="D376" t="str">
        <f t="shared" si="12"/>
        <v/>
      </c>
      <c r="E376" t="str">
        <f t="shared" si="11"/>
        <v/>
      </c>
    </row>
    <row r="377" spans="1:5" x14ac:dyDescent="0.2">
      <c r="A377" t="s">
        <v>754</v>
      </c>
      <c r="B377" t="str">
        <f t="shared" si="12"/>
        <v/>
      </c>
      <c r="C377" t="str">
        <f t="shared" si="12"/>
        <v/>
      </c>
      <c r="D377" t="str">
        <f t="shared" si="12"/>
        <v/>
      </c>
      <c r="E377" t="str">
        <f t="shared" si="11"/>
        <v/>
      </c>
    </row>
    <row r="378" spans="1:5" x14ac:dyDescent="0.2">
      <c r="A378" t="s">
        <v>755</v>
      </c>
      <c r="B378" t="str">
        <f t="shared" si="12"/>
        <v/>
      </c>
      <c r="C378" t="str">
        <f t="shared" si="12"/>
        <v/>
      </c>
      <c r="D378" t="str">
        <f t="shared" si="12"/>
        <v/>
      </c>
      <c r="E378" t="str">
        <f t="shared" si="11"/>
        <v/>
      </c>
    </row>
    <row r="379" spans="1:5" x14ac:dyDescent="0.2">
      <c r="A379" t="s">
        <v>756</v>
      </c>
      <c r="B379" t="str">
        <f t="shared" si="12"/>
        <v/>
      </c>
      <c r="C379" t="str">
        <f t="shared" si="12"/>
        <v/>
      </c>
      <c r="D379" t="str">
        <f t="shared" si="12"/>
        <v/>
      </c>
      <c r="E379" t="str">
        <f t="shared" si="11"/>
        <v/>
      </c>
    </row>
    <row r="380" spans="1:5" x14ac:dyDescent="0.2">
      <c r="A380" t="s">
        <v>757</v>
      </c>
      <c r="B380" t="str">
        <f t="shared" si="12"/>
        <v/>
      </c>
      <c r="C380" t="str">
        <f t="shared" si="12"/>
        <v/>
      </c>
      <c r="D380" t="str">
        <f t="shared" si="12"/>
        <v/>
      </c>
      <c r="E380" t="str">
        <f t="shared" si="11"/>
        <v/>
      </c>
    </row>
    <row r="381" spans="1:5" x14ac:dyDescent="0.2">
      <c r="A381" t="s">
        <v>758</v>
      </c>
      <c r="B381" t="str">
        <f t="shared" si="12"/>
        <v/>
      </c>
      <c r="C381" t="str">
        <f t="shared" si="12"/>
        <v/>
      </c>
      <c r="D381" t="str">
        <f t="shared" si="12"/>
        <v/>
      </c>
      <c r="E381" t="str">
        <f t="shared" si="11"/>
        <v/>
      </c>
    </row>
    <row r="382" spans="1:5" x14ac:dyDescent="0.2">
      <c r="A382" t="s">
        <v>759</v>
      </c>
      <c r="B382" t="str">
        <f t="shared" si="12"/>
        <v/>
      </c>
      <c r="C382" t="str">
        <f t="shared" si="12"/>
        <v/>
      </c>
      <c r="D382" t="str">
        <f t="shared" si="12"/>
        <v/>
      </c>
      <c r="E382" t="str">
        <f t="shared" si="11"/>
        <v/>
      </c>
    </row>
    <row r="383" spans="1:5" x14ac:dyDescent="0.2">
      <c r="A383" t="s">
        <v>760</v>
      </c>
      <c r="B383" t="str">
        <f t="shared" si="12"/>
        <v/>
      </c>
      <c r="C383" t="str">
        <f t="shared" si="12"/>
        <v/>
      </c>
      <c r="D383" t="str">
        <f t="shared" si="12"/>
        <v/>
      </c>
      <c r="E383" t="str">
        <f t="shared" si="11"/>
        <v/>
      </c>
    </row>
    <row r="384" spans="1:5" x14ac:dyDescent="0.2">
      <c r="A384" t="s">
        <v>761</v>
      </c>
      <c r="B384" t="str">
        <f t="shared" si="12"/>
        <v/>
      </c>
      <c r="C384" t="str">
        <f t="shared" si="12"/>
        <v/>
      </c>
      <c r="D384" t="str">
        <f t="shared" si="12"/>
        <v/>
      </c>
      <c r="E384" t="str">
        <f t="shared" si="11"/>
        <v/>
      </c>
    </row>
    <row r="385" spans="1:5" x14ac:dyDescent="0.2">
      <c r="A385" t="s">
        <v>762</v>
      </c>
      <c r="B385" t="str">
        <f t="shared" si="12"/>
        <v/>
      </c>
      <c r="C385" t="str">
        <f t="shared" si="12"/>
        <v/>
      </c>
      <c r="D385" t="str">
        <f t="shared" si="12"/>
        <v/>
      </c>
      <c r="E385" t="str">
        <f t="shared" si="11"/>
        <v/>
      </c>
    </row>
    <row r="386" spans="1:5" x14ac:dyDescent="0.2">
      <c r="A386" t="s">
        <v>763</v>
      </c>
      <c r="B386" t="str">
        <f t="shared" si="12"/>
        <v/>
      </c>
      <c r="C386" t="str">
        <f t="shared" si="12"/>
        <v/>
      </c>
      <c r="D386" t="str">
        <f t="shared" si="12"/>
        <v/>
      </c>
      <c r="E386" t="str">
        <f t="shared" ref="E386:E449" si="13">B386&amp;C386&amp;D386</f>
        <v/>
      </c>
    </row>
    <row r="387" spans="1:5" x14ac:dyDescent="0.2">
      <c r="A387" t="s">
        <v>764</v>
      </c>
      <c r="B387" t="str">
        <f t="shared" ref="B387:D450" si="14">IF(IFERROR(FIND(B$1,$A387),0)&gt;0,B$1,"")</f>
        <v/>
      </c>
      <c r="C387" t="str">
        <f t="shared" si="14"/>
        <v/>
      </c>
      <c r="D387" t="str">
        <f t="shared" si="14"/>
        <v/>
      </c>
      <c r="E387" t="str">
        <f t="shared" si="13"/>
        <v/>
      </c>
    </row>
    <row r="388" spans="1:5" x14ac:dyDescent="0.2">
      <c r="A388" t="s">
        <v>765</v>
      </c>
      <c r="B388" t="str">
        <f t="shared" si="14"/>
        <v/>
      </c>
      <c r="C388" t="str">
        <f t="shared" si="14"/>
        <v/>
      </c>
      <c r="D388" t="str">
        <f t="shared" si="14"/>
        <v/>
      </c>
      <c r="E388" t="str">
        <f t="shared" si="13"/>
        <v/>
      </c>
    </row>
    <row r="389" spans="1:5" x14ac:dyDescent="0.2">
      <c r="A389" t="s">
        <v>766</v>
      </c>
      <c r="B389" t="str">
        <f t="shared" si="14"/>
        <v/>
      </c>
      <c r="C389" t="str">
        <f t="shared" si="14"/>
        <v/>
      </c>
      <c r="D389" t="str">
        <f t="shared" si="14"/>
        <v/>
      </c>
      <c r="E389" t="str">
        <f t="shared" si="13"/>
        <v/>
      </c>
    </row>
    <row r="390" spans="1:5" x14ac:dyDescent="0.2">
      <c r="A390" t="s">
        <v>767</v>
      </c>
      <c r="B390" t="str">
        <f t="shared" si="14"/>
        <v/>
      </c>
      <c r="C390" t="str">
        <f t="shared" si="14"/>
        <v/>
      </c>
      <c r="D390" t="str">
        <f t="shared" si="14"/>
        <v/>
      </c>
      <c r="E390" t="str">
        <f t="shared" si="13"/>
        <v/>
      </c>
    </row>
    <row r="391" spans="1:5" x14ac:dyDescent="0.2">
      <c r="A391" t="s">
        <v>768</v>
      </c>
      <c r="B391" t="str">
        <f t="shared" si="14"/>
        <v/>
      </c>
      <c r="C391" t="str">
        <f t="shared" si="14"/>
        <v/>
      </c>
      <c r="D391" t="str">
        <f t="shared" si="14"/>
        <v/>
      </c>
      <c r="E391" t="str">
        <f t="shared" si="13"/>
        <v/>
      </c>
    </row>
    <row r="392" spans="1:5" x14ac:dyDescent="0.2">
      <c r="A392" t="s">
        <v>769</v>
      </c>
      <c r="B392" t="str">
        <f t="shared" si="14"/>
        <v/>
      </c>
      <c r="C392" t="str">
        <f t="shared" si="14"/>
        <v/>
      </c>
      <c r="D392" t="str">
        <f t="shared" si="14"/>
        <v/>
      </c>
      <c r="E392" t="str">
        <f t="shared" si="13"/>
        <v/>
      </c>
    </row>
    <row r="393" spans="1:5" x14ac:dyDescent="0.2">
      <c r="A393" t="s">
        <v>770</v>
      </c>
      <c r="B393" t="str">
        <f t="shared" si="14"/>
        <v/>
      </c>
      <c r="C393" t="str">
        <f t="shared" si="14"/>
        <v/>
      </c>
      <c r="D393" t="str">
        <f t="shared" si="14"/>
        <v/>
      </c>
      <c r="E393" t="str">
        <f t="shared" si="13"/>
        <v/>
      </c>
    </row>
    <row r="394" spans="1:5" x14ac:dyDescent="0.2">
      <c r="A394" t="s">
        <v>771</v>
      </c>
      <c r="B394" t="str">
        <f t="shared" si="14"/>
        <v/>
      </c>
      <c r="C394" t="str">
        <f t="shared" si="14"/>
        <v/>
      </c>
      <c r="D394" t="str">
        <f t="shared" si="14"/>
        <v/>
      </c>
      <c r="E394" t="str">
        <f t="shared" si="13"/>
        <v/>
      </c>
    </row>
    <row r="395" spans="1:5" x14ac:dyDescent="0.2">
      <c r="A395" t="s">
        <v>772</v>
      </c>
      <c r="B395" t="str">
        <f t="shared" si="14"/>
        <v/>
      </c>
      <c r="C395" t="str">
        <f t="shared" si="14"/>
        <v/>
      </c>
      <c r="D395" t="str">
        <f t="shared" si="14"/>
        <v/>
      </c>
      <c r="E395" t="str">
        <f t="shared" si="13"/>
        <v/>
      </c>
    </row>
    <row r="396" spans="1:5" x14ac:dyDescent="0.2">
      <c r="A396" t="s">
        <v>773</v>
      </c>
      <c r="B396" t="str">
        <f t="shared" si="14"/>
        <v/>
      </c>
      <c r="C396" t="str">
        <f t="shared" si="14"/>
        <v/>
      </c>
      <c r="D396" t="str">
        <f t="shared" si="14"/>
        <v/>
      </c>
      <c r="E396" t="str">
        <f t="shared" si="13"/>
        <v/>
      </c>
    </row>
    <row r="397" spans="1:5" x14ac:dyDescent="0.2">
      <c r="A397" t="s">
        <v>774</v>
      </c>
      <c r="B397" t="str">
        <f t="shared" si="14"/>
        <v/>
      </c>
      <c r="C397" t="str">
        <f t="shared" si="14"/>
        <v/>
      </c>
      <c r="D397" t="str">
        <f t="shared" si="14"/>
        <v/>
      </c>
      <c r="E397" t="str">
        <f t="shared" si="13"/>
        <v/>
      </c>
    </row>
    <row r="398" spans="1:5" x14ac:dyDescent="0.2">
      <c r="A398" t="s">
        <v>775</v>
      </c>
      <c r="B398" t="str">
        <f t="shared" si="14"/>
        <v/>
      </c>
      <c r="C398" t="str">
        <f t="shared" si="14"/>
        <v/>
      </c>
      <c r="D398" t="str">
        <f t="shared" si="14"/>
        <v/>
      </c>
      <c r="E398" t="str">
        <f t="shared" si="13"/>
        <v/>
      </c>
    </row>
    <row r="399" spans="1:5" x14ac:dyDescent="0.2">
      <c r="A399" t="s">
        <v>776</v>
      </c>
      <c r="B399" t="str">
        <f t="shared" si="14"/>
        <v/>
      </c>
      <c r="C399" t="str">
        <f t="shared" si="14"/>
        <v/>
      </c>
      <c r="D399" t="str">
        <f t="shared" si="14"/>
        <v/>
      </c>
      <c r="E399" t="str">
        <f t="shared" si="13"/>
        <v/>
      </c>
    </row>
    <row r="400" spans="1:5" x14ac:dyDescent="0.2">
      <c r="A400" t="s">
        <v>777</v>
      </c>
      <c r="B400" t="str">
        <f t="shared" si="14"/>
        <v/>
      </c>
      <c r="C400" t="str">
        <f t="shared" si="14"/>
        <v/>
      </c>
      <c r="D400" t="str">
        <f t="shared" si="14"/>
        <v/>
      </c>
      <c r="E400" t="str">
        <f t="shared" si="13"/>
        <v/>
      </c>
    </row>
    <row r="401" spans="1:5" x14ac:dyDescent="0.2">
      <c r="A401" t="s">
        <v>778</v>
      </c>
      <c r="B401" t="str">
        <f t="shared" si="14"/>
        <v/>
      </c>
      <c r="C401" t="str">
        <f t="shared" si="14"/>
        <v/>
      </c>
      <c r="D401" t="str">
        <f t="shared" si="14"/>
        <v/>
      </c>
      <c r="E401" t="str">
        <f t="shared" si="13"/>
        <v/>
      </c>
    </row>
    <row r="402" spans="1:5" x14ac:dyDescent="0.2">
      <c r="A402" t="s">
        <v>779</v>
      </c>
      <c r="B402" t="str">
        <f t="shared" si="14"/>
        <v/>
      </c>
      <c r="C402" t="str">
        <f t="shared" si="14"/>
        <v/>
      </c>
      <c r="D402" t="str">
        <f t="shared" si="14"/>
        <v/>
      </c>
      <c r="E402" t="str">
        <f t="shared" si="13"/>
        <v/>
      </c>
    </row>
    <row r="403" spans="1:5" x14ac:dyDescent="0.2">
      <c r="A403" t="s">
        <v>780</v>
      </c>
      <c r="B403" t="str">
        <f t="shared" si="14"/>
        <v/>
      </c>
      <c r="C403" t="str">
        <f t="shared" si="14"/>
        <v/>
      </c>
      <c r="D403" t="str">
        <f t="shared" si="14"/>
        <v/>
      </c>
      <c r="E403" t="str">
        <f t="shared" si="13"/>
        <v/>
      </c>
    </row>
    <row r="404" spans="1:5" x14ac:dyDescent="0.2">
      <c r="A404" t="s">
        <v>781</v>
      </c>
      <c r="B404" t="str">
        <f t="shared" si="14"/>
        <v/>
      </c>
      <c r="C404" t="str">
        <f t="shared" si="14"/>
        <v/>
      </c>
      <c r="D404" t="str">
        <f t="shared" si="14"/>
        <v/>
      </c>
      <c r="E404" t="str">
        <f t="shared" si="13"/>
        <v/>
      </c>
    </row>
    <row r="405" spans="1:5" x14ac:dyDescent="0.2">
      <c r="A405" t="s">
        <v>782</v>
      </c>
      <c r="B405" t="str">
        <f t="shared" si="14"/>
        <v/>
      </c>
      <c r="C405" t="str">
        <f t="shared" si="14"/>
        <v/>
      </c>
      <c r="D405" t="str">
        <f t="shared" si="14"/>
        <v/>
      </c>
      <c r="E405" t="str">
        <f t="shared" si="13"/>
        <v/>
      </c>
    </row>
    <row r="406" spans="1:5" x14ac:dyDescent="0.2">
      <c r="A406" t="s">
        <v>783</v>
      </c>
      <c r="B406" t="str">
        <f t="shared" si="14"/>
        <v/>
      </c>
      <c r="C406" t="str">
        <f t="shared" si="14"/>
        <v/>
      </c>
      <c r="D406" t="str">
        <f t="shared" si="14"/>
        <v/>
      </c>
      <c r="E406" t="str">
        <f t="shared" si="13"/>
        <v/>
      </c>
    </row>
    <row r="407" spans="1:5" x14ac:dyDescent="0.2">
      <c r="A407" t="s">
        <v>784</v>
      </c>
      <c r="B407" t="str">
        <f t="shared" si="14"/>
        <v/>
      </c>
      <c r="C407" t="str">
        <f t="shared" si="14"/>
        <v/>
      </c>
      <c r="D407" t="str">
        <f t="shared" si="14"/>
        <v/>
      </c>
      <c r="E407" t="str">
        <f t="shared" si="13"/>
        <v/>
      </c>
    </row>
    <row r="408" spans="1:5" x14ac:dyDescent="0.2">
      <c r="A408" t="s">
        <v>785</v>
      </c>
      <c r="B408" t="str">
        <f t="shared" si="14"/>
        <v/>
      </c>
      <c r="C408" t="str">
        <f t="shared" si="14"/>
        <v/>
      </c>
      <c r="D408" t="str">
        <f t="shared" si="14"/>
        <v/>
      </c>
      <c r="E408" t="str">
        <f t="shared" si="13"/>
        <v/>
      </c>
    </row>
    <row r="409" spans="1:5" x14ac:dyDescent="0.2">
      <c r="A409" t="s">
        <v>786</v>
      </c>
      <c r="B409" t="str">
        <f t="shared" si="14"/>
        <v/>
      </c>
      <c r="C409" t="str">
        <f t="shared" si="14"/>
        <v/>
      </c>
      <c r="D409" t="str">
        <f t="shared" si="14"/>
        <v/>
      </c>
      <c r="E409" t="str">
        <f t="shared" si="13"/>
        <v/>
      </c>
    </row>
    <row r="410" spans="1:5" x14ac:dyDescent="0.2">
      <c r="A410" t="s">
        <v>787</v>
      </c>
      <c r="B410" t="str">
        <f t="shared" si="14"/>
        <v/>
      </c>
      <c r="C410" t="str">
        <f t="shared" si="14"/>
        <v/>
      </c>
      <c r="D410" t="str">
        <f t="shared" si="14"/>
        <v/>
      </c>
      <c r="E410" t="str">
        <f t="shared" si="13"/>
        <v/>
      </c>
    </row>
    <row r="411" spans="1:5" x14ac:dyDescent="0.2">
      <c r="A411" t="s">
        <v>788</v>
      </c>
      <c r="B411" t="str">
        <f t="shared" si="14"/>
        <v/>
      </c>
      <c r="C411" t="str">
        <f t="shared" si="14"/>
        <v/>
      </c>
      <c r="D411" t="str">
        <f t="shared" si="14"/>
        <v/>
      </c>
      <c r="E411" t="str">
        <f t="shared" si="13"/>
        <v/>
      </c>
    </row>
    <row r="412" spans="1:5" x14ac:dyDescent="0.2">
      <c r="A412" t="s">
        <v>789</v>
      </c>
      <c r="B412" t="str">
        <f t="shared" si="14"/>
        <v/>
      </c>
      <c r="C412" t="str">
        <f t="shared" si="14"/>
        <v/>
      </c>
      <c r="D412" t="str">
        <f t="shared" si="14"/>
        <v/>
      </c>
      <c r="E412" t="str">
        <f t="shared" si="13"/>
        <v/>
      </c>
    </row>
    <row r="413" spans="1:5" x14ac:dyDescent="0.2">
      <c r="A413" t="s">
        <v>790</v>
      </c>
      <c r="B413" t="str">
        <f t="shared" si="14"/>
        <v/>
      </c>
      <c r="C413" t="str">
        <f t="shared" si="14"/>
        <v/>
      </c>
      <c r="D413" t="str">
        <f t="shared" si="14"/>
        <v/>
      </c>
      <c r="E413" t="str">
        <f t="shared" si="13"/>
        <v/>
      </c>
    </row>
    <row r="414" spans="1:5" x14ac:dyDescent="0.2">
      <c r="A414" t="s">
        <v>170</v>
      </c>
      <c r="B414" t="str">
        <f t="shared" si="14"/>
        <v/>
      </c>
      <c r="C414" t="str">
        <f t="shared" si="14"/>
        <v/>
      </c>
      <c r="D414" t="str">
        <f t="shared" si="14"/>
        <v/>
      </c>
      <c r="E414" t="str">
        <f t="shared" si="13"/>
        <v/>
      </c>
    </row>
    <row r="415" spans="1:5" x14ac:dyDescent="0.2">
      <c r="A415" t="s">
        <v>661</v>
      </c>
      <c r="B415" t="str">
        <f t="shared" si="14"/>
        <v/>
      </c>
      <c r="C415" t="str">
        <f t="shared" si="14"/>
        <v/>
      </c>
      <c r="D415" t="str">
        <f t="shared" si="14"/>
        <v/>
      </c>
      <c r="E415" t="str">
        <f t="shared" si="13"/>
        <v/>
      </c>
    </row>
    <row r="416" spans="1:5" x14ac:dyDescent="0.2">
      <c r="A416" t="s">
        <v>791</v>
      </c>
      <c r="B416" t="str">
        <f t="shared" si="14"/>
        <v/>
      </c>
      <c r="C416" t="str">
        <f t="shared" si="14"/>
        <v/>
      </c>
      <c r="D416" t="str">
        <f t="shared" si="14"/>
        <v/>
      </c>
      <c r="E416" t="str">
        <f t="shared" si="13"/>
        <v/>
      </c>
    </row>
    <row r="417" spans="1:5" x14ac:dyDescent="0.2">
      <c r="A417" t="s">
        <v>717</v>
      </c>
      <c r="B417" t="str">
        <f t="shared" si="14"/>
        <v/>
      </c>
      <c r="C417" t="str">
        <f t="shared" si="14"/>
        <v/>
      </c>
      <c r="D417" t="str">
        <f t="shared" si="14"/>
        <v/>
      </c>
      <c r="E417" t="str">
        <f t="shared" si="13"/>
        <v/>
      </c>
    </row>
    <row r="418" spans="1:5" x14ac:dyDescent="0.2">
      <c r="A418" t="s">
        <v>168</v>
      </c>
      <c r="B418" t="str">
        <f t="shared" si="14"/>
        <v/>
      </c>
      <c r="C418" t="str">
        <f t="shared" si="14"/>
        <v/>
      </c>
      <c r="D418" t="str">
        <f t="shared" si="14"/>
        <v/>
      </c>
      <c r="E418" t="str">
        <f t="shared" si="13"/>
        <v/>
      </c>
    </row>
    <row r="419" spans="1:5" x14ac:dyDescent="0.2">
      <c r="A419" t="s">
        <v>792</v>
      </c>
      <c r="B419" t="str">
        <f t="shared" si="14"/>
        <v/>
      </c>
      <c r="C419" t="str">
        <f t="shared" si="14"/>
        <v/>
      </c>
      <c r="D419" t="str">
        <f t="shared" si="14"/>
        <v/>
      </c>
      <c r="E419" t="str">
        <f t="shared" si="13"/>
        <v/>
      </c>
    </row>
    <row r="420" spans="1:5" x14ac:dyDescent="0.2">
      <c r="A420" t="s">
        <v>157</v>
      </c>
      <c r="B420" t="str">
        <f t="shared" si="14"/>
        <v/>
      </c>
      <c r="C420" t="str">
        <f t="shared" si="14"/>
        <v/>
      </c>
      <c r="D420" t="str">
        <f t="shared" si="14"/>
        <v/>
      </c>
      <c r="E420" t="str">
        <f t="shared" si="13"/>
        <v/>
      </c>
    </row>
    <row r="421" spans="1:5" x14ac:dyDescent="0.2">
      <c r="A421" t="s">
        <v>718</v>
      </c>
      <c r="B421" t="str">
        <f t="shared" si="14"/>
        <v/>
      </c>
      <c r="C421" t="str">
        <f t="shared" si="14"/>
        <v/>
      </c>
      <c r="D421" t="str">
        <f t="shared" si="14"/>
        <v/>
      </c>
      <c r="E421" t="str">
        <f t="shared" si="13"/>
        <v/>
      </c>
    </row>
    <row r="422" spans="1:5" x14ac:dyDescent="0.2">
      <c r="A422" t="s">
        <v>627</v>
      </c>
      <c r="B422" t="str">
        <f t="shared" si="14"/>
        <v/>
      </c>
      <c r="C422" t="str">
        <f t="shared" si="14"/>
        <v/>
      </c>
      <c r="D422" t="str">
        <f t="shared" si="14"/>
        <v/>
      </c>
      <c r="E422" t="str">
        <f t="shared" si="13"/>
        <v/>
      </c>
    </row>
    <row r="423" spans="1:5" x14ac:dyDescent="0.2">
      <c r="A423" t="s">
        <v>156</v>
      </c>
      <c r="B423" t="str">
        <f t="shared" si="14"/>
        <v/>
      </c>
      <c r="C423" t="str">
        <f t="shared" si="14"/>
        <v/>
      </c>
      <c r="D423" t="str">
        <f t="shared" si="14"/>
        <v/>
      </c>
      <c r="E423" t="str">
        <f t="shared" si="13"/>
        <v/>
      </c>
    </row>
    <row r="424" spans="1:5" x14ac:dyDescent="0.2">
      <c r="A424" t="s">
        <v>793</v>
      </c>
      <c r="B424" t="str">
        <f t="shared" si="14"/>
        <v/>
      </c>
      <c r="C424" t="str">
        <f t="shared" si="14"/>
        <v/>
      </c>
      <c r="D424" t="str">
        <f t="shared" si="14"/>
        <v/>
      </c>
      <c r="E424" t="str">
        <f t="shared" si="13"/>
        <v/>
      </c>
    </row>
    <row r="425" spans="1:5" x14ac:dyDescent="0.2">
      <c r="A425" t="s">
        <v>794</v>
      </c>
      <c r="B425" t="str">
        <f t="shared" si="14"/>
        <v/>
      </c>
      <c r="C425" t="str">
        <f t="shared" si="14"/>
        <v/>
      </c>
      <c r="D425" t="str">
        <f t="shared" si="14"/>
        <v/>
      </c>
      <c r="E425" t="str">
        <f t="shared" si="13"/>
        <v/>
      </c>
    </row>
    <row r="426" spans="1:5" x14ac:dyDescent="0.2">
      <c r="A426" t="s">
        <v>795</v>
      </c>
      <c r="B426" t="str">
        <f t="shared" si="14"/>
        <v/>
      </c>
      <c r="C426" t="str">
        <f t="shared" si="14"/>
        <v/>
      </c>
      <c r="D426" t="str">
        <f t="shared" si="14"/>
        <v/>
      </c>
      <c r="E426" t="str">
        <f t="shared" si="13"/>
        <v/>
      </c>
    </row>
    <row r="427" spans="1:5" x14ac:dyDescent="0.2">
      <c r="A427" t="s">
        <v>145</v>
      </c>
      <c r="B427" t="str">
        <f t="shared" si="14"/>
        <v/>
      </c>
      <c r="C427" t="str">
        <f t="shared" si="14"/>
        <v/>
      </c>
      <c r="D427" t="str">
        <f t="shared" si="14"/>
        <v/>
      </c>
      <c r="E427" t="str">
        <f t="shared" si="13"/>
        <v/>
      </c>
    </row>
    <row r="428" spans="1:5" x14ac:dyDescent="0.2">
      <c r="A428" t="s">
        <v>796</v>
      </c>
      <c r="B428" t="str">
        <f t="shared" si="14"/>
        <v/>
      </c>
      <c r="C428" t="str">
        <f t="shared" si="14"/>
        <v/>
      </c>
      <c r="D428" t="str">
        <f t="shared" si="14"/>
        <v/>
      </c>
      <c r="E428" t="str">
        <f t="shared" si="13"/>
        <v/>
      </c>
    </row>
    <row r="429" spans="1:5" x14ac:dyDescent="0.2">
      <c r="A429" t="s">
        <v>797</v>
      </c>
      <c r="B429" t="str">
        <f t="shared" si="14"/>
        <v/>
      </c>
      <c r="C429" t="str">
        <f t="shared" si="14"/>
        <v/>
      </c>
      <c r="D429" t="str">
        <f t="shared" si="14"/>
        <v/>
      </c>
      <c r="E429" t="str">
        <f t="shared" si="13"/>
        <v/>
      </c>
    </row>
    <row r="430" spans="1:5" x14ac:dyDescent="0.2">
      <c r="A430" t="s">
        <v>798</v>
      </c>
      <c r="B430" t="str">
        <f t="shared" si="14"/>
        <v/>
      </c>
      <c r="C430" t="str">
        <f t="shared" si="14"/>
        <v/>
      </c>
      <c r="D430" t="str">
        <f t="shared" si="14"/>
        <v/>
      </c>
      <c r="E430" t="str">
        <f t="shared" si="13"/>
        <v/>
      </c>
    </row>
    <row r="431" spans="1:5" x14ac:dyDescent="0.2">
      <c r="A431" t="s">
        <v>799</v>
      </c>
      <c r="B431" t="str">
        <f t="shared" si="14"/>
        <v/>
      </c>
      <c r="C431" t="str">
        <f t="shared" si="14"/>
        <v/>
      </c>
      <c r="D431" t="str">
        <f t="shared" si="14"/>
        <v/>
      </c>
      <c r="E431" t="str">
        <f t="shared" si="13"/>
        <v/>
      </c>
    </row>
    <row r="432" spans="1:5" x14ac:dyDescent="0.2">
      <c r="A432" t="s">
        <v>800</v>
      </c>
      <c r="B432" t="str">
        <f t="shared" si="14"/>
        <v/>
      </c>
      <c r="C432" t="str">
        <f t="shared" si="14"/>
        <v/>
      </c>
      <c r="D432" t="str">
        <f t="shared" si="14"/>
        <v/>
      </c>
      <c r="E432" t="str">
        <f t="shared" si="13"/>
        <v/>
      </c>
    </row>
    <row r="433" spans="1:5" x14ac:dyDescent="0.2">
      <c r="A433" t="s">
        <v>801</v>
      </c>
      <c r="B433" t="str">
        <f t="shared" si="14"/>
        <v/>
      </c>
      <c r="C433" t="str">
        <f t="shared" si="14"/>
        <v/>
      </c>
      <c r="D433" t="str">
        <f t="shared" si="14"/>
        <v/>
      </c>
      <c r="E433" t="str">
        <f t="shared" si="13"/>
        <v/>
      </c>
    </row>
    <row r="434" spans="1:5" x14ac:dyDescent="0.2">
      <c r="A434" t="s">
        <v>802</v>
      </c>
      <c r="B434" t="str">
        <f t="shared" si="14"/>
        <v/>
      </c>
      <c r="C434" t="str">
        <f t="shared" si="14"/>
        <v>Vanguard</v>
      </c>
      <c r="D434" t="str">
        <f t="shared" si="14"/>
        <v/>
      </c>
      <c r="E434" t="str">
        <f t="shared" si="13"/>
        <v>Vanguard</v>
      </c>
    </row>
    <row r="435" spans="1:5" x14ac:dyDescent="0.2">
      <c r="A435" t="s">
        <v>720</v>
      </c>
      <c r="B435" t="str">
        <f t="shared" si="14"/>
        <v/>
      </c>
      <c r="C435" t="str">
        <f t="shared" si="14"/>
        <v/>
      </c>
      <c r="D435" t="str">
        <f t="shared" si="14"/>
        <v/>
      </c>
      <c r="E435" t="str">
        <f t="shared" si="13"/>
        <v/>
      </c>
    </row>
    <row r="436" spans="1:5" x14ac:dyDescent="0.2">
      <c r="A436" t="s">
        <v>803</v>
      </c>
      <c r="B436" t="str">
        <f t="shared" si="14"/>
        <v/>
      </c>
      <c r="C436" t="str">
        <f t="shared" si="14"/>
        <v/>
      </c>
      <c r="D436" t="str">
        <f t="shared" si="14"/>
        <v/>
      </c>
      <c r="E436" t="str">
        <f t="shared" si="13"/>
        <v/>
      </c>
    </row>
    <row r="437" spans="1:5" x14ac:dyDescent="0.2">
      <c r="A437" t="s">
        <v>721</v>
      </c>
      <c r="B437" t="str">
        <f t="shared" si="14"/>
        <v/>
      </c>
      <c r="C437" t="str">
        <f t="shared" si="14"/>
        <v/>
      </c>
      <c r="D437" t="str">
        <f t="shared" si="14"/>
        <v/>
      </c>
      <c r="E437" t="str">
        <f t="shared" si="13"/>
        <v/>
      </c>
    </row>
    <row r="438" spans="1:5" x14ac:dyDescent="0.2">
      <c r="A438" t="s">
        <v>722</v>
      </c>
      <c r="B438" t="str">
        <f t="shared" si="14"/>
        <v/>
      </c>
      <c r="C438" t="str">
        <f t="shared" si="14"/>
        <v/>
      </c>
      <c r="D438" t="str">
        <f t="shared" si="14"/>
        <v/>
      </c>
      <c r="E438" t="str">
        <f t="shared" si="13"/>
        <v/>
      </c>
    </row>
    <row r="439" spans="1:5" x14ac:dyDescent="0.2">
      <c r="A439" t="s">
        <v>186</v>
      </c>
      <c r="B439" t="str">
        <f t="shared" si="14"/>
        <v/>
      </c>
      <c r="C439" t="str">
        <f t="shared" si="14"/>
        <v/>
      </c>
      <c r="D439" t="str">
        <f t="shared" si="14"/>
        <v/>
      </c>
      <c r="E439" t="str">
        <f t="shared" si="13"/>
        <v/>
      </c>
    </row>
    <row r="440" spans="1:5" x14ac:dyDescent="0.2">
      <c r="A440" t="s">
        <v>804</v>
      </c>
      <c r="B440" t="str">
        <f t="shared" si="14"/>
        <v/>
      </c>
      <c r="C440" t="str">
        <f t="shared" si="14"/>
        <v/>
      </c>
      <c r="D440" t="str">
        <f t="shared" si="14"/>
        <v/>
      </c>
      <c r="E440" t="str">
        <f t="shared" si="13"/>
        <v/>
      </c>
    </row>
    <row r="441" spans="1:5" x14ac:dyDescent="0.2">
      <c r="A441" t="s">
        <v>372</v>
      </c>
      <c r="B441" t="str">
        <f t="shared" si="14"/>
        <v/>
      </c>
      <c r="C441" t="str">
        <f t="shared" si="14"/>
        <v/>
      </c>
      <c r="D441" t="str">
        <f t="shared" si="14"/>
        <v/>
      </c>
      <c r="E441" t="str">
        <f t="shared" si="13"/>
        <v/>
      </c>
    </row>
    <row r="442" spans="1:5" x14ac:dyDescent="0.2">
      <c r="A442" t="s">
        <v>805</v>
      </c>
      <c r="B442" t="str">
        <f t="shared" si="14"/>
        <v/>
      </c>
      <c r="C442" t="str">
        <f t="shared" si="14"/>
        <v/>
      </c>
      <c r="D442" t="str">
        <f t="shared" si="14"/>
        <v/>
      </c>
      <c r="E442" t="str">
        <f t="shared" si="13"/>
        <v/>
      </c>
    </row>
    <row r="443" spans="1:5" x14ac:dyDescent="0.2">
      <c r="A443" t="s">
        <v>208</v>
      </c>
      <c r="B443" t="str">
        <f t="shared" si="14"/>
        <v/>
      </c>
      <c r="C443" t="str">
        <f t="shared" si="14"/>
        <v/>
      </c>
      <c r="D443" t="str">
        <f t="shared" si="14"/>
        <v/>
      </c>
      <c r="E443" t="str">
        <f t="shared" si="13"/>
        <v/>
      </c>
    </row>
    <row r="444" spans="1:5" x14ac:dyDescent="0.2">
      <c r="A444" t="s">
        <v>806</v>
      </c>
      <c r="B444" t="str">
        <f t="shared" si="14"/>
        <v/>
      </c>
      <c r="C444" t="str">
        <f t="shared" si="14"/>
        <v/>
      </c>
      <c r="D444" t="str">
        <f t="shared" si="14"/>
        <v/>
      </c>
      <c r="E444" t="str">
        <f t="shared" si="13"/>
        <v/>
      </c>
    </row>
    <row r="445" spans="1:5" x14ac:dyDescent="0.2">
      <c r="A445" t="s">
        <v>807</v>
      </c>
      <c r="B445" t="str">
        <f t="shared" si="14"/>
        <v/>
      </c>
      <c r="C445" t="str">
        <f t="shared" si="14"/>
        <v/>
      </c>
      <c r="D445" t="str">
        <f t="shared" si="14"/>
        <v/>
      </c>
      <c r="E445" t="str">
        <f t="shared" si="13"/>
        <v/>
      </c>
    </row>
    <row r="446" spans="1:5" x14ac:dyDescent="0.2">
      <c r="A446" t="s">
        <v>808</v>
      </c>
      <c r="B446" t="str">
        <f t="shared" si="14"/>
        <v>BlackRock</v>
      </c>
      <c r="C446" t="str">
        <f t="shared" si="14"/>
        <v/>
      </c>
      <c r="D446" t="str">
        <f t="shared" si="14"/>
        <v/>
      </c>
      <c r="E446" t="str">
        <f t="shared" si="13"/>
        <v>BlackRock</v>
      </c>
    </row>
    <row r="447" spans="1:5" x14ac:dyDescent="0.2">
      <c r="A447" t="s">
        <v>694</v>
      </c>
      <c r="B447" t="str">
        <f t="shared" si="14"/>
        <v/>
      </c>
      <c r="C447" t="str">
        <f t="shared" si="14"/>
        <v/>
      </c>
      <c r="D447" t="str">
        <f t="shared" si="14"/>
        <v/>
      </c>
      <c r="E447" t="str">
        <f t="shared" si="13"/>
        <v/>
      </c>
    </row>
    <row r="448" spans="1:5" x14ac:dyDescent="0.2">
      <c r="A448" t="s">
        <v>144</v>
      </c>
      <c r="B448" t="str">
        <f t="shared" si="14"/>
        <v/>
      </c>
      <c r="C448" t="str">
        <f t="shared" si="14"/>
        <v/>
      </c>
      <c r="D448" t="str">
        <f t="shared" si="14"/>
        <v/>
      </c>
      <c r="E448" t="str">
        <f t="shared" si="13"/>
        <v/>
      </c>
    </row>
    <row r="449" spans="1:5" x14ac:dyDescent="0.2">
      <c r="A449" t="s">
        <v>809</v>
      </c>
      <c r="B449" t="str">
        <f t="shared" si="14"/>
        <v/>
      </c>
      <c r="C449" t="str">
        <f t="shared" si="14"/>
        <v/>
      </c>
      <c r="D449" t="str">
        <f t="shared" si="14"/>
        <v/>
      </c>
      <c r="E449" t="str">
        <f t="shared" si="13"/>
        <v/>
      </c>
    </row>
    <row r="450" spans="1:5" x14ac:dyDescent="0.2">
      <c r="A450" t="s">
        <v>810</v>
      </c>
      <c r="B450" t="str">
        <f t="shared" si="14"/>
        <v/>
      </c>
      <c r="C450" t="str">
        <f t="shared" si="14"/>
        <v/>
      </c>
      <c r="D450" t="str">
        <f t="shared" si="14"/>
        <v/>
      </c>
      <c r="E450" t="str">
        <f t="shared" ref="E450:E513" si="15">B450&amp;C450&amp;D450</f>
        <v/>
      </c>
    </row>
    <row r="451" spans="1:5" x14ac:dyDescent="0.2">
      <c r="A451" t="s">
        <v>169</v>
      </c>
      <c r="B451" t="str">
        <f t="shared" ref="B451:D514" si="16">IF(IFERROR(FIND(B$1,$A451),0)&gt;0,B$1,"")</f>
        <v/>
      </c>
      <c r="C451" t="str">
        <f t="shared" si="16"/>
        <v/>
      </c>
      <c r="D451" t="str">
        <f t="shared" si="16"/>
        <v/>
      </c>
      <c r="E451" t="str">
        <f t="shared" si="15"/>
        <v/>
      </c>
    </row>
    <row r="452" spans="1:5" x14ac:dyDescent="0.2">
      <c r="A452" t="s">
        <v>176</v>
      </c>
      <c r="B452" t="str">
        <f t="shared" si="16"/>
        <v/>
      </c>
      <c r="C452" t="str">
        <f t="shared" si="16"/>
        <v/>
      </c>
      <c r="D452" t="str">
        <f t="shared" si="16"/>
        <v/>
      </c>
      <c r="E452" t="str">
        <f t="shared" si="15"/>
        <v/>
      </c>
    </row>
    <row r="453" spans="1:5" x14ac:dyDescent="0.2">
      <c r="A453" t="s">
        <v>838</v>
      </c>
      <c r="B453" t="str">
        <f t="shared" si="16"/>
        <v/>
      </c>
      <c r="C453" t="str">
        <f t="shared" si="16"/>
        <v/>
      </c>
      <c r="D453" t="str">
        <f t="shared" si="16"/>
        <v/>
      </c>
      <c r="E453" t="str">
        <f t="shared" si="15"/>
        <v/>
      </c>
    </row>
    <row r="454" spans="1:5" x14ac:dyDescent="0.2">
      <c r="A454" t="s">
        <v>468</v>
      </c>
      <c r="B454" t="str">
        <f t="shared" si="16"/>
        <v>BlackRock</v>
      </c>
      <c r="C454" t="str">
        <f t="shared" si="16"/>
        <v/>
      </c>
      <c r="D454" t="str">
        <f t="shared" si="16"/>
        <v/>
      </c>
      <c r="E454" t="str">
        <f t="shared" si="15"/>
        <v>BlackRock</v>
      </c>
    </row>
    <row r="455" spans="1:5" x14ac:dyDescent="0.2">
      <c r="A455" t="s">
        <v>153</v>
      </c>
      <c r="B455" t="str">
        <f t="shared" si="16"/>
        <v/>
      </c>
      <c r="C455" t="str">
        <f t="shared" si="16"/>
        <v/>
      </c>
      <c r="D455" t="str">
        <f t="shared" si="16"/>
        <v/>
      </c>
      <c r="E455" t="str">
        <f t="shared" si="15"/>
        <v/>
      </c>
    </row>
    <row r="456" spans="1:5" x14ac:dyDescent="0.2">
      <c r="A456" t="s">
        <v>862</v>
      </c>
      <c r="B456" t="str">
        <f t="shared" si="16"/>
        <v/>
      </c>
      <c r="C456" t="str">
        <f t="shared" si="16"/>
        <v/>
      </c>
      <c r="D456" t="str">
        <f t="shared" si="16"/>
        <v/>
      </c>
      <c r="E456" t="str">
        <f t="shared" si="15"/>
        <v/>
      </c>
    </row>
    <row r="457" spans="1:5" x14ac:dyDescent="0.2">
      <c r="A457" t="s">
        <v>210</v>
      </c>
      <c r="B457" t="str">
        <f t="shared" si="16"/>
        <v/>
      </c>
      <c r="C457" t="str">
        <f t="shared" si="16"/>
        <v/>
      </c>
      <c r="D457" t="str">
        <f t="shared" si="16"/>
        <v/>
      </c>
      <c r="E457" t="str">
        <f t="shared" si="15"/>
        <v/>
      </c>
    </row>
    <row r="458" spans="1:5" x14ac:dyDescent="0.2">
      <c r="A458" t="s">
        <v>831</v>
      </c>
      <c r="B458" t="str">
        <f t="shared" si="16"/>
        <v/>
      </c>
      <c r="C458" t="str">
        <f t="shared" si="16"/>
        <v/>
      </c>
      <c r="D458" t="str">
        <f t="shared" si="16"/>
        <v/>
      </c>
      <c r="E458" t="str">
        <f t="shared" si="15"/>
        <v/>
      </c>
    </row>
    <row r="459" spans="1:5" x14ac:dyDescent="0.2">
      <c r="A459" t="s">
        <v>177</v>
      </c>
      <c r="B459" t="str">
        <f t="shared" si="16"/>
        <v/>
      </c>
      <c r="C459" t="str">
        <f t="shared" si="16"/>
        <v/>
      </c>
      <c r="D459" t="str">
        <f t="shared" si="16"/>
        <v/>
      </c>
      <c r="E459" t="str">
        <f t="shared" si="15"/>
        <v/>
      </c>
    </row>
    <row r="460" spans="1:5" x14ac:dyDescent="0.2">
      <c r="A460" t="s">
        <v>863</v>
      </c>
      <c r="B460" t="str">
        <f t="shared" si="16"/>
        <v/>
      </c>
      <c r="C460" t="str">
        <f t="shared" si="16"/>
        <v/>
      </c>
      <c r="D460" t="str">
        <f t="shared" si="16"/>
        <v/>
      </c>
      <c r="E460" t="str">
        <f t="shared" si="15"/>
        <v/>
      </c>
    </row>
    <row r="461" spans="1:5" x14ac:dyDescent="0.2">
      <c r="A461" t="s">
        <v>864</v>
      </c>
      <c r="B461" t="str">
        <f t="shared" si="16"/>
        <v/>
      </c>
      <c r="C461" t="str">
        <f t="shared" si="16"/>
        <v/>
      </c>
      <c r="D461" t="str">
        <f t="shared" si="16"/>
        <v/>
      </c>
      <c r="E461" t="str">
        <f t="shared" si="15"/>
        <v/>
      </c>
    </row>
    <row r="462" spans="1:5" x14ac:dyDescent="0.2">
      <c r="A462" t="s">
        <v>865</v>
      </c>
      <c r="B462" t="str">
        <f t="shared" si="16"/>
        <v/>
      </c>
      <c r="C462" t="str">
        <f t="shared" si="16"/>
        <v/>
      </c>
      <c r="D462" t="str">
        <f t="shared" si="16"/>
        <v/>
      </c>
      <c r="E462" t="str">
        <f t="shared" si="15"/>
        <v/>
      </c>
    </row>
    <row r="463" spans="1:5" x14ac:dyDescent="0.2">
      <c r="A463" t="s">
        <v>866</v>
      </c>
      <c r="B463" t="str">
        <f t="shared" si="16"/>
        <v/>
      </c>
      <c r="C463" t="str">
        <f t="shared" si="16"/>
        <v/>
      </c>
      <c r="D463" t="str">
        <f t="shared" si="16"/>
        <v/>
      </c>
      <c r="E463" t="str">
        <f t="shared" si="15"/>
        <v/>
      </c>
    </row>
    <row r="464" spans="1:5" x14ac:dyDescent="0.2">
      <c r="A464" t="s">
        <v>867</v>
      </c>
      <c r="B464" t="str">
        <f t="shared" si="16"/>
        <v/>
      </c>
      <c r="C464" t="str">
        <f t="shared" si="16"/>
        <v/>
      </c>
      <c r="D464" t="str">
        <f t="shared" si="16"/>
        <v/>
      </c>
      <c r="E464" t="str">
        <f t="shared" si="15"/>
        <v/>
      </c>
    </row>
    <row r="465" spans="1:5" x14ac:dyDescent="0.2">
      <c r="A465" t="s">
        <v>614</v>
      </c>
      <c r="B465" t="str">
        <f t="shared" si="16"/>
        <v/>
      </c>
      <c r="C465" t="str">
        <f t="shared" si="16"/>
        <v/>
      </c>
      <c r="D465" t="str">
        <f t="shared" si="16"/>
        <v/>
      </c>
      <c r="E465" t="str">
        <f t="shared" si="15"/>
        <v/>
      </c>
    </row>
    <row r="466" spans="1:5" x14ac:dyDescent="0.2">
      <c r="A466" t="s">
        <v>868</v>
      </c>
      <c r="B466" t="str">
        <f t="shared" si="16"/>
        <v/>
      </c>
      <c r="C466" t="str">
        <f t="shared" si="16"/>
        <v/>
      </c>
      <c r="D466" t="str">
        <f t="shared" si="16"/>
        <v/>
      </c>
      <c r="E466" t="str">
        <f t="shared" si="15"/>
        <v/>
      </c>
    </row>
    <row r="467" spans="1:5" x14ac:dyDescent="0.2">
      <c r="A467" t="s">
        <v>869</v>
      </c>
      <c r="B467" t="str">
        <f t="shared" si="16"/>
        <v/>
      </c>
      <c r="C467" t="str">
        <f t="shared" si="16"/>
        <v/>
      </c>
      <c r="D467" t="str">
        <f t="shared" si="16"/>
        <v/>
      </c>
      <c r="E467" t="str">
        <f t="shared" si="15"/>
        <v/>
      </c>
    </row>
    <row r="468" spans="1:5" x14ac:dyDescent="0.2">
      <c r="A468" t="s">
        <v>811</v>
      </c>
      <c r="B468" t="str">
        <f t="shared" si="16"/>
        <v/>
      </c>
      <c r="C468" t="str">
        <f t="shared" si="16"/>
        <v/>
      </c>
      <c r="D468" t="str">
        <f t="shared" si="16"/>
        <v/>
      </c>
      <c r="E468" t="str">
        <f t="shared" si="15"/>
        <v/>
      </c>
    </row>
    <row r="469" spans="1:5" x14ac:dyDescent="0.2">
      <c r="A469" t="s">
        <v>812</v>
      </c>
      <c r="B469" t="str">
        <f t="shared" si="16"/>
        <v/>
      </c>
      <c r="C469" t="str">
        <f t="shared" si="16"/>
        <v/>
      </c>
      <c r="D469" t="str">
        <f t="shared" si="16"/>
        <v/>
      </c>
      <c r="E469" t="str">
        <f t="shared" si="15"/>
        <v/>
      </c>
    </row>
    <row r="470" spans="1:5" x14ac:dyDescent="0.2">
      <c r="A470" t="s">
        <v>619</v>
      </c>
      <c r="B470" t="str">
        <f t="shared" si="16"/>
        <v/>
      </c>
      <c r="C470" t="str">
        <f t="shared" si="16"/>
        <v/>
      </c>
      <c r="D470" t="str">
        <f t="shared" si="16"/>
        <v/>
      </c>
      <c r="E470" t="str">
        <f t="shared" si="15"/>
        <v/>
      </c>
    </row>
    <row r="471" spans="1:5" x14ac:dyDescent="0.2">
      <c r="A471" t="s">
        <v>815</v>
      </c>
      <c r="B471" t="str">
        <f t="shared" si="16"/>
        <v/>
      </c>
      <c r="C471" t="str">
        <f t="shared" si="16"/>
        <v/>
      </c>
      <c r="D471" t="str">
        <f t="shared" si="16"/>
        <v/>
      </c>
      <c r="E471" t="str">
        <f t="shared" si="15"/>
        <v/>
      </c>
    </row>
    <row r="472" spans="1:5" x14ac:dyDescent="0.2">
      <c r="A472" t="s">
        <v>816</v>
      </c>
      <c r="B472" t="str">
        <f t="shared" si="16"/>
        <v/>
      </c>
      <c r="C472" t="str">
        <f t="shared" si="16"/>
        <v/>
      </c>
      <c r="D472" t="str">
        <f t="shared" si="16"/>
        <v/>
      </c>
      <c r="E472" t="str">
        <f t="shared" si="15"/>
        <v/>
      </c>
    </row>
    <row r="473" spans="1:5" x14ac:dyDescent="0.2">
      <c r="A473" t="s">
        <v>606</v>
      </c>
      <c r="B473" t="str">
        <f t="shared" si="16"/>
        <v/>
      </c>
      <c r="C473" t="str">
        <f t="shared" si="16"/>
        <v/>
      </c>
      <c r="D473" t="str">
        <f t="shared" si="16"/>
        <v/>
      </c>
      <c r="E473" t="str">
        <f t="shared" si="15"/>
        <v/>
      </c>
    </row>
    <row r="474" spans="1:5" x14ac:dyDescent="0.2">
      <c r="A474" t="s">
        <v>612</v>
      </c>
      <c r="B474" t="str">
        <f t="shared" si="16"/>
        <v/>
      </c>
      <c r="C474" t="str">
        <f t="shared" si="16"/>
        <v/>
      </c>
      <c r="D474" t="str">
        <f t="shared" si="16"/>
        <v/>
      </c>
      <c r="E474" t="str">
        <f t="shared" si="15"/>
        <v/>
      </c>
    </row>
    <row r="475" spans="1:5" x14ac:dyDescent="0.2">
      <c r="A475" t="s">
        <v>152</v>
      </c>
      <c r="B475" t="str">
        <f t="shared" si="16"/>
        <v/>
      </c>
      <c r="C475" t="str">
        <f t="shared" si="16"/>
        <v/>
      </c>
      <c r="D475" t="str">
        <f t="shared" si="16"/>
        <v/>
      </c>
      <c r="E475" t="str">
        <f t="shared" si="15"/>
        <v/>
      </c>
    </row>
    <row r="476" spans="1:5" x14ac:dyDescent="0.2">
      <c r="A476" t="s">
        <v>817</v>
      </c>
      <c r="B476" t="str">
        <f t="shared" si="16"/>
        <v/>
      </c>
      <c r="C476" t="str">
        <f t="shared" si="16"/>
        <v/>
      </c>
      <c r="D476" t="str">
        <f t="shared" si="16"/>
        <v/>
      </c>
      <c r="E476" t="str">
        <f t="shared" si="15"/>
        <v/>
      </c>
    </row>
    <row r="477" spans="1:5" x14ac:dyDescent="0.2">
      <c r="A477" t="s">
        <v>818</v>
      </c>
      <c r="B477" t="str">
        <f t="shared" si="16"/>
        <v/>
      </c>
      <c r="C477" t="str">
        <f t="shared" si="16"/>
        <v/>
      </c>
      <c r="D477" t="str">
        <f t="shared" si="16"/>
        <v/>
      </c>
      <c r="E477" t="str">
        <f t="shared" si="15"/>
        <v/>
      </c>
    </row>
    <row r="478" spans="1:5" x14ac:dyDescent="0.2">
      <c r="A478" t="s">
        <v>819</v>
      </c>
      <c r="B478" t="str">
        <f t="shared" si="16"/>
        <v/>
      </c>
      <c r="C478" t="str">
        <f t="shared" si="16"/>
        <v/>
      </c>
      <c r="D478" t="str">
        <f t="shared" si="16"/>
        <v/>
      </c>
      <c r="E478" t="str">
        <f t="shared" si="15"/>
        <v/>
      </c>
    </row>
    <row r="479" spans="1:5" x14ac:dyDescent="0.2">
      <c r="A479" t="s">
        <v>351</v>
      </c>
      <c r="B479" t="str">
        <f t="shared" si="16"/>
        <v/>
      </c>
      <c r="C479" t="str">
        <f t="shared" si="16"/>
        <v/>
      </c>
      <c r="D479" t="str">
        <f t="shared" si="16"/>
        <v/>
      </c>
      <c r="E479" t="str">
        <f t="shared" si="15"/>
        <v/>
      </c>
    </row>
    <row r="480" spans="1:5" x14ac:dyDescent="0.2">
      <c r="A480" t="s">
        <v>820</v>
      </c>
      <c r="B480" t="str">
        <f t="shared" si="16"/>
        <v/>
      </c>
      <c r="C480" t="str">
        <f t="shared" si="16"/>
        <v/>
      </c>
      <c r="D480" t="str">
        <f t="shared" si="16"/>
        <v/>
      </c>
      <c r="E480" t="str">
        <f t="shared" si="15"/>
        <v/>
      </c>
    </row>
    <row r="481" spans="1:5" x14ac:dyDescent="0.2">
      <c r="A481" t="s">
        <v>359</v>
      </c>
      <c r="B481" t="str">
        <f t="shared" si="16"/>
        <v/>
      </c>
      <c r="C481" t="str">
        <f t="shared" si="16"/>
        <v/>
      </c>
      <c r="D481" t="str">
        <f t="shared" si="16"/>
        <v/>
      </c>
      <c r="E481" t="str">
        <f t="shared" si="15"/>
        <v/>
      </c>
    </row>
    <row r="482" spans="1:5" x14ac:dyDescent="0.2">
      <c r="A482" t="s">
        <v>203</v>
      </c>
      <c r="B482" t="str">
        <f t="shared" si="16"/>
        <v/>
      </c>
      <c r="C482" t="str">
        <f t="shared" si="16"/>
        <v/>
      </c>
      <c r="D482" t="str">
        <f t="shared" si="16"/>
        <v/>
      </c>
      <c r="E482" t="str">
        <f t="shared" si="15"/>
        <v/>
      </c>
    </row>
    <row r="483" spans="1:5" x14ac:dyDescent="0.2">
      <c r="A483" t="s">
        <v>375</v>
      </c>
      <c r="B483" t="str">
        <f t="shared" si="16"/>
        <v/>
      </c>
      <c r="C483" t="str">
        <f t="shared" si="16"/>
        <v/>
      </c>
      <c r="D483" t="str">
        <f t="shared" si="16"/>
        <v/>
      </c>
      <c r="E483" t="str">
        <f t="shared" si="15"/>
        <v/>
      </c>
    </row>
    <row r="484" spans="1:5" x14ac:dyDescent="0.2">
      <c r="A484" t="s">
        <v>821</v>
      </c>
      <c r="B484" t="str">
        <f t="shared" si="16"/>
        <v/>
      </c>
      <c r="C484" t="str">
        <f t="shared" si="16"/>
        <v/>
      </c>
      <c r="D484" t="str">
        <f t="shared" si="16"/>
        <v/>
      </c>
      <c r="E484" t="str">
        <f t="shared" si="15"/>
        <v/>
      </c>
    </row>
    <row r="485" spans="1:5" x14ac:dyDescent="0.2">
      <c r="A485" t="s">
        <v>142</v>
      </c>
      <c r="B485" t="str">
        <f t="shared" si="16"/>
        <v/>
      </c>
      <c r="C485" t="str">
        <f t="shared" si="16"/>
        <v/>
      </c>
      <c r="D485" t="str">
        <f t="shared" si="16"/>
        <v/>
      </c>
      <c r="E485" t="str">
        <f t="shared" si="15"/>
        <v/>
      </c>
    </row>
    <row r="486" spans="1:5" x14ac:dyDescent="0.2">
      <c r="A486" t="s">
        <v>748</v>
      </c>
      <c r="B486" t="str">
        <f t="shared" si="16"/>
        <v/>
      </c>
      <c r="C486" t="str">
        <f t="shared" si="16"/>
        <v/>
      </c>
      <c r="D486" t="str">
        <f t="shared" si="16"/>
        <v/>
      </c>
      <c r="E486" t="str">
        <f t="shared" si="15"/>
        <v/>
      </c>
    </row>
    <row r="487" spans="1:5" x14ac:dyDescent="0.2">
      <c r="A487" t="s">
        <v>822</v>
      </c>
      <c r="B487" t="str">
        <f t="shared" si="16"/>
        <v/>
      </c>
      <c r="C487" t="str">
        <f t="shared" si="16"/>
        <v/>
      </c>
      <c r="D487" t="str">
        <f t="shared" si="16"/>
        <v/>
      </c>
      <c r="E487" t="str">
        <f t="shared" si="15"/>
        <v/>
      </c>
    </row>
    <row r="488" spans="1:5" x14ac:dyDescent="0.2">
      <c r="A488" t="s">
        <v>823</v>
      </c>
      <c r="B488" t="str">
        <f t="shared" si="16"/>
        <v/>
      </c>
      <c r="C488" t="str">
        <f t="shared" si="16"/>
        <v/>
      </c>
      <c r="D488" t="str">
        <f t="shared" si="16"/>
        <v/>
      </c>
      <c r="E488" t="str">
        <f t="shared" si="15"/>
        <v/>
      </c>
    </row>
    <row r="489" spans="1:5" x14ac:dyDescent="0.2">
      <c r="A489" t="s">
        <v>824</v>
      </c>
      <c r="B489" t="str">
        <f t="shared" si="16"/>
        <v/>
      </c>
      <c r="C489" t="str">
        <f t="shared" si="16"/>
        <v/>
      </c>
      <c r="D489" t="str">
        <f t="shared" si="16"/>
        <v/>
      </c>
      <c r="E489" t="str">
        <f t="shared" si="15"/>
        <v/>
      </c>
    </row>
    <row r="490" spans="1:5" x14ac:dyDescent="0.2">
      <c r="A490" t="s">
        <v>362</v>
      </c>
      <c r="B490" t="str">
        <f t="shared" si="16"/>
        <v/>
      </c>
      <c r="C490" t="str">
        <f t="shared" si="16"/>
        <v/>
      </c>
      <c r="D490" t="str">
        <f t="shared" si="16"/>
        <v/>
      </c>
      <c r="E490" t="str">
        <f t="shared" si="15"/>
        <v/>
      </c>
    </row>
    <row r="491" spans="1:5" x14ac:dyDescent="0.2">
      <c r="A491" t="s">
        <v>825</v>
      </c>
      <c r="B491" t="str">
        <f t="shared" si="16"/>
        <v/>
      </c>
      <c r="C491" t="str">
        <f t="shared" si="16"/>
        <v/>
      </c>
      <c r="D491" t="str">
        <f t="shared" si="16"/>
        <v/>
      </c>
      <c r="E491" t="str">
        <f t="shared" si="15"/>
        <v/>
      </c>
    </row>
    <row r="492" spans="1:5" x14ac:dyDescent="0.2">
      <c r="A492" t="s">
        <v>209</v>
      </c>
      <c r="B492" t="str">
        <f t="shared" si="16"/>
        <v/>
      </c>
      <c r="C492" t="str">
        <f t="shared" si="16"/>
        <v/>
      </c>
      <c r="D492" t="str">
        <f t="shared" si="16"/>
        <v/>
      </c>
      <c r="E492" t="str">
        <f t="shared" si="15"/>
        <v/>
      </c>
    </row>
    <row r="493" spans="1:5" x14ac:dyDescent="0.2">
      <c r="A493" t="s">
        <v>345</v>
      </c>
      <c r="B493" t="str">
        <f t="shared" si="16"/>
        <v/>
      </c>
      <c r="C493" t="str">
        <f t="shared" si="16"/>
        <v/>
      </c>
      <c r="D493" t="str">
        <f t="shared" si="16"/>
        <v/>
      </c>
      <c r="E493" t="str">
        <f t="shared" si="15"/>
        <v/>
      </c>
    </row>
    <row r="494" spans="1:5" x14ac:dyDescent="0.2">
      <c r="A494" t="s">
        <v>826</v>
      </c>
      <c r="B494" t="str">
        <f t="shared" si="16"/>
        <v/>
      </c>
      <c r="C494" t="str">
        <f t="shared" si="16"/>
        <v/>
      </c>
      <c r="D494" t="str">
        <f t="shared" si="16"/>
        <v/>
      </c>
      <c r="E494" t="str">
        <f t="shared" si="15"/>
        <v/>
      </c>
    </row>
    <row r="495" spans="1:5" x14ac:dyDescent="0.2">
      <c r="A495" t="s">
        <v>357</v>
      </c>
      <c r="B495" t="str">
        <f t="shared" si="16"/>
        <v/>
      </c>
      <c r="C495" t="str">
        <f t="shared" si="16"/>
        <v/>
      </c>
      <c r="D495" t="str">
        <f t="shared" si="16"/>
        <v/>
      </c>
      <c r="E495" t="str">
        <f t="shared" si="15"/>
        <v/>
      </c>
    </row>
    <row r="496" spans="1:5" x14ac:dyDescent="0.2">
      <c r="A496" t="s">
        <v>163</v>
      </c>
      <c r="B496" t="str">
        <f t="shared" si="16"/>
        <v/>
      </c>
      <c r="C496" t="str">
        <f t="shared" si="16"/>
        <v/>
      </c>
      <c r="D496" t="str">
        <f t="shared" si="16"/>
        <v/>
      </c>
      <c r="E496" t="str">
        <f t="shared" si="15"/>
        <v/>
      </c>
    </row>
    <row r="497" spans="1:5" x14ac:dyDescent="0.2">
      <c r="A497" t="s">
        <v>827</v>
      </c>
      <c r="B497" t="str">
        <f t="shared" si="16"/>
        <v/>
      </c>
      <c r="C497" t="str">
        <f t="shared" si="16"/>
        <v/>
      </c>
      <c r="D497" t="str">
        <f t="shared" si="16"/>
        <v/>
      </c>
      <c r="E497" t="str">
        <f t="shared" si="15"/>
        <v/>
      </c>
    </row>
    <row r="498" spans="1:5" x14ac:dyDescent="0.2">
      <c r="A498" t="s">
        <v>611</v>
      </c>
      <c r="B498" t="str">
        <f t="shared" si="16"/>
        <v/>
      </c>
      <c r="C498" t="str">
        <f t="shared" si="16"/>
        <v/>
      </c>
      <c r="D498" t="str">
        <f t="shared" si="16"/>
        <v/>
      </c>
      <c r="E498" t="str">
        <f t="shared" si="15"/>
        <v/>
      </c>
    </row>
    <row r="499" spans="1:5" x14ac:dyDescent="0.2">
      <c r="A499" t="s">
        <v>828</v>
      </c>
      <c r="B499" t="str">
        <f t="shared" si="16"/>
        <v/>
      </c>
      <c r="C499" t="str">
        <f t="shared" si="16"/>
        <v/>
      </c>
      <c r="D499" t="str">
        <f t="shared" si="16"/>
        <v/>
      </c>
      <c r="E499" t="str">
        <f t="shared" si="15"/>
        <v/>
      </c>
    </row>
    <row r="500" spans="1:5" x14ac:dyDescent="0.2">
      <c r="A500" t="s">
        <v>829</v>
      </c>
      <c r="B500" t="str">
        <f t="shared" si="16"/>
        <v/>
      </c>
      <c r="C500" t="str">
        <f t="shared" si="16"/>
        <v/>
      </c>
      <c r="D500" t="str">
        <f t="shared" si="16"/>
        <v/>
      </c>
      <c r="E500" t="str">
        <f t="shared" si="15"/>
        <v/>
      </c>
    </row>
    <row r="501" spans="1:5" x14ac:dyDescent="0.2">
      <c r="A501" t="s">
        <v>830</v>
      </c>
      <c r="B501" t="str">
        <f t="shared" si="16"/>
        <v/>
      </c>
      <c r="C501" t="str">
        <f t="shared" si="16"/>
        <v/>
      </c>
      <c r="D501" t="str">
        <f t="shared" si="16"/>
        <v/>
      </c>
      <c r="E501" t="str">
        <f t="shared" si="15"/>
        <v/>
      </c>
    </row>
    <row r="502" spans="1:5" x14ac:dyDescent="0.2">
      <c r="A502" t="s">
        <v>200</v>
      </c>
      <c r="B502" t="str">
        <f t="shared" si="16"/>
        <v/>
      </c>
      <c r="C502" t="str">
        <f t="shared" si="16"/>
        <v/>
      </c>
      <c r="D502" t="str">
        <f t="shared" si="16"/>
        <v/>
      </c>
      <c r="E502" t="str">
        <f t="shared" si="15"/>
        <v/>
      </c>
    </row>
    <row r="503" spans="1:5" x14ac:dyDescent="0.2">
      <c r="A503" t="s">
        <v>832</v>
      </c>
      <c r="B503" t="str">
        <f t="shared" si="16"/>
        <v/>
      </c>
      <c r="C503" t="str">
        <f t="shared" si="16"/>
        <v/>
      </c>
      <c r="D503" t="str">
        <f t="shared" si="16"/>
        <v/>
      </c>
      <c r="E503" t="str">
        <f t="shared" si="15"/>
        <v/>
      </c>
    </row>
    <row r="504" spans="1:5" x14ac:dyDescent="0.2">
      <c r="A504" t="s">
        <v>175</v>
      </c>
      <c r="B504" t="str">
        <f t="shared" si="16"/>
        <v/>
      </c>
      <c r="C504" t="str">
        <f t="shared" si="16"/>
        <v/>
      </c>
      <c r="D504" t="str">
        <f t="shared" si="16"/>
        <v/>
      </c>
      <c r="E504" t="str">
        <f t="shared" si="15"/>
        <v/>
      </c>
    </row>
    <row r="505" spans="1:5" x14ac:dyDescent="0.2">
      <c r="A505" t="s">
        <v>834</v>
      </c>
      <c r="B505" t="str">
        <f t="shared" si="16"/>
        <v/>
      </c>
      <c r="C505" t="str">
        <f t="shared" si="16"/>
        <v/>
      </c>
      <c r="D505" t="str">
        <f t="shared" si="16"/>
        <v/>
      </c>
      <c r="E505" t="str">
        <f t="shared" si="15"/>
        <v/>
      </c>
    </row>
    <row r="506" spans="1:5" x14ac:dyDescent="0.2">
      <c r="A506" t="s">
        <v>835</v>
      </c>
      <c r="B506" t="str">
        <f t="shared" si="16"/>
        <v/>
      </c>
      <c r="C506" t="str">
        <f t="shared" si="16"/>
        <v/>
      </c>
      <c r="D506" t="str">
        <f t="shared" si="16"/>
        <v/>
      </c>
      <c r="E506" t="str">
        <f t="shared" si="15"/>
        <v/>
      </c>
    </row>
    <row r="507" spans="1:5" x14ac:dyDescent="0.2">
      <c r="A507" t="s">
        <v>836</v>
      </c>
      <c r="B507" t="str">
        <f t="shared" si="16"/>
        <v/>
      </c>
      <c r="C507" t="str">
        <f t="shared" si="16"/>
        <v/>
      </c>
      <c r="D507" t="str">
        <f t="shared" si="16"/>
        <v/>
      </c>
      <c r="E507" t="str">
        <f t="shared" si="15"/>
        <v/>
      </c>
    </row>
    <row r="508" spans="1:5" x14ac:dyDescent="0.2">
      <c r="A508" t="s">
        <v>837</v>
      </c>
      <c r="B508" t="str">
        <f t="shared" si="16"/>
        <v/>
      </c>
      <c r="C508" t="str">
        <f t="shared" si="16"/>
        <v/>
      </c>
      <c r="D508" t="str">
        <f t="shared" si="16"/>
        <v/>
      </c>
      <c r="E508" t="str">
        <f t="shared" si="15"/>
        <v/>
      </c>
    </row>
    <row r="509" spans="1:5" x14ac:dyDescent="0.2">
      <c r="A509" t="s">
        <v>192</v>
      </c>
      <c r="B509" t="str">
        <f t="shared" si="16"/>
        <v/>
      </c>
      <c r="C509" t="str">
        <f t="shared" si="16"/>
        <v/>
      </c>
      <c r="D509" t="str">
        <f t="shared" si="16"/>
        <v/>
      </c>
      <c r="E509" t="str">
        <f t="shared" si="15"/>
        <v/>
      </c>
    </row>
    <row r="510" spans="1:5" x14ac:dyDescent="0.2">
      <c r="A510" t="s">
        <v>841</v>
      </c>
      <c r="B510" t="str">
        <f t="shared" si="16"/>
        <v/>
      </c>
      <c r="C510" t="str">
        <f t="shared" si="16"/>
        <v/>
      </c>
      <c r="D510" t="str">
        <f t="shared" si="16"/>
        <v/>
      </c>
      <c r="E510" t="str">
        <f t="shared" si="15"/>
        <v/>
      </c>
    </row>
    <row r="511" spans="1:5" x14ac:dyDescent="0.2">
      <c r="A511" t="s">
        <v>161</v>
      </c>
      <c r="B511" t="str">
        <f t="shared" si="16"/>
        <v/>
      </c>
      <c r="C511" t="str">
        <f t="shared" si="16"/>
        <v/>
      </c>
      <c r="D511" t="str">
        <f t="shared" si="16"/>
        <v/>
      </c>
      <c r="E511" t="str">
        <f t="shared" si="15"/>
        <v/>
      </c>
    </row>
    <row r="512" spans="1:5" x14ac:dyDescent="0.2">
      <c r="A512" t="s">
        <v>842</v>
      </c>
      <c r="B512" t="str">
        <f t="shared" si="16"/>
        <v/>
      </c>
      <c r="C512" t="str">
        <f t="shared" si="16"/>
        <v/>
      </c>
      <c r="D512" t="str">
        <f t="shared" si="16"/>
        <v/>
      </c>
      <c r="E512" t="str">
        <f t="shared" si="15"/>
        <v/>
      </c>
    </row>
    <row r="513" spans="1:5" x14ac:dyDescent="0.2">
      <c r="A513" t="s">
        <v>610</v>
      </c>
      <c r="B513" t="str">
        <f t="shared" si="16"/>
        <v/>
      </c>
      <c r="C513" t="str">
        <f t="shared" si="16"/>
        <v/>
      </c>
      <c r="D513" t="str">
        <f t="shared" si="16"/>
        <v/>
      </c>
      <c r="E513" t="str">
        <f t="shared" si="15"/>
        <v/>
      </c>
    </row>
    <row r="514" spans="1:5" x14ac:dyDescent="0.2">
      <c r="A514" t="s">
        <v>843</v>
      </c>
      <c r="B514" t="str">
        <f t="shared" si="16"/>
        <v/>
      </c>
      <c r="C514" t="str">
        <f t="shared" si="16"/>
        <v/>
      </c>
      <c r="D514" t="str">
        <f t="shared" si="16"/>
        <v/>
      </c>
      <c r="E514" t="str">
        <f t="shared" ref="E514:E577" si="17">B514&amp;C514&amp;D514</f>
        <v/>
      </c>
    </row>
    <row r="515" spans="1:5" x14ac:dyDescent="0.2">
      <c r="A515" t="s">
        <v>191</v>
      </c>
      <c r="B515" t="str">
        <f t="shared" ref="B515:D578" si="18">IF(IFERROR(FIND(B$1,$A515),0)&gt;0,B$1,"")</f>
        <v/>
      </c>
      <c r="C515" t="str">
        <f t="shared" si="18"/>
        <v/>
      </c>
      <c r="D515" t="str">
        <f t="shared" si="18"/>
        <v/>
      </c>
      <c r="E515" t="str">
        <f t="shared" si="17"/>
        <v/>
      </c>
    </row>
    <row r="516" spans="1:5" x14ac:dyDescent="0.2">
      <c r="A516" t="s">
        <v>462</v>
      </c>
      <c r="B516" t="str">
        <f t="shared" si="18"/>
        <v/>
      </c>
      <c r="C516" t="str">
        <f t="shared" si="18"/>
        <v/>
      </c>
      <c r="D516" t="str">
        <f t="shared" si="18"/>
        <v/>
      </c>
      <c r="E516" t="str">
        <f t="shared" si="17"/>
        <v/>
      </c>
    </row>
    <row r="517" spans="1:5" x14ac:dyDescent="0.2">
      <c r="A517" t="s">
        <v>383</v>
      </c>
      <c r="B517" t="str">
        <f t="shared" si="18"/>
        <v/>
      </c>
      <c r="C517" t="str">
        <f t="shared" si="18"/>
        <v/>
      </c>
      <c r="D517" t="str">
        <f t="shared" si="18"/>
        <v/>
      </c>
      <c r="E517" t="str">
        <f t="shared" si="17"/>
        <v/>
      </c>
    </row>
    <row r="518" spans="1:5" x14ac:dyDescent="0.2">
      <c r="A518" t="s">
        <v>844</v>
      </c>
      <c r="B518" t="str">
        <f t="shared" si="18"/>
        <v/>
      </c>
      <c r="C518" t="str">
        <f t="shared" si="18"/>
        <v/>
      </c>
      <c r="D518" t="str">
        <f t="shared" si="18"/>
        <v/>
      </c>
      <c r="E518" t="str">
        <f t="shared" si="17"/>
        <v/>
      </c>
    </row>
    <row r="519" spans="1:5" x14ac:dyDescent="0.2">
      <c r="A519" t="s">
        <v>845</v>
      </c>
      <c r="B519" t="str">
        <f t="shared" si="18"/>
        <v/>
      </c>
      <c r="C519" t="str">
        <f t="shared" si="18"/>
        <v/>
      </c>
      <c r="D519" t="str">
        <f t="shared" si="18"/>
        <v/>
      </c>
      <c r="E519" t="str">
        <f t="shared" si="17"/>
        <v/>
      </c>
    </row>
    <row r="520" spans="1:5" x14ac:dyDescent="0.2">
      <c r="A520" t="s">
        <v>846</v>
      </c>
      <c r="B520" t="str">
        <f t="shared" si="18"/>
        <v/>
      </c>
      <c r="C520" t="str">
        <f t="shared" si="18"/>
        <v/>
      </c>
      <c r="D520" t="str">
        <f t="shared" si="18"/>
        <v/>
      </c>
      <c r="E520" t="str">
        <f t="shared" si="17"/>
        <v/>
      </c>
    </row>
    <row r="521" spans="1:5" x14ac:dyDescent="0.2">
      <c r="A521" t="s">
        <v>847</v>
      </c>
      <c r="B521" t="str">
        <f t="shared" si="18"/>
        <v/>
      </c>
      <c r="C521" t="str">
        <f t="shared" si="18"/>
        <v/>
      </c>
      <c r="D521" t="str">
        <f t="shared" si="18"/>
        <v/>
      </c>
      <c r="E521" t="str">
        <f t="shared" si="17"/>
        <v/>
      </c>
    </row>
    <row r="522" spans="1:5" x14ac:dyDescent="0.2">
      <c r="A522" t="s">
        <v>848</v>
      </c>
      <c r="B522" t="str">
        <f t="shared" si="18"/>
        <v/>
      </c>
      <c r="C522" t="str">
        <f t="shared" si="18"/>
        <v/>
      </c>
      <c r="D522" t="str">
        <f t="shared" si="18"/>
        <v/>
      </c>
      <c r="E522" t="str">
        <f t="shared" si="17"/>
        <v/>
      </c>
    </row>
    <row r="523" spans="1:5" x14ac:dyDescent="0.2">
      <c r="A523" t="s">
        <v>469</v>
      </c>
      <c r="B523" t="str">
        <f t="shared" si="18"/>
        <v/>
      </c>
      <c r="C523" t="str">
        <f t="shared" si="18"/>
        <v/>
      </c>
      <c r="D523" t="str">
        <f t="shared" si="18"/>
        <v/>
      </c>
      <c r="E523" t="str">
        <f t="shared" si="17"/>
        <v/>
      </c>
    </row>
    <row r="524" spans="1:5" x14ac:dyDescent="0.2">
      <c r="A524" t="s">
        <v>849</v>
      </c>
      <c r="B524" t="str">
        <f t="shared" si="18"/>
        <v/>
      </c>
      <c r="C524" t="str">
        <f t="shared" si="18"/>
        <v/>
      </c>
      <c r="D524" t="str">
        <f t="shared" si="18"/>
        <v/>
      </c>
      <c r="E524" t="str">
        <f t="shared" si="17"/>
        <v/>
      </c>
    </row>
    <row r="525" spans="1:5" x14ac:dyDescent="0.2">
      <c r="A525" t="s">
        <v>850</v>
      </c>
      <c r="B525" t="str">
        <f t="shared" si="18"/>
        <v/>
      </c>
      <c r="C525" t="str">
        <f t="shared" si="18"/>
        <v/>
      </c>
      <c r="D525" t="str">
        <f t="shared" si="18"/>
        <v/>
      </c>
      <c r="E525" t="str">
        <f t="shared" si="17"/>
        <v/>
      </c>
    </row>
    <row r="526" spans="1:5" x14ac:dyDescent="0.2">
      <c r="A526" t="s">
        <v>851</v>
      </c>
      <c r="B526" t="str">
        <f t="shared" si="18"/>
        <v/>
      </c>
      <c r="C526" t="str">
        <f t="shared" si="18"/>
        <v/>
      </c>
      <c r="D526" t="str">
        <f t="shared" si="18"/>
        <v/>
      </c>
      <c r="E526" t="str">
        <f t="shared" si="17"/>
        <v/>
      </c>
    </row>
    <row r="527" spans="1:5" x14ac:dyDescent="0.2">
      <c r="A527" t="s">
        <v>852</v>
      </c>
      <c r="B527" t="str">
        <f t="shared" si="18"/>
        <v/>
      </c>
      <c r="C527" t="str">
        <f t="shared" si="18"/>
        <v/>
      </c>
      <c r="D527" t="str">
        <f t="shared" si="18"/>
        <v/>
      </c>
      <c r="E527" t="str">
        <f t="shared" si="17"/>
        <v/>
      </c>
    </row>
    <row r="528" spans="1:5" x14ac:dyDescent="0.2">
      <c r="A528" t="s">
        <v>936</v>
      </c>
      <c r="B528" t="str">
        <f t="shared" si="18"/>
        <v/>
      </c>
      <c r="C528" t="str">
        <f t="shared" si="18"/>
        <v/>
      </c>
      <c r="D528" t="str">
        <f t="shared" si="18"/>
        <v/>
      </c>
      <c r="E528" t="str">
        <f t="shared" si="17"/>
        <v/>
      </c>
    </row>
    <row r="529" spans="1:5" x14ac:dyDescent="0.2">
      <c r="A529" t="s">
        <v>937</v>
      </c>
      <c r="B529" t="str">
        <f t="shared" si="18"/>
        <v/>
      </c>
      <c r="C529" t="str">
        <f t="shared" si="18"/>
        <v/>
      </c>
      <c r="D529" t="str">
        <f t="shared" si="18"/>
        <v/>
      </c>
      <c r="E529" t="str">
        <f t="shared" si="17"/>
        <v/>
      </c>
    </row>
    <row r="530" spans="1:5" x14ac:dyDescent="0.2">
      <c r="A530" t="s">
        <v>938</v>
      </c>
      <c r="B530" t="str">
        <f t="shared" si="18"/>
        <v/>
      </c>
      <c r="C530" t="str">
        <f t="shared" si="18"/>
        <v/>
      </c>
      <c r="D530" t="str">
        <f t="shared" si="18"/>
        <v/>
      </c>
      <c r="E530" t="str">
        <f t="shared" si="17"/>
        <v/>
      </c>
    </row>
    <row r="531" spans="1:5" x14ac:dyDescent="0.2">
      <c r="A531" t="s">
        <v>939</v>
      </c>
      <c r="B531" t="str">
        <f t="shared" si="18"/>
        <v/>
      </c>
      <c r="C531" t="str">
        <f t="shared" si="18"/>
        <v/>
      </c>
      <c r="D531" t="str">
        <f t="shared" si="18"/>
        <v/>
      </c>
      <c r="E531" t="str">
        <f t="shared" si="17"/>
        <v/>
      </c>
    </row>
    <row r="532" spans="1:5" x14ac:dyDescent="0.2">
      <c r="A532" t="s">
        <v>940</v>
      </c>
      <c r="B532" t="str">
        <f t="shared" si="18"/>
        <v/>
      </c>
      <c r="C532" t="str">
        <f t="shared" si="18"/>
        <v/>
      </c>
      <c r="D532" t="str">
        <f t="shared" si="18"/>
        <v/>
      </c>
      <c r="E532" t="str">
        <f t="shared" si="17"/>
        <v/>
      </c>
    </row>
    <row r="533" spans="1:5" x14ac:dyDescent="0.2">
      <c r="A533" t="s">
        <v>941</v>
      </c>
      <c r="B533" t="str">
        <f t="shared" si="18"/>
        <v/>
      </c>
      <c r="C533" t="str">
        <f t="shared" si="18"/>
        <v/>
      </c>
      <c r="D533" t="str">
        <f t="shared" si="18"/>
        <v/>
      </c>
      <c r="E533" t="str">
        <f t="shared" si="17"/>
        <v/>
      </c>
    </row>
    <row r="534" spans="1:5" x14ac:dyDescent="0.2">
      <c r="A534" t="s">
        <v>942</v>
      </c>
      <c r="B534" t="str">
        <f t="shared" si="18"/>
        <v/>
      </c>
      <c r="C534" t="str">
        <f t="shared" si="18"/>
        <v/>
      </c>
      <c r="D534" t="str">
        <f t="shared" si="18"/>
        <v/>
      </c>
      <c r="E534" t="str">
        <f t="shared" si="17"/>
        <v/>
      </c>
    </row>
    <row r="535" spans="1:5" x14ac:dyDescent="0.2">
      <c r="A535" t="s">
        <v>943</v>
      </c>
      <c r="B535" t="str">
        <f t="shared" si="18"/>
        <v/>
      </c>
      <c r="C535" t="str">
        <f t="shared" si="18"/>
        <v/>
      </c>
      <c r="D535" t="str">
        <f t="shared" si="18"/>
        <v/>
      </c>
      <c r="E535" t="str">
        <f t="shared" si="17"/>
        <v/>
      </c>
    </row>
    <row r="536" spans="1:5" x14ac:dyDescent="0.2">
      <c r="A536" t="s">
        <v>944</v>
      </c>
      <c r="B536" t="str">
        <f t="shared" si="18"/>
        <v/>
      </c>
      <c r="C536" t="str">
        <f t="shared" si="18"/>
        <v/>
      </c>
      <c r="D536" t="str">
        <f t="shared" si="18"/>
        <v/>
      </c>
      <c r="E536" t="str">
        <f t="shared" si="17"/>
        <v/>
      </c>
    </row>
    <row r="537" spans="1:5" x14ac:dyDescent="0.2">
      <c r="A537" t="s">
        <v>945</v>
      </c>
      <c r="B537" t="str">
        <f t="shared" si="18"/>
        <v/>
      </c>
      <c r="C537" t="str">
        <f t="shared" si="18"/>
        <v/>
      </c>
      <c r="D537" t="str">
        <f t="shared" si="18"/>
        <v/>
      </c>
      <c r="E537" t="str">
        <f t="shared" si="17"/>
        <v/>
      </c>
    </row>
    <row r="538" spans="1:5" x14ac:dyDescent="0.2">
      <c r="A538" t="s">
        <v>946</v>
      </c>
      <c r="B538" t="str">
        <f t="shared" si="18"/>
        <v/>
      </c>
      <c r="C538" t="str">
        <f t="shared" si="18"/>
        <v/>
      </c>
      <c r="D538" t="str">
        <f t="shared" si="18"/>
        <v/>
      </c>
      <c r="E538" t="str">
        <f t="shared" si="17"/>
        <v/>
      </c>
    </row>
    <row r="539" spans="1:5" x14ac:dyDescent="0.2">
      <c r="A539" t="s">
        <v>947</v>
      </c>
      <c r="B539" t="str">
        <f t="shared" si="18"/>
        <v/>
      </c>
      <c r="C539" t="str">
        <f t="shared" si="18"/>
        <v/>
      </c>
      <c r="D539" t="str">
        <f t="shared" si="18"/>
        <v/>
      </c>
      <c r="E539" t="str">
        <f t="shared" si="17"/>
        <v/>
      </c>
    </row>
    <row r="540" spans="1:5" x14ac:dyDescent="0.2">
      <c r="A540" t="s">
        <v>948</v>
      </c>
      <c r="B540" t="str">
        <f t="shared" si="18"/>
        <v/>
      </c>
      <c r="C540" t="str">
        <f t="shared" si="18"/>
        <v/>
      </c>
      <c r="D540" t="str">
        <f t="shared" si="18"/>
        <v/>
      </c>
      <c r="E540" t="str">
        <f t="shared" si="17"/>
        <v/>
      </c>
    </row>
    <row r="541" spans="1:5" x14ac:dyDescent="0.2">
      <c r="A541" t="s">
        <v>949</v>
      </c>
      <c r="B541" t="str">
        <f t="shared" si="18"/>
        <v/>
      </c>
      <c r="C541" t="str">
        <f t="shared" si="18"/>
        <v/>
      </c>
      <c r="D541" t="str">
        <f t="shared" si="18"/>
        <v/>
      </c>
      <c r="E541" t="str">
        <f t="shared" si="17"/>
        <v/>
      </c>
    </row>
    <row r="542" spans="1:5" x14ac:dyDescent="0.2">
      <c r="A542" t="s">
        <v>950</v>
      </c>
      <c r="B542" t="str">
        <f t="shared" si="18"/>
        <v/>
      </c>
      <c r="C542" t="str">
        <f t="shared" si="18"/>
        <v/>
      </c>
      <c r="D542" t="str">
        <f t="shared" si="18"/>
        <v/>
      </c>
      <c r="E542" t="str">
        <f t="shared" si="17"/>
        <v/>
      </c>
    </row>
    <row r="543" spans="1:5" x14ac:dyDescent="0.2">
      <c r="A543" t="s">
        <v>951</v>
      </c>
      <c r="B543" t="str">
        <f t="shared" si="18"/>
        <v/>
      </c>
      <c r="C543" t="str">
        <f t="shared" si="18"/>
        <v/>
      </c>
      <c r="D543" t="str">
        <f t="shared" si="18"/>
        <v/>
      </c>
      <c r="E543" t="str">
        <f t="shared" si="17"/>
        <v/>
      </c>
    </row>
    <row r="544" spans="1:5" x14ac:dyDescent="0.2">
      <c r="A544" t="s">
        <v>952</v>
      </c>
      <c r="B544" t="str">
        <f t="shared" si="18"/>
        <v/>
      </c>
      <c r="C544" t="str">
        <f t="shared" si="18"/>
        <v/>
      </c>
      <c r="D544" t="str">
        <f t="shared" si="18"/>
        <v/>
      </c>
      <c r="E544" t="str">
        <f t="shared" si="17"/>
        <v/>
      </c>
    </row>
    <row r="545" spans="1:5" x14ac:dyDescent="0.2">
      <c r="A545" t="s">
        <v>953</v>
      </c>
      <c r="B545" t="str">
        <f t="shared" si="18"/>
        <v/>
      </c>
      <c r="C545" t="str">
        <f t="shared" si="18"/>
        <v/>
      </c>
      <c r="D545" t="str">
        <f t="shared" si="18"/>
        <v/>
      </c>
      <c r="E545" t="str">
        <f t="shared" si="17"/>
        <v/>
      </c>
    </row>
    <row r="546" spans="1:5" x14ac:dyDescent="0.2">
      <c r="A546" t="s">
        <v>954</v>
      </c>
      <c r="B546" t="str">
        <f t="shared" si="18"/>
        <v/>
      </c>
      <c r="C546" t="str">
        <f t="shared" si="18"/>
        <v/>
      </c>
      <c r="D546" t="str">
        <f t="shared" si="18"/>
        <v/>
      </c>
      <c r="E546" t="str">
        <f t="shared" si="17"/>
        <v/>
      </c>
    </row>
    <row r="547" spans="1:5" x14ac:dyDescent="0.2">
      <c r="A547" t="s">
        <v>955</v>
      </c>
      <c r="B547" t="str">
        <f t="shared" si="18"/>
        <v/>
      </c>
      <c r="C547" t="str">
        <f t="shared" si="18"/>
        <v/>
      </c>
      <c r="D547" t="str">
        <f t="shared" si="18"/>
        <v/>
      </c>
      <c r="E547" t="str">
        <f t="shared" si="17"/>
        <v/>
      </c>
    </row>
    <row r="548" spans="1:5" x14ac:dyDescent="0.2">
      <c r="A548" t="s">
        <v>956</v>
      </c>
      <c r="B548" t="str">
        <f t="shared" si="18"/>
        <v/>
      </c>
      <c r="C548" t="str">
        <f t="shared" si="18"/>
        <v/>
      </c>
      <c r="D548" t="str">
        <f t="shared" si="18"/>
        <v/>
      </c>
      <c r="E548" t="str">
        <f t="shared" si="17"/>
        <v/>
      </c>
    </row>
    <row r="549" spans="1:5" x14ac:dyDescent="0.2">
      <c r="A549" t="s">
        <v>957</v>
      </c>
      <c r="B549" t="str">
        <f t="shared" si="18"/>
        <v/>
      </c>
      <c r="C549" t="str">
        <f t="shared" si="18"/>
        <v/>
      </c>
      <c r="D549" t="str">
        <f t="shared" si="18"/>
        <v/>
      </c>
      <c r="E549" t="str">
        <f t="shared" si="17"/>
        <v/>
      </c>
    </row>
    <row r="550" spans="1:5" x14ac:dyDescent="0.2">
      <c r="A550" t="s">
        <v>958</v>
      </c>
      <c r="B550" t="str">
        <f t="shared" si="18"/>
        <v/>
      </c>
      <c r="C550" t="str">
        <f t="shared" si="18"/>
        <v/>
      </c>
      <c r="D550" t="str">
        <f t="shared" si="18"/>
        <v/>
      </c>
      <c r="E550" t="str">
        <f t="shared" si="17"/>
        <v/>
      </c>
    </row>
    <row r="551" spans="1:5" x14ac:dyDescent="0.2">
      <c r="A551" t="s">
        <v>959</v>
      </c>
      <c r="B551" t="str">
        <f t="shared" si="18"/>
        <v/>
      </c>
      <c r="C551" t="str">
        <f t="shared" si="18"/>
        <v/>
      </c>
      <c r="D551" t="str">
        <f t="shared" si="18"/>
        <v/>
      </c>
      <c r="E551" t="str">
        <f t="shared" si="17"/>
        <v/>
      </c>
    </row>
    <row r="552" spans="1:5" x14ac:dyDescent="0.2">
      <c r="A552" t="s">
        <v>960</v>
      </c>
      <c r="B552" t="str">
        <f t="shared" si="18"/>
        <v/>
      </c>
      <c r="C552" t="str">
        <f t="shared" si="18"/>
        <v/>
      </c>
      <c r="D552" t="str">
        <f t="shared" si="18"/>
        <v/>
      </c>
      <c r="E552" t="str">
        <f t="shared" si="17"/>
        <v/>
      </c>
    </row>
    <row r="553" spans="1:5" x14ac:dyDescent="0.2">
      <c r="A553" t="s">
        <v>961</v>
      </c>
      <c r="B553" t="str">
        <f t="shared" si="18"/>
        <v/>
      </c>
      <c r="C553" t="str">
        <f t="shared" si="18"/>
        <v/>
      </c>
      <c r="D553" t="str">
        <f t="shared" si="18"/>
        <v/>
      </c>
      <c r="E553" t="str">
        <f t="shared" si="17"/>
        <v/>
      </c>
    </row>
    <row r="554" spans="1:5" x14ac:dyDescent="0.2">
      <c r="A554" t="s">
        <v>962</v>
      </c>
      <c r="B554" t="str">
        <f t="shared" si="18"/>
        <v/>
      </c>
      <c r="C554" t="str">
        <f t="shared" si="18"/>
        <v/>
      </c>
      <c r="D554" t="str">
        <f t="shared" si="18"/>
        <v/>
      </c>
      <c r="E554" t="str">
        <f t="shared" si="17"/>
        <v/>
      </c>
    </row>
    <row r="555" spans="1:5" x14ac:dyDescent="0.2">
      <c r="A555" t="s">
        <v>963</v>
      </c>
      <c r="B555" t="str">
        <f t="shared" si="18"/>
        <v/>
      </c>
      <c r="C555" t="str">
        <f t="shared" si="18"/>
        <v/>
      </c>
      <c r="D555" t="str">
        <f t="shared" si="18"/>
        <v/>
      </c>
      <c r="E555" t="str">
        <f t="shared" si="17"/>
        <v/>
      </c>
    </row>
    <row r="556" spans="1:5" x14ac:dyDescent="0.2">
      <c r="A556" t="s">
        <v>964</v>
      </c>
      <c r="B556" t="str">
        <f t="shared" si="18"/>
        <v/>
      </c>
      <c r="C556" t="str">
        <f t="shared" si="18"/>
        <v/>
      </c>
      <c r="D556" t="str">
        <f t="shared" si="18"/>
        <v/>
      </c>
      <c r="E556" t="str">
        <f t="shared" si="17"/>
        <v/>
      </c>
    </row>
    <row r="557" spans="1:5" x14ac:dyDescent="0.2">
      <c r="A557" t="s">
        <v>965</v>
      </c>
      <c r="B557" t="str">
        <f t="shared" si="18"/>
        <v/>
      </c>
      <c r="C557" t="str">
        <f t="shared" si="18"/>
        <v/>
      </c>
      <c r="D557" t="str">
        <f t="shared" si="18"/>
        <v/>
      </c>
      <c r="E557" t="str">
        <f t="shared" si="17"/>
        <v/>
      </c>
    </row>
    <row r="558" spans="1:5" x14ac:dyDescent="0.2">
      <c r="A558" t="s">
        <v>966</v>
      </c>
      <c r="B558" t="str">
        <f t="shared" si="18"/>
        <v/>
      </c>
      <c r="C558" t="str">
        <f t="shared" si="18"/>
        <v/>
      </c>
      <c r="D558" t="str">
        <f t="shared" si="18"/>
        <v/>
      </c>
      <c r="E558" t="str">
        <f t="shared" si="17"/>
        <v/>
      </c>
    </row>
    <row r="559" spans="1:5" x14ac:dyDescent="0.2">
      <c r="A559" t="s">
        <v>967</v>
      </c>
      <c r="B559" t="str">
        <f t="shared" si="18"/>
        <v/>
      </c>
      <c r="C559" t="str">
        <f t="shared" si="18"/>
        <v/>
      </c>
      <c r="D559" t="str">
        <f t="shared" si="18"/>
        <v/>
      </c>
      <c r="E559" t="str">
        <f t="shared" si="17"/>
        <v/>
      </c>
    </row>
    <row r="560" spans="1:5" x14ac:dyDescent="0.2">
      <c r="A560" t="s">
        <v>968</v>
      </c>
      <c r="B560" t="str">
        <f t="shared" si="18"/>
        <v/>
      </c>
      <c r="C560" t="str">
        <f t="shared" si="18"/>
        <v/>
      </c>
      <c r="D560" t="str">
        <f t="shared" si="18"/>
        <v/>
      </c>
      <c r="E560" t="str">
        <f t="shared" si="17"/>
        <v/>
      </c>
    </row>
    <row r="561" spans="1:5" x14ac:dyDescent="0.2">
      <c r="A561" t="s">
        <v>969</v>
      </c>
      <c r="B561" t="str">
        <f t="shared" si="18"/>
        <v/>
      </c>
      <c r="C561" t="str">
        <f t="shared" si="18"/>
        <v/>
      </c>
      <c r="D561" t="str">
        <f t="shared" si="18"/>
        <v/>
      </c>
      <c r="E561" t="str">
        <f t="shared" si="17"/>
        <v/>
      </c>
    </row>
    <row r="562" spans="1:5" x14ac:dyDescent="0.2">
      <c r="A562" t="s">
        <v>970</v>
      </c>
      <c r="B562" t="str">
        <f t="shared" si="18"/>
        <v/>
      </c>
      <c r="C562" t="str">
        <f t="shared" si="18"/>
        <v/>
      </c>
      <c r="D562" t="str">
        <f t="shared" si="18"/>
        <v/>
      </c>
      <c r="E562" t="str">
        <f t="shared" si="17"/>
        <v/>
      </c>
    </row>
    <row r="563" spans="1:5" x14ac:dyDescent="0.2">
      <c r="A563" t="s">
        <v>971</v>
      </c>
      <c r="B563" t="str">
        <f t="shared" si="18"/>
        <v/>
      </c>
      <c r="C563" t="str">
        <f t="shared" si="18"/>
        <v/>
      </c>
      <c r="D563" t="str">
        <f t="shared" si="18"/>
        <v/>
      </c>
      <c r="E563" t="str">
        <f t="shared" si="17"/>
        <v/>
      </c>
    </row>
    <row r="564" spans="1:5" x14ac:dyDescent="0.2">
      <c r="A564" t="s">
        <v>972</v>
      </c>
      <c r="B564" t="str">
        <f t="shared" si="18"/>
        <v/>
      </c>
      <c r="C564" t="str">
        <f t="shared" si="18"/>
        <v/>
      </c>
      <c r="D564" t="str">
        <f t="shared" si="18"/>
        <v/>
      </c>
      <c r="E564" t="str">
        <f t="shared" si="17"/>
        <v/>
      </c>
    </row>
    <row r="565" spans="1:5" x14ac:dyDescent="0.2">
      <c r="A565" t="s">
        <v>973</v>
      </c>
      <c r="B565" t="str">
        <f t="shared" si="18"/>
        <v/>
      </c>
      <c r="C565" t="str">
        <f t="shared" si="18"/>
        <v/>
      </c>
      <c r="D565" t="str">
        <f t="shared" si="18"/>
        <v/>
      </c>
      <c r="E565" t="str">
        <f t="shared" si="17"/>
        <v/>
      </c>
    </row>
    <row r="566" spans="1:5" x14ac:dyDescent="0.2">
      <c r="A566" t="s">
        <v>974</v>
      </c>
      <c r="B566" t="str">
        <f t="shared" si="18"/>
        <v/>
      </c>
      <c r="C566" t="str">
        <f t="shared" si="18"/>
        <v/>
      </c>
      <c r="D566" t="str">
        <f t="shared" si="18"/>
        <v/>
      </c>
      <c r="E566" t="str">
        <f t="shared" si="17"/>
        <v/>
      </c>
    </row>
    <row r="567" spans="1:5" x14ac:dyDescent="0.2">
      <c r="A567" t="s">
        <v>975</v>
      </c>
      <c r="B567" t="str">
        <f t="shared" si="18"/>
        <v/>
      </c>
      <c r="C567" t="str">
        <f t="shared" si="18"/>
        <v/>
      </c>
      <c r="D567" t="str">
        <f t="shared" si="18"/>
        <v/>
      </c>
      <c r="E567" t="str">
        <f t="shared" si="17"/>
        <v/>
      </c>
    </row>
    <row r="568" spans="1:5" x14ac:dyDescent="0.2">
      <c r="A568" t="s">
        <v>976</v>
      </c>
      <c r="B568" t="str">
        <f t="shared" si="18"/>
        <v/>
      </c>
      <c r="C568" t="str">
        <f t="shared" si="18"/>
        <v/>
      </c>
      <c r="D568" t="str">
        <f t="shared" si="18"/>
        <v/>
      </c>
      <c r="E568" t="str">
        <f t="shared" si="17"/>
        <v/>
      </c>
    </row>
    <row r="569" spans="1:5" x14ac:dyDescent="0.2">
      <c r="A569" t="s">
        <v>977</v>
      </c>
      <c r="B569" t="str">
        <f t="shared" si="18"/>
        <v/>
      </c>
      <c r="C569" t="str">
        <f t="shared" si="18"/>
        <v/>
      </c>
      <c r="D569" t="str">
        <f t="shared" si="18"/>
        <v/>
      </c>
      <c r="E569" t="str">
        <f t="shared" si="17"/>
        <v/>
      </c>
    </row>
    <row r="570" spans="1:5" x14ac:dyDescent="0.2">
      <c r="A570" t="s">
        <v>978</v>
      </c>
      <c r="B570" t="str">
        <f t="shared" si="18"/>
        <v/>
      </c>
      <c r="C570" t="str">
        <f t="shared" si="18"/>
        <v/>
      </c>
      <c r="D570" t="str">
        <f t="shared" si="18"/>
        <v/>
      </c>
      <c r="E570" t="str">
        <f t="shared" si="17"/>
        <v/>
      </c>
    </row>
    <row r="571" spans="1:5" x14ac:dyDescent="0.2">
      <c r="A571" t="s">
        <v>979</v>
      </c>
      <c r="B571" t="str">
        <f t="shared" si="18"/>
        <v/>
      </c>
      <c r="C571" t="str">
        <f t="shared" si="18"/>
        <v/>
      </c>
      <c r="D571" t="str">
        <f t="shared" si="18"/>
        <v/>
      </c>
      <c r="E571" t="str">
        <f t="shared" si="17"/>
        <v/>
      </c>
    </row>
    <row r="572" spans="1:5" x14ac:dyDescent="0.2">
      <c r="A572" t="s">
        <v>980</v>
      </c>
      <c r="B572" t="str">
        <f t="shared" si="18"/>
        <v/>
      </c>
      <c r="C572" t="str">
        <f t="shared" si="18"/>
        <v/>
      </c>
      <c r="D572" t="str">
        <f t="shared" si="18"/>
        <v/>
      </c>
      <c r="E572" t="str">
        <f t="shared" si="17"/>
        <v/>
      </c>
    </row>
    <row r="573" spans="1:5" x14ac:dyDescent="0.2">
      <c r="A573" t="s">
        <v>924</v>
      </c>
      <c r="B573" t="str">
        <f t="shared" si="18"/>
        <v/>
      </c>
      <c r="C573" t="str">
        <f t="shared" si="18"/>
        <v/>
      </c>
      <c r="D573" t="str">
        <f t="shared" si="18"/>
        <v/>
      </c>
      <c r="E573" t="str">
        <f t="shared" si="17"/>
        <v/>
      </c>
    </row>
    <row r="574" spans="1:5" x14ac:dyDescent="0.2">
      <c r="A574" t="s">
        <v>927</v>
      </c>
      <c r="B574" t="str">
        <f t="shared" si="18"/>
        <v/>
      </c>
      <c r="C574" t="str">
        <f t="shared" si="18"/>
        <v/>
      </c>
      <c r="D574" t="str">
        <f t="shared" si="18"/>
        <v/>
      </c>
      <c r="E574" t="str">
        <f t="shared" si="17"/>
        <v/>
      </c>
    </row>
    <row r="575" spans="1:5" x14ac:dyDescent="0.2">
      <c r="A575" t="s">
        <v>981</v>
      </c>
      <c r="B575" t="str">
        <f t="shared" si="18"/>
        <v/>
      </c>
      <c r="C575" t="str">
        <f t="shared" si="18"/>
        <v/>
      </c>
      <c r="D575" t="str">
        <f t="shared" si="18"/>
        <v/>
      </c>
      <c r="E575" t="str">
        <f t="shared" si="17"/>
        <v/>
      </c>
    </row>
    <row r="576" spans="1:5" x14ac:dyDescent="0.2">
      <c r="A576" t="s">
        <v>982</v>
      </c>
      <c r="B576" t="str">
        <f t="shared" si="18"/>
        <v/>
      </c>
      <c r="C576" t="str">
        <f t="shared" si="18"/>
        <v/>
      </c>
      <c r="D576" t="str">
        <f t="shared" si="18"/>
        <v/>
      </c>
      <c r="E576" t="str">
        <f t="shared" si="17"/>
        <v/>
      </c>
    </row>
    <row r="577" spans="1:5" x14ac:dyDescent="0.2">
      <c r="A577" t="s">
        <v>983</v>
      </c>
      <c r="B577" t="str">
        <f t="shared" si="18"/>
        <v/>
      </c>
      <c r="C577" t="str">
        <f t="shared" si="18"/>
        <v/>
      </c>
      <c r="D577" t="str">
        <f t="shared" si="18"/>
        <v/>
      </c>
      <c r="E577" t="str">
        <f t="shared" si="17"/>
        <v/>
      </c>
    </row>
    <row r="578" spans="1:5" x14ac:dyDescent="0.2">
      <c r="A578" t="s">
        <v>984</v>
      </c>
      <c r="B578" t="str">
        <f t="shared" si="18"/>
        <v/>
      </c>
      <c r="C578" t="str">
        <f t="shared" si="18"/>
        <v/>
      </c>
      <c r="D578" t="str">
        <f t="shared" si="18"/>
        <v/>
      </c>
      <c r="E578" t="str">
        <f t="shared" ref="E578:E641" si="19">B578&amp;C578&amp;D578</f>
        <v/>
      </c>
    </row>
    <row r="579" spans="1:5" x14ac:dyDescent="0.2">
      <c r="A579" t="s">
        <v>914</v>
      </c>
      <c r="B579" t="str">
        <f t="shared" ref="B579:D642" si="20">IF(IFERROR(FIND(B$1,$A579),0)&gt;0,B$1,"")</f>
        <v/>
      </c>
      <c r="C579" t="str">
        <f t="shared" si="20"/>
        <v/>
      </c>
      <c r="D579" t="str">
        <f t="shared" si="20"/>
        <v/>
      </c>
      <c r="E579" t="str">
        <f t="shared" si="19"/>
        <v/>
      </c>
    </row>
    <row r="580" spans="1:5" x14ac:dyDescent="0.2">
      <c r="A580" t="s">
        <v>985</v>
      </c>
      <c r="B580" t="str">
        <f t="shared" si="20"/>
        <v/>
      </c>
      <c r="C580" t="str">
        <f t="shared" si="20"/>
        <v/>
      </c>
      <c r="D580" t="str">
        <f t="shared" si="20"/>
        <v/>
      </c>
      <c r="E580" t="str">
        <f t="shared" si="19"/>
        <v/>
      </c>
    </row>
    <row r="581" spans="1:5" x14ac:dyDescent="0.2">
      <c r="A581" t="s">
        <v>986</v>
      </c>
      <c r="B581" t="str">
        <f t="shared" si="20"/>
        <v/>
      </c>
      <c r="C581" t="str">
        <f t="shared" si="20"/>
        <v/>
      </c>
      <c r="D581" t="str">
        <f t="shared" si="20"/>
        <v/>
      </c>
      <c r="E581" t="str">
        <f t="shared" si="19"/>
        <v/>
      </c>
    </row>
    <row r="582" spans="1:5" x14ac:dyDescent="0.2">
      <c r="A582" t="s">
        <v>987</v>
      </c>
      <c r="B582" t="str">
        <f t="shared" si="20"/>
        <v/>
      </c>
      <c r="C582" t="str">
        <f t="shared" si="20"/>
        <v/>
      </c>
      <c r="D582" t="str">
        <f t="shared" si="20"/>
        <v/>
      </c>
      <c r="E582" t="str">
        <f t="shared" si="19"/>
        <v/>
      </c>
    </row>
    <row r="583" spans="1:5" x14ac:dyDescent="0.2">
      <c r="A583" t="s">
        <v>988</v>
      </c>
      <c r="B583" t="str">
        <f t="shared" si="20"/>
        <v/>
      </c>
      <c r="C583" t="str">
        <f t="shared" si="20"/>
        <v/>
      </c>
      <c r="D583" t="str">
        <f t="shared" si="20"/>
        <v/>
      </c>
      <c r="E583" t="str">
        <f t="shared" si="19"/>
        <v/>
      </c>
    </row>
    <row r="584" spans="1:5" x14ac:dyDescent="0.2">
      <c r="A584" t="s">
        <v>989</v>
      </c>
      <c r="B584" t="str">
        <f t="shared" si="20"/>
        <v/>
      </c>
      <c r="C584" t="str">
        <f t="shared" si="20"/>
        <v/>
      </c>
      <c r="D584" t="str">
        <f t="shared" si="20"/>
        <v/>
      </c>
      <c r="E584" t="str">
        <f t="shared" si="19"/>
        <v/>
      </c>
    </row>
    <row r="585" spans="1:5" x14ac:dyDescent="0.2">
      <c r="A585" t="s">
        <v>990</v>
      </c>
      <c r="B585" t="str">
        <f t="shared" si="20"/>
        <v/>
      </c>
      <c r="C585" t="str">
        <f t="shared" si="20"/>
        <v/>
      </c>
      <c r="D585" t="str">
        <f t="shared" si="20"/>
        <v/>
      </c>
      <c r="E585" t="str">
        <f t="shared" si="19"/>
        <v/>
      </c>
    </row>
    <row r="586" spans="1:5" x14ac:dyDescent="0.2">
      <c r="A586" t="s">
        <v>384</v>
      </c>
      <c r="B586" t="str">
        <f t="shared" si="20"/>
        <v/>
      </c>
      <c r="C586" t="str">
        <f t="shared" si="20"/>
        <v/>
      </c>
      <c r="D586" t="str">
        <f t="shared" si="20"/>
        <v/>
      </c>
      <c r="E586" t="str">
        <f t="shared" si="19"/>
        <v/>
      </c>
    </row>
    <row r="587" spans="1:5" x14ac:dyDescent="0.2">
      <c r="A587" t="s">
        <v>991</v>
      </c>
      <c r="B587" t="str">
        <f t="shared" si="20"/>
        <v/>
      </c>
      <c r="C587" t="str">
        <f t="shared" si="20"/>
        <v/>
      </c>
      <c r="D587" t="str">
        <f t="shared" si="20"/>
        <v/>
      </c>
      <c r="E587" t="str">
        <f t="shared" si="19"/>
        <v/>
      </c>
    </row>
    <row r="588" spans="1:5" x14ac:dyDescent="0.2">
      <c r="A588" t="s">
        <v>992</v>
      </c>
      <c r="B588" t="str">
        <f t="shared" si="20"/>
        <v/>
      </c>
      <c r="C588" t="str">
        <f t="shared" si="20"/>
        <v/>
      </c>
      <c r="D588" t="str">
        <f t="shared" si="20"/>
        <v/>
      </c>
      <c r="E588" t="str">
        <f t="shared" si="19"/>
        <v/>
      </c>
    </row>
    <row r="589" spans="1:5" x14ac:dyDescent="0.2">
      <c r="A589" t="s">
        <v>993</v>
      </c>
      <c r="B589" t="str">
        <f t="shared" si="20"/>
        <v/>
      </c>
      <c r="C589" t="str">
        <f t="shared" si="20"/>
        <v/>
      </c>
      <c r="D589" t="str">
        <f t="shared" si="20"/>
        <v/>
      </c>
      <c r="E589" t="str">
        <f t="shared" si="19"/>
        <v/>
      </c>
    </row>
    <row r="590" spans="1:5" x14ac:dyDescent="0.2">
      <c r="A590" t="s">
        <v>994</v>
      </c>
      <c r="B590" t="str">
        <f t="shared" si="20"/>
        <v/>
      </c>
      <c r="C590" t="str">
        <f t="shared" si="20"/>
        <v/>
      </c>
      <c r="D590" t="str">
        <f t="shared" si="20"/>
        <v/>
      </c>
      <c r="E590" t="str">
        <f t="shared" si="19"/>
        <v/>
      </c>
    </row>
    <row r="591" spans="1:5" x14ac:dyDescent="0.2">
      <c r="A591" t="s">
        <v>995</v>
      </c>
      <c r="B591" t="str">
        <f t="shared" si="20"/>
        <v/>
      </c>
      <c r="C591" t="str">
        <f t="shared" si="20"/>
        <v/>
      </c>
      <c r="D591" t="str">
        <f t="shared" si="20"/>
        <v/>
      </c>
      <c r="E591" t="str">
        <f t="shared" si="19"/>
        <v/>
      </c>
    </row>
    <row r="592" spans="1:5" x14ac:dyDescent="0.2">
      <c r="A592" t="s">
        <v>996</v>
      </c>
      <c r="B592" t="str">
        <f t="shared" si="20"/>
        <v/>
      </c>
      <c r="C592" t="str">
        <f t="shared" si="20"/>
        <v/>
      </c>
      <c r="D592" t="str">
        <f t="shared" si="20"/>
        <v/>
      </c>
      <c r="E592" t="str">
        <f t="shared" si="19"/>
        <v/>
      </c>
    </row>
    <row r="593" spans="1:5" x14ac:dyDescent="0.2">
      <c r="A593" t="s">
        <v>344</v>
      </c>
      <c r="B593" t="str">
        <f t="shared" si="20"/>
        <v/>
      </c>
      <c r="C593" t="str">
        <f t="shared" si="20"/>
        <v/>
      </c>
      <c r="D593" t="str">
        <f t="shared" si="20"/>
        <v/>
      </c>
      <c r="E593" t="str">
        <f t="shared" si="19"/>
        <v/>
      </c>
    </row>
    <row r="594" spans="1:5" x14ac:dyDescent="0.2">
      <c r="A594" t="s">
        <v>895</v>
      </c>
      <c r="B594" t="str">
        <f t="shared" si="20"/>
        <v/>
      </c>
      <c r="C594" t="str">
        <f t="shared" si="20"/>
        <v/>
      </c>
      <c r="D594" t="str">
        <f t="shared" si="20"/>
        <v/>
      </c>
      <c r="E594" t="str">
        <f t="shared" si="19"/>
        <v/>
      </c>
    </row>
    <row r="595" spans="1:5" x14ac:dyDescent="0.2">
      <c r="A595" t="s">
        <v>896</v>
      </c>
      <c r="B595" t="str">
        <f t="shared" si="20"/>
        <v/>
      </c>
      <c r="C595" t="str">
        <f t="shared" si="20"/>
        <v/>
      </c>
      <c r="D595" t="str">
        <f t="shared" si="20"/>
        <v/>
      </c>
      <c r="E595" t="str">
        <f t="shared" si="19"/>
        <v/>
      </c>
    </row>
    <row r="596" spans="1:5" x14ac:dyDescent="0.2">
      <c r="A596" t="s">
        <v>897</v>
      </c>
      <c r="B596" t="str">
        <f t="shared" si="20"/>
        <v/>
      </c>
      <c r="C596" t="str">
        <f t="shared" si="20"/>
        <v/>
      </c>
      <c r="D596" t="str">
        <f t="shared" si="20"/>
        <v/>
      </c>
      <c r="E596" t="str">
        <f t="shared" si="19"/>
        <v/>
      </c>
    </row>
    <row r="597" spans="1:5" x14ac:dyDescent="0.2">
      <c r="A597" t="s">
        <v>997</v>
      </c>
      <c r="B597" t="str">
        <f t="shared" si="20"/>
        <v/>
      </c>
      <c r="C597" t="str">
        <f t="shared" si="20"/>
        <v/>
      </c>
      <c r="D597" t="str">
        <f t="shared" si="20"/>
        <v/>
      </c>
      <c r="E597" t="str">
        <f t="shared" si="19"/>
        <v/>
      </c>
    </row>
    <row r="598" spans="1:5" x14ac:dyDescent="0.2">
      <c r="A598" t="s">
        <v>898</v>
      </c>
      <c r="B598" t="str">
        <f t="shared" si="20"/>
        <v/>
      </c>
      <c r="C598" t="str">
        <f t="shared" si="20"/>
        <v/>
      </c>
      <c r="D598" t="str">
        <f t="shared" si="20"/>
        <v/>
      </c>
      <c r="E598" t="str">
        <f t="shared" si="19"/>
        <v/>
      </c>
    </row>
    <row r="599" spans="1:5" x14ac:dyDescent="0.2">
      <c r="A599" t="s">
        <v>603</v>
      </c>
      <c r="B599" t="str">
        <f t="shared" si="20"/>
        <v/>
      </c>
      <c r="C599" t="str">
        <f t="shared" si="20"/>
        <v/>
      </c>
      <c r="D599" t="str">
        <f t="shared" si="20"/>
        <v/>
      </c>
      <c r="E599" t="str">
        <f t="shared" si="19"/>
        <v/>
      </c>
    </row>
    <row r="600" spans="1:5" x14ac:dyDescent="0.2">
      <c r="A600" t="s">
        <v>998</v>
      </c>
      <c r="B600" t="str">
        <f t="shared" si="20"/>
        <v/>
      </c>
      <c r="C600" t="str">
        <f t="shared" si="20"/>
        <v/>
      </c>
      <c r="D600" t="str">
        <f t="shared" si="20"/>
        <v/>
      </c>
      <c r="E600" t="str">
        <f t="shared" si="19"/>
        <v/>
      </c>
    </row>
    <row r="601" spans="1:5" x14ac:dyDescent="0.2">
      <c r="A601" t="s">
        <v>660</v>
      </c>
      <c r="B601" t="str">
        <f t="shared" si="20"/>
        <v/>
      </c>
      <c r="C601" t="str">
        <f t="shared" si="20"/>
        <v/>
      </c>
      <c r="D601" t="str">
        <f t="shared" si="20"/>
        <v/>
      </c>
      <c r="E601" t="str">
        <f t="shared" si="19"/>
        <v/>
      </c>
    </row>
    <row r="602" spans="1:5" x14ac:dyDescent="0.2">
      <c r="A602" t="s">
        <v>559</v>
      </c>
      <c r="B602" t="str">
        <f t="shared" si="20"/>
        <v/>
      </c>
      <c r="C602" t="str">
        <f t="shared" si="20"/>
        <v/>
      </c>
      <c r="D602" t="str">
        <f t="shared" si="20"/>
        <v/>
      </c>
      <c r="E602" t="str">
        <f t="shared" si="19"/>
        <v/>
      </c>
    </row>
    <row r="603" spans="1:5" x14ac:dyDescent="0.2">
      <c r="A603" t="s">
        <v>999</v>
      </c>
      <c r="B603" t="str">
        <f t="shared" si="20"/>
        <v/>
      </c>
      <c r="C603" t="str">
        <f t="shared" si="20"/>
        <v/>
      </c>
      <c r="D603" t="str">
        <f t="shared" si="20"/>
        <v/>
      </c>
      <c r="E603" t="str">
        <f t="shared" si="19"/>
        <v/>
      </c>
    </row>
    <row r="604" spans="1:5" x14ac:dyDescent="0.2">
      <c r="A604" t="s">
        <v>1000</v>
      </c>
      <c r="B604" t="str">
        <f t="shared" si="20"/>
        <v/>
      </c>
      <c r="C604" t="str">
        <f t="shared" si="20"/>
        <v/>
      </c>
      <c r="D604" t="str">
        <f t="shared" si="20"/>
        <v/>
      </c>
      <c r="E604" t="str">
        <f t="shared" si="19"/>
        <v/>
      </c>
    </row>
    <row r="605" spans="1:5" x14ac:dyDescent="0.2">
      <c r="A605" t="s">
        <v>370</v>
      </c>
      <c r="B605" t="str">
        <f t="shared" si="20"/>
        <v/>
      </c>
      <c r="C605" t="str">
        <f t="shared" si="20"/>
        <v/>
      </c>
      <c r="D605" t="str">
        <f t="shared" si="20"/>
        <v/>
      </c>
      <c r="E605" t="str">
        <f t="shared" si="19"/>
        <v/>
      </c>
    </row>
    <row r="606" spans="1:5" x14ac:dyDescent="0.2">
      <c r="A606" t="s">
        <v>361</v>
      </c>
      <c r="B606" t="str">
        <f t="shared" si="20"/>
        <v/>
      </c>
      <c r="C606" t="str">
        <f t="shared" si="20"/>
        <v/>
      </c>
      <c r="D606" t="str">
        <f t="shared" si="20"/>
        <v/>
      </c>
      <c r="E606" t="str">
        <f t="shared" si="19"/>
        <v/>
      </c>
    </row>
    <row r="607" spans="1:5" x14ac:dyDescent="0.2">
      <c r="A607" t="s">
        <v>900</v>
      </c>
      <c r="B607" t="str">
        <f t="shared" si="20"/>
        <v/>
      </c>
      <c r="C607" t="str">
        <f t="shared" si="20"/>
        <v/>
      </c>
      <c r="D607" t="str">
        <f t="shared" si="20"/>
        <v/>
      </c>
      <c r="E607" t="str">
        <f t="shared" si="19"/>
        <v/>
      </c>
    </row>
    <row r="608" spans="1:5" x14ac:dyDescent="0.2">
      <c r="A608" t="s">
        <v>901</v>
      </c>
      <c r="B608" t="str">
        <f t="shared" si="20"/>
        <v/>
      </c>
      <c r="C608" t="str">
        <f t="shared" si="20"/>
        <v/>
      </c>
      <c r="D608" t="str">
        <f t="shared" si="20"/>
        <v/>
      </c>
      <c r="E608" t="str">
        <f t="shared" si="19"/>
        <v/>
      </c>
    </row>
    <row r="609" spans="1:5" x14ac:dyDescent="0.2">
      <c r="A609" t="s">
        <v>379</v>
      </c>
      <c r="B609" t="str">
        <f t="shared" si="20"/>
        <v/>
      </c>
      <c r="C609" t="str">
        <f t="shared" si="20"/>
        <v/>
      </c>
      <c r="D609" t="str">
        <f t="shared" si="20"/>
        <v/>
      </c>
      <c r="E609" t="str">
        <f t="shared" si="19"/>
        <v/>
      </c>
    </row>
    <row r="610" spans="1:5" x14ac:dyDescent="0.2">
      <c r="A610" t="s">
        <v>1001</v>
      </c>
      <c r="B610" t="str">
        <f t="shared" si="20"/>
        <v/>
      </c>
      <c r="C610" t="str">
        <f t="shared" si="20"/>
        <v/>
      </c>
      <c r="D610" t="str">
        <f t="shared" si="20"/>
        <v/>
      </c>
      <c r="E610" t="str">
        <f t="shared" si="19"/>
        <v/>
      </c>
    </row>
    <row r="611" spans="1:5" x14ac:dyDescent="0.2">
      <c r="A611" t="s">
        <v>902</v>
      </c>
      <c r="B611" t="str">
        <f t="shared" si="20"/>
        <v/>
      </c>
      <c r="C611" t="str">
        <f t="shared" si="20"/>
        <v/>
      </c>
      <c r="D611" t="str">
        <f t="shared" si="20"/>
        <v/>
      </c>
      <c r="E611" t="str">
        <f t="shared" si="19"/>
        <v/>
      </c>
    </row>
    <row r="612" spans="1:5" x14ac:dyDescent="0.2">
      <c r="A612" t="s">
        <v>903</v>
      </c>
      <c r="B612" t="str">
        <f t="shared" si="20"/>
        <v/>
      </c>
      <c r="C612" t="str">
        <f t="shared" si="20"/>
        <v/>
      </c>
      <c r="D612" t="str">
        <f t="shared" si="20"/>
        <v/>
      </c>
      <c r="E612" t="str">
        <f t="shared" si="19"/>
        <v/>
      </c>
    </row>
    <row r="613" spans="1:5" x14ac:dyDescent="0.2">
      <c r="A613" t="s">
        <v>904</v>
      </c>
      <c r="B613" t="str">
        <f t="shared" si="20"/>
        <v/>
      </c>
      <c r="C613" t="str">
        <f t="shared" si="20"/>
        <v/>
      </c>
      <c r="D613" t="str">
        <f t="shared" si="20"/>
        <v/>
      </c>
      <c r="E613" t="str">
        <f t="shared" si="19"/>
        <v/>
      </c>
    </row>
    <row r="614" spans="1:5" x14ac:dyDescent="0.2">
      <c r="A614" t="s">
        <v>905</v>
      </c>
      <c r="B614" t="str">
        <f t="shared" si="20"/>
        <v/>
      </c>
      <c r="C614" t="str">
        <f t="shared" si="20"/>
        <v/>
      </c>
      <c r="D614" t="str">
        <f t="shared" si="20"/>
        <v/>
      </c>
      <c r="E614" t="str">
        <f t="shared" si="19"/>
        <v/>
      </c>
    </row>
    <row r="615" spans="1:5" x14ac:dyDescent="0.2">
      <c r="A615" t="s">
        <v>877</v>
      </c>
      <c r="B615" t="str">
        <f t="shared" si="20"/>
        <v/>
      </c>
      <c r="C615" t="str">
        <f t="shared" si="20"/>
        <v/>
      </c>
      <c r="D615" t="str">
        <f t="shared" si="20"/>
        <v/>
      </c>
      <c r="E615" t="str">
        <f t="shared" si="19"/>
        <v/>
      </c>
    </row>
    <row r="616" spans="1:5" x14ac:dyDescent="0.2">
      <c r="A616" t="s">
        <v>906</v>
      </c>
      <c r="B616" t="str">
        <f t="shared" si="20"/>
        <v/>
      </c>
      <c r="C616" t="str">
        <f t="shared" si="20"/>
        <v/>
      </c>
      <c r="D616" t="str">
        <f t="shared" si="20"/>
        <v/>
      </c>
      <c r="E616" t="str">
        <f t="shared" si="19"/>
        <v/>
      </c>
    </row>
    <row r="617" spans="1:5" x14ac:dyDescent="0.2">
      <c r="A617" t="s">
        <v>1002</v>
      </c>
      <c r="B617" t="str">
        <f t="shared" si="20"/>
        <v/>
      </c>
      <c r="C617" t="str">
        <f t="shared" si="20"/>
        <v/>
      </c>
      <c r="D617" t="str">
        <f t="shared" si="20"/>
        <v/>
      </c>
      <c r="E617" t="str">
        <f t="shared" si="19"/>
        <v/>
      </c>
    </row>
    <row r="618" spans="1:5" x14ac:dyDescent="0.2">
      <c r="A618" t="s">
        <v>1003</v>
      </c>
      <c r="B618" t="str">
        <f t="shared" si="20"/>
        <v/>
      </c>
      <c r="C618" t="str">
        <f t="shared" si="20"/>
        <v/>
      </c>
      <c r="D618" t="str">
        <f t="shared" si="20"/>
        <v/>
      </c>
      <c r="E618" t="str">
        <f t="shared" si="19"/>
        <v/>
      </c>
    </row>
    <row r="619" spans="1:5" x14ac:dyDescent="0.2">
      <c r="A619" t="s">
        <v>909</v>
      </c>
      <c r="B619" t="str">
        <f t="shared" si="20"/>
        <v/>
      </c>
      <c r="C619" t="str">
        <f t="shared" si="20"/>
        <v/>
      </c>
      <c r="D619" t="str">
        <f t="shared" si="20"/>
        <v/>
      </c>
      <c r="E619" t="str">
        <f t="shared" si="19"/>
        <v/>
      </c>
    </row>
    <row r="620" spans="1:5" x14ac:dyDescent="0.2">
      <c r="A620" t="s">
        <v>1038</v>
      </c>
      <c r="B620" t="str">
        <f t="shared" si="20"/>
        <v/>
      </c>
      <c r="C620" t="str">
        <f t="shared" si="20"/>
        <v/>
      </c>
      <c r="D620" t="str">
        <f t="shared" si="20"/>
        <v/>
      </c>
      <c r="E620" t="str">
        <f t="shared" si="19"/>
        <v/>
      </c>
    </row>
    <row r="621" spans="1:5" x14ac:dyDescent="0.2">
      <c r="A621" t="s">
        <v>1040</v>
      </c>
      <c r="B621" t="str">
        <f t="shared" si="20"/>
        <v/>
      </c>
      <c r="C621" t="str">
        <f t="shared" si="20"/>
        <v/>
      </c>
      <c r="D621" t="str">
        <f t="shared" si="20"/>
        <v/>
      </c>
      <c r="E621" t="str">
        <f t="shared" si="19"/>
        <v/>
      </c>
    </row>
    <row r="622" spans="1:5" x14ac:dyDescent="0.2">
      <c r="A622" t="s">
        <v>1043</v>
      </c>
      <c r="B622" t="str">
        <f t="shared" si="20"/>
        <v/>
      </c>
      <c r="C622" t="str">
        <f t="shared" si="20"/>
        <v/>
      </c>
      <c r="D622" t="str">
        <f t="shared" si="20"/>
        <v/>
      </c>
      <c r="E622" t="str">
        <f t="shared" si="19"/>
        <v/>
      </c>
    </row>
    <row r="623" spans="1:5" x14ac:dyDescent="0.2">
      <c r="A623" t="s">
        <v>1044</v>
      </c>
      <c r="B623" t="str">
        <f t="shared" si="20"/>
        <v/>
      </c>
      <c r="C623" t="str">
        <f t="shared" si="20"/>
        <v/>
      </c>
      <c r="D623" t="str">
        <f t="shared" si="20"/>
        <v/>
      </c>
      <c r="E623" t="str">
        <f t="shared" si="19"/>
        <v/>
      </c>
    </row>
    <row r="624" spans="1:5" x14ac:dyDescent="0.2">
      <c r="A624" t="s">
        <v>1045</v>
      </c>
      <c r="B624" t="str">
        <f t="shared" si="20"/>
        <v/>
      </c>
      <c r="C624" t="str">
        <f t="shared" si="20"/>
        <v/>
      </c>
      <c r="D624" t="str">
        <f t="shared" si="20"/>
        <v/>
      </c>
      <c r="E624" t="str">
        <f t="shared" si="19"/>
        <v/>
      </c>
    </row>
    <row r="625" spans="1:5" x14ac:dyDescent="0.2">
      <c r="A625" t="s">
        <v>1046</v>
      </c>
      <c r="B625" t="str">
        <f t="shared" si="20"/>
        <v/>
      </c>
      <c r="C625" t="str">
        <f t="shared" si="20"/>
        <v/>
      </c>
      <c r="D625" t="str">
        <f t="shared" si="20"/>
        <v/>
      </c>
      <c r="E625" t="str">
        <f t="shared" si="19"/>
        <v/>
      </c>
    </row>
    <row r="626" spans="1:5" x14ac:dyDescent="0.2">
      <c r="A626" t="s">
        <v>1047</v>
      </c>
      <c r="B626" t="str">
        <f t="shared" si="20"/>
        <v/>
      </c>
      <c r="C626" t="str">
        <f t="shared" si="20"/>
        <v/>
      </c>
      <c r="D626" t="str">
        <f t="shared" si="20"/>
        <v/>
      </c>
      <c r="E626" t="str">
        <f t="shared" si="19"/>
        <v/>
      </c>
    </row>
    <row r="627" spans="1:5" x14ac:dyDescent="0.2">
      <c r="A627" t="s">
        <v>1048</v>
      </c>
      <c r="B627" t="str">
        <f t="shared" si="20"/>
        <v/>
      </c>
      <c r="C627" t="str">
        <f t="shared" si="20"/>
        <v/>
      </c>
      <c r="D627" t="str">
        <f t="shared" si="20"/>
        <v/>
      </c>
      <c r="E627" t="str">
        <f t="shared" si="19"/>
        <v/>
      </c>
    </row>
    <row r="628" spans="1:5" x14ac:dyDescent="0.2">
      <c r="A628" t="s">
        <v>1050</v>
      </c>
      <c r="B628" t="str">
        <f t="shared" si="20"/>
        <v/>
      </c>
      <c r="C628" t="str">
        <f t="shared" si="20"/>
        <v/>
      </c>
      <c r="D628" t="str">
        <f t="shared" si="20"/>
        <v/>
      </c>
      <c r="E628" t="str">
        <f t="shared" si="19"/>
        <v/>
      </c>
    </row>
    <row r="629" spans="1:5" x14ac:dyDescent="0.2">
      <c r="A629" t="s">
        <v>1051</v>
      </c>
      <c r="B629" t="str">
        <f t="shared" si="20"/>
        <v/>
      </c>
      <c r="C629" t="str">
        <f t="shared" si="20"/>
        <v/>
      </c>
      <c r="D629" t="str">
        <f t="shared" si="20"/>
        <v/>
      </c>
      <c r="E629" t="str">
        <f t="shared" si="19"/>
        <v/>
      </c>
    </row>
    <row r="630" spans="1:5" x14ac:dyDescent="0.2">
      <c r="A630" t="s">
        <v>1052</v>
      </c>
      <c r="B630" t="str">
        <f t="shared" si="20"/>
        <v/>
      </c>
      <c r="C630" t="str">
        <f t="shared" si="20"/>
        <v/>
      </c>
      <c r="D630" t="str">
        <f t="shared" si="20"/>
        <v/>
      </c>
      <c r="E630" t="str">
        <f t="shared" si="19"/>
        <v/>
      </c>
    </row>
    <row r="631" spans="1:5" x14ac:dyDescent="0.2">
      <c r="A631" t="s">
        <v>1053</v>
      </c>
      <c r="B631" t="str">
        <f t="shared" si="20"/>
        <v/>
      </c>
      <c r="C631" t="str">
        <f t="shared" si="20"/>
        <v/>
      </c>
      <c r="D631" t="str">
        <f t="shared" si="20"/>
        <v/>
      </c>
      <c r="E631" t="str">
        <f t="shared" si="19"/>
        <v/>
      </c>
    </row>
    <row r="632" spans="1:5" x14ac:dyDescent="0.2">
      <c r="A632" t="s">
        <v>1054</v>
      </c>
      <c r="B632" t="str">
        <f t="shared" si="20"/>
        <v/>
      </c>
      <c r="C632" t="str">
        <f t="shared" si="20"/>
        <v/>
      </c>
      <c r="D632" t="str">
        <f t="shared" si="20"/>
        <v/>
      </c>
      <c r="E632" t="str">
        <f t="shared" si="19"/>
        <v/>
      </c>
    </row>
    <row r="633" spans="1:5" x14ac:dyDescent="0.2">
      <c r="A633" t="s">
        <v>1056</v>
      </c>
      <c r="B633" t="str">
        <f t="shared" si="20"/>
        <v/>
      </c>
      <c r="C633" t="str">
        <f t="shared" si="20"/>
        <v/>
      </c>
      <c r="D633" t="str">
        <f t="shared" si="20"/>
        <v/>
      </c>
      <c r="E633" t="str">
        <f t="shared" si="19"/>
        <v/>
      </c>
    </row>
    <row r="634" spans="1:5" x14ac:dyDescent="0.2">
      <c r="A634" t="s">
        <v>1057</v>
      </c>
      <c r="B634" t="str">
        <f t="shared" si="20"/>
        <v/>
      </c>
      <c r="C634" t="str">
        <f t="shared" si="20"/>
        <v/>
      </c>
      <c r="D634" t="str">
        <f t="shared" si="20"/>
        <v/>
      </c>
      <c r="E634" t="str">
        <f t="shared" si="19"/>
        <v/>
      </c>
    </row>
    <row r="635" spans="1:5" x14ac:dyDescent="0.2">
      <c r="A635" t="s">
        <v>1058</v>
      </c>
      <c r="B635" t="str">
        <f t="shared" si="20"/>
        <v/>
      </c>
      <c r="C635" t="str">
        <f t="shared" si="20"/>
        <v/>
      </c>
      <c r="D635" t="str">
        <f t="shared" si="20"/>
        <v/>
      </c>
      <c r="E635" t="str">
        <f t="shared" si="19"/>
        <v/>
      </c>
    </row>
    <row r="636" spans="1:5" x14ac:dyDescent="0.2">
      <c r="A636" t="s">
        <v>1059</v>
      </c>
      <c r="B636" t="str">
        <f t="shared" si="20"/>
        <v/>
      </c>
      <c r="C636" t="str">
        <f t="shared" si="20"/>
        <v/>
      </c>
      <c r="D636" t="str">
        <f t="shared" si="20"/>
        <v/>
      </c>
      <c r="E636" t="str">
        <f t="shared" si="19"/>
        <v/>
      </c>
    </row>
    <row r="637" spans="1:5" x14ac:dyDescent="0.2">
      <c r="A637" t="s">
        <v>633</v>
      </c>
      <c r="B637" t="str">
        <f t="shared" si="20"/>
        <v/>
      </c>
      <c r="C637" t="str">
        <f t="shared" si="20"/>
        <v/>
      </c>
      <c r="D637" t="str">
        <f t="shared" si="20"/>
        <v/>
      </c>
      <c r="E637" t="str">
        <f t="shared" si="19"/>
        <v/>
      </c>
    </row>
    <row r="638" spans="1:5" x14ac:dyDescent="0.2">
      <c r="A638" t="s">
        <v>1060</v>
      </c>
      <c r="B638" t="str">
        <f t="shared" si="20"/>
        <v/>
      </c>
      <c r="C638" t="str">
        <f t="shared" si="20"/>
        <v/>
      </c>
      <c r="D638" t="str">
        <f t="shared" si="20"/>
        <v/>
      </c>
      <c r="E638" t="str">
        <f t="shared" si="19"/>
        <v/>
      </c>
    </row>
    <row r="639" spans="1:5" x14ac:dyDescent="0.2">
      <c r="A639" t="s">
        <v>1061</v>
      </c>
      <c r="B639" t="str">
        <f t="shared" si="20"/>
        <v/>
      </c>
      <c r="C639" t="str">
        <f t="shared" si="20"/>
        <v/>
      </c>
      <c r="D639" t="str">
        <f t="shared" si="20"/>
        <v/>
      </c>
      <c r="E639" t="str">
        <f t="shared" si="19"/>
        <v/>
      </c>
    </row>
    <row r="640" spans="1:5" x14ac:dyDescent="0.2">
      <c r="A640" t="s">
        <v>1062</v>
      </c>
      <c r="B640" t="str">
        <f t="shared" si="20"/>
        <v/>
      </c>
      <c r="C640" t="str">
        <f t="shared" si="20"/>
        <v/>
      </c>
      <c r="D640" t="str">
        <f t="shared" si="20"/>
        <v/>
      </c>
      <c r="E640" t="str">
        <f t="shared" si="19"/>
        <v/>
      </c>
    </row>
    <row r="641" spans="1:5" x14ac:dyDescent="0.2">
      <c r="A641" t="s">
        <v>1063</v>
      </c>
      <c r="B641" t="str">
        <f t="shared" si="20"/>
        <v/>
      </c>
      <c r="C641" t="str">
        <f t="shared" si="20"/>
        <v/>
      </c>
      <c r="D641" t="str">
        <f t="shared" si="20"/>
        <v/>
      </c>
      <c r="E641" t="str">
        <f t="shared" si="19"/>
        <v/>
      </c>
    </row>
    <row r="642" spans="1:5" x14ac:dyDescent="0.2">
      <c r="A642" t="s">
        <v>1064</v>
      </c>
      <c r="B642" t="str">
        <f t="shared" si="20"/>
        <v/>
      </c>
      <c r="C642" t="str">
        <f t="shared" si="20"/>
        <v/>
      </c>
      <c r="D642" t="str">
        <f t="shared" si="20"/>
        <v/>
      </c>
      <c r="E642" t="str">
        <f t="shared" ref="E642:E705" si="21">B642&amp;C642&amp;D642</f>
        <v/>
      </c>
    </row>
    <row r="643" spans="1:5" x14ac:dyDescent="0.2">
      <c r="A643" t="s">
        <v>1065</v>
      </c>
      <c r="B643" t="str">
        <f t="shared" ref="B643:D706" si="22">IF(IFERROR(FIND(B$1,$A643),0)&gt;0,B$1,"")</f>
        <v/>
      </c>
      <c r="C643" t="str">
        <f t="shared" si="22"/>
        <v/>
      </c>
      <c r="D643" t="str">
        <f t="shared" si="22"/>
        <v/>
      </c>
      <c r="E643" t="str">
        <f t="shared" si="21"/>
        <v/>
      </c>
    </row>
    <row r="644" spans="1:5" x14ac:dyDescent="0.2">
      <c r="A644" t="s">
        <v>1066</v>
      </c>
      <c r="B644" t="str">
        <f t="shared" si="22"/>
        <v/>
      </c>
      <c r="C644" t="str">
        <f t="shared" si="22"/>
        <v/>
      </c>
      <c r="D644" t="str">
        <f t="shared" si="22"/>
        <v/>
      </c>
      <c r="E644" t="str">
        <f t="shared" si="21"/>
        <v/>
      </c>
    </row>
    <row r="645" spans="1:5" x14ac:dyDescent="0.2">
      <c r="A645" t="s">
        <v>1067</v>
      </c>
      <c r="B645" t="str">
        <f t="shared" si="22"/>
        <v/>
      </c>
      <c r="C645" t="str">
        <f t="shared" si="22"/>
        <v/>
      </c>
      <c r="D645" t="str">
        <f t="shared" si="22"/>
        <v/>
      </c>
      <c r="E645" t="str">
        <f t="shared" si="21"/>
        <v/>
      </c>
    </row>
    <row r="646" spans="1:5" x14ac:dyDescent="0.2">
      <c r="A646" t="s">
        <v>1069</v>
      </c>
      <c r="B646" t="str">
        <f t="shared" si="22"/>
        <v/>
      </c>
      <c r="C646" t="str">
        <f t="shared" si="22"/>
        <v/>
      </c>
      <c r="D646" t="str">
        <f t="shared" si="22"/>
        <v/>
      </c>
      <c r="E646" t="str">
        <f t="shared" si="21"/>
        <v/>
      </c>
    </row>
    <row r="647" spans="1:5" x14ac:dyDescent="0.2">
      <c r="A647" t="s">
        <v>1070</v>
      </c>
      <c r="B647" t="str">
        <f t="shared" si="22"/>
        <v/>
      </c>
      <c r="C647" t="str">
        <f t="shared" si="22"/>
        <v/>
      </c>
      <c r="D647" t="str">
        <f t="shared" si="22"/>
        <v/>
      </c>
      <c r="E647" t="str">
        <f t="shared" si="21"/>
        <v/>
      </c>
    </row>
    <row r="648" spans="1:5" x14ac:dyDescent="0.2">
      <c r="A648" t="s">
        <v>1071</v>
      </c>
      <c r="B648" t="str">
        <f t="shared" si="22"/>
        <v/>
      </c>
      <c r="C648" t="str">
        <f t="shared" si="22"/>
        <v/>
      </c>
      <c r="D648" t="str">
        <f t="shared" si="22"/>
        <v/>
      </c>
      <c r="E648" t="str">
        <f t="shared" si="21"/>
        <v/>
      </c>
    </row>
    <row r="649" spans="1:5" x14ac:dyDescent="0.2">
      <c r="A649" t="s">
        <v>1072</v>
      </c>
      <c r="B649" t="str">
        <f t="shared" si="22"/>
        <v/>
      </c>
      <c r="C649" t="str">
        <f t="shared" si="22"/>
        <v/>
      </c>
      <c r="D649" t="str">
        <f t="shared" si="22"/>
        <v/>
      </c>
      <c r="E649" t="str">
        <f t="shared" si="21"/>
        <v/>
      </c>
    </row>
    <row r="650" spans="1:5" x14ac:dyDescent="0.2">
      <c r="A650" t="s">
        <v>1073</v>
      </c>
      <c r="B650" t="str">
        <f t="shared" si="22"/>
        <v/>
      </c>
      <c r="C650" t="str">
        <f t="shared" si="22"/>
        <v/>
      </c>
      <c r="D650" t="str">
        <f t="shared" si="22"/>
        <v/>
      </c>
      <c r="E650" t="str">
        <f t="shared" si="21"/>
        <v/>
      </c>
    </row>
    <row r="651" spans="1:5" x14ac:dyDescent="0.2">
      <c r="A651" t="s">
        <v>1074</v>
      </c>
      <c r="B651" t="str">
        <f t="shared" si="22"/>
        <v/>
      </c>
      <c r="C651" t="str">
        <f t="shared" si="22"/>
        <v/>
      </c>
      <c r="D651" t="str">
        <f t="shared" si="22"/>
        <v/>
      </c>
      <c r="E651" t="str">
        <f t="shared" si="21"/>
        <v/>
      </c>
    </row>
    <row r="652" spans="1:5" x14ac:dyDescent="0.2">
      <c r="A652" t="s">
        <v>1143</v>
      </c>
      <c r="B652" t="str">
        <f t="shared" si="22"/>
        <v/>
      </c>
      <c r="C652" t="str">
        <f t="shared" si="22"/>
        <v/>
      </c>
      <c r="D652" t="str">
        <f t="shared" si="22"/>
        <v/>
      </c>
      <c r="E652" t="str">
        <f t="shared" si="21"/>
        <v/>
      </c>
    </row>
    <row r="653" spans="1:5" x14ac:dyDescent="0.2">
      <c r="A653" t="s">
        <v>1144</v>
      </c>
      <c r="B653" t="str">
        <f t="shared" si="22"/>
        <v/>
      </c>
      <c r="C653" t="str">
        <f t="shared" si="22"/>
        <v/>
      </c>
      <c r="D653" t="str">
        <f t="shared" si="22"/>
        <v/>
      </c>
      <c r="E653" t="str">
        <f t="shared" si="21"/>
        <v/>
      </c>
    </row>
    <row r="654" spans="1:5" x14ac:dyDescent="0.2">
      <c r="A654" t="s">
        <v>1145</v>
      </c>
      <c r="B654" t="str">
        <f t="shared" si="22"/>
        <v/>
      </c>
      <c r="C654" t="str">
        <f t="shared" si="22"/>
        <v/>
      </c>
      <c r="D654" t="str">
        <f t="shared" si="22"/>
        <v/>
      </c>
      <c r="E654" t="str">
        <f t="shared" si="21"/>
        <v/>
      </c>
    </row>
    <row r="655" spans="1:5" x14ac:dyDescent="0.2">
      <c r="A655" t="s">
        <v>1146</v>
      </c>
      <c r="B655" t="str">
        <f t="shared" si="22"/>
        <v/>
      </c>
      <c r="C655" t="str">
        <f t="shared" si="22"/>
        <v/>
      </c>
      <c r="D655" t="str">
        <f t="shared" si="22"/>
        <v/>
      </c>
      <c r="E655" t="str">
        <f t="shared" si="21"/>
        <v/>
      </c>
    </row>
    <row r="656" spans="1:5" x14ac:dyDescent="0.2">
      <c r="A656" t="s">
        <v>1126</v>
      </c>
      <c r="B656" t="str">
        <f t="shared" si="22"/>
        <v/>
      </c>
      <c r="C656" t="str">
        <f t="shared" si="22"/>
        <v/>
      </c>
      <c r="D656" t="str">
        <f t="shared" si="22"/>
        <v/>
      </c>
      <c r="E656" t="str">
        <f t="shared" si="21"/>
        <v/>
      </c>
    </row>
    <row r="657" spans="1:5" x14ac:dyDescent="0.2">
      <c r="A657" t="s">
        <v>1147</v>
      </c>
      <c r="B657" t="str">
        <f t="shared" si="22"/>
        <v/>
      </c>
      <c r="C657" t="str">
        <f t="shared" si="22"/>
        <v/>
      </c>
      <c r="D657" t="str">
        <f t="shared" si="22"/>
        <v/>
      </c>
      <c r="E657" t="str">
        <f t="shared" si="21"/>
        <v/>
      </c>
    </row>
    <row r="658" spans="1:5" x14ac:dyDescent="0.2">
      <c r="A658" t="s">
        <v>1148</v>
      </c>
      <c r="B658" t="str">
        <f t="shared" si="22"/>
        <v/>
      </c>
      <c r="C658" t="str">
        <f t="shared" si="22"/>
        <v/>
      </c>
      <c r="D658" t="str">
        <f t="shared" si="22"/>
        <v/>
      </c>
      <c r="E658" t="str">
        <f t="shared" si="21"/>
        <v/>
      </c>
    </row>
    <row r="659" spans="1:5" x14ac:dyDescent="0.2">
      <c r="A659" t="s">
        <v>1149</v>
      </c>
      <c r="B659" t="str">
        <f t="shared" si="22"/>
        <v/>
      </c>
      <c r="C659" t="str">
        <f t="shared" si="22"/>
        <v/>
      </c>
      <c r="D659" t="str">
        <f t="shared" si="22"/>
        <v/>
      </c>
      <c r="E659" t="str">
        <f t="shared" si="21"/>
        <v/>
      </c>
    </row>
    <row r="660" spans="1:5" x14ac:dyDescent="0.2">
      <c r="A660" t="s">
        <v>1150</v>
      </c>
      <c r="B660" t="str">
        <f t="shared" si="22"/>
        <v/>
      </c>
      <c r="C660" t="str">
        <f t="shared" si="22"/>
        <v/>
      </c>
      <c r="D660" t="str">
        <f t="shared" si="22"/>
        <v/>
      </c>
      <c r="E660" t="str">
        <f t="shared" si="21"/>
        <v/>
      </c>
    </row>
    <row r="661" spans="1:5" x14ac:dyDescent="0.2">
      <c r="A661" t="s">
        <v>1151</v>
      </c>
      <c r="B661" t="str">
        <f t="shared" si="22"/>
        <v/>
      </c>
      <c r="C661" t="str">
        <f t="shared" si="22"/>
        <v/>
      </c>
      <c r="D661" t="str">
        <f t="shared" si="22"/>
        <v/>
      </c>
      <c r="E661" t="str">
        <f t="shared" si="21"/>
        <v/>
      </c>
    </row>
    <row r="662" spans="1:5" x14ac:dyDescent="0.2">
      <c r="A662" t="s">
        <v>1152</v>
      </c>
      <c r="B662" t="str">
        <f t="shared" si="22"/>
        <v/>
      </c>
      <c r="C662" t="str">
        <f t="shared" si="22"/>
        <v/>
      </c>
      <c r="D662" t="str">
        <f t="shared" si="22"/>
        <v/>
      </c>
      <c r="E662" t="str">
        <f t="shared" si="21"/>
        <v/>
      </c>
    </row>
    <row r="663" spans="1:5" x14ac:dyDescent="0.2">
      <c r="A663" t="s">
        <v>1153</v>
      </c>
      <c r="B663" t="str">
        <f t="shared" si="22"/>
        <v/>
      </c>
      <c r="C663" t="str">
        <f t="shared" si="22"/>
        <v/>
      </c>
      <c r="D663" t="str">
        <f t="shared" si="22"/>
        <v/>
      </c>
      <c r="E663" t="str">
        <f t="shared" si="21"/>
        <v/>
      </c>
    </row>
    <row r="664" spans="1:5" x14ac:dyDescent="0.2">
      <c r="A664" t="s">
        <v>1154</v>
      </c>
      <c r="B664" t="str">
        <f t="shared" si="22"/>
        <v/>
      </c>
      <c r="C664" t="str">
        <f t="shared" si="22"/>
        <v/>
      </c>
      <c r="D664" t="str">
        <f t="shared" si="22"/>
        <v/>
      </c>
      <c r="E664" t="str">
        <f t="shared" si="21"/>
        <v/>
      </c>
    </row>
    <row r="665" spans="1:5" x14ac:dyDescent="0.2">
      <c r="A665" t="s">
        <v>1155</v>
      </c>
      <c r="B665" t="str">
        <f t="shared" si="22"/>
        <v/>
      </c>
      <c r="C665" t="str">
        <f t="shared" si="22"/>
        <v/>
      </c>
      <c r="D665" t="str">
        <f t="shared" si="22"/>
        <v/>
      </c>
      <c r="E665" t="str">
        <f t="shared" si="21"/>
        <v/>
      </c>
    </row>
    <row r="666" spans="1:5" x14ac:dyDescent="0.2">
      <c r="A666" t="s">
        <v>1156</v>
      </c>
      <c r="B666" t="str">
        <f t="shared" si="22"/>
        <v/>
      </c>
      <c r="C666" t="str">
        <f t="shared" si="22"/>
        <v/>
      </c>
      <c r="D666" t="str">
        <f t="shared" si="22"/>
        <v/>
      </c>
      <c r="E666" t="str">
        <f t="shared" si="21"/>
        <v/>
      </c>
    </row>
    <row r="667" spans="1:5" x14ac:dyDescent="0.2">
      <c r="A667" t="s">
        <v>1157</v>
      </c>
      <c r="B667" t="str">
        <f t="shared" si="22"/>
        <v/>
      </c>
      <c r="C667" t="str">
        <f t="shared" si="22"/>
        <v/>
      </c>
      <c r="D667" t="str">
        <f t="shared" si="22"/>
        <v/>
      </c>
      <c r="E667" t="str">
        <f t="shared" si="21"/>
        <v/>
      </c>
    </row>
    <row r="668" spans="1:5" x14ac:dyDescent="0.2">
      <c r="A668" t="s">
        <v>1158</v>
      </c>
      <c r="B668" t="str">
        <f t="shared" si="22"/>
        <v/>
      </c>
      <c r="C668" t="str">
        <f t="shared" si="22"/>
        <v/>
      </c>
      <c r="D668" t="str">
        <f t="shared" si="22"/>
        <v/>
      </c>
      <c r="E668" t="str">
        <f t="shared" si="21"/>
        <v/>
      </c>
    </row>
    <row r="669" spans="1:5" x14ac:dyDescent="0.2">
      <c r="A669" t="s">
        <v>1197</v>
      </c>
      <c r="B669" t="str">
        <f t="shared" si="22"/>
        <v/>
      </c>
      <c r="C669" t="str">
        <f t="shared" si="22"/>
        <v/>
      </c>
      <c r="D669" t="str">
        <f t="shared" si="22"/>
        <v/>
      </c>
      <c r="E669" t="str">
        <f t="shared" si="21"/>
        <v/>
      </c>
    </row>
    <row r="670" spans="1:5" x14ac:dyDescent="0.2">
      <c r="A670" t="s">
        <v>1187</v>
      </c>
      <c r="B670" t="str">
        <f t="shared" si="22"/>
        <v/>
      </c>
      <c r="C670" t="str">
        <f t="shared" si="22"/>
        <v/>
      </c>
      <c r="D670" t="str">
        <f t="shared" si="22"/>
        <v/>
      </c>
      <c r="E670" t="str">
        <f t="shared" si="21"/>
        <v/>
      </c>
    </row>
    <row r="671" spans="1:5" x14ac:dyDescent="0.2">
      <c r="A671" t="s">
        <v>1195</v>
      </c>
      <c r="B671" t="str">
        <f t="shared" si="22"/>
        <v/>
      </c>
      <c r="C671" t="str">
        <f t="shared" si="22"/>
        <v/>
      </c>
      <c r="D671" t="str">
        <f t="shared" si="22"/>
        <v/>
      </c>
      <c r="E671" t="str">
        <f t="shared" si="21"/>
        <v/>
      </c>
    </row>
    <row r="672" spans="1:5" x14ac:dyDescent="0.2">
      <c r="A672" t="s">
        <v>915</v>
      </c>
      <c r="B672" t="str">
        <f t="shared" si="22"/>
        <v/>
      </c>
      <c r="C672" t="str">
        <f t="shared" si="22"/>
        <v/>
      </c>
      <c r="D672" t="str">
        <f t="shared" si="22"/>
        <v/>
      </c>
      <c r="E672" t="str">
        <f t="shared" si="21"/>
        <v/>
      </c>
    </row>
    <row r="673" spans="1:5" x14ac:dyDescent="0.2">
      <c r="A673" t="s">
        <v>1198</v>
      </c>
      <c r="B673" t="str">
        <f t="shared" si="22"/>
        <v/>
      </c>
      <c r="C673" t="str">
        <f t="shared" si="22"/>
        <v/>
      </c>
      <c r="D673" t="str">
        <f t="shared" si="22"/>
        <v/>
      </c>
      <c r="E673" t="str">
        <f t="shared" si="21"/>
        <v/>
      </c>
    </row>
    <row r="674" spans="1:5" x14ac:dyDescent="0.2">
      <c r="A674" t="s">
        <v>1199</v>
      </c>
      <c r="B674" t="str">
        <f t="shared" si="22"/>
        <v/>
      </c>
      <c r="C674" t="str">
        <f t="shared" si="22"/>
        <v/>
      </c>
      <c r="D674" t="str">
        <f t="shared" si="22"/>
        <v/>
      </c>
      <c r="E674" t="str">
        <f t="shared" si="21"/>
        <v/>
      </c>
    </row>
    <row r="675" spans="1:5" x14ac:dyDescent="0.2">
      <c r="A675" t="s">
        <v>1200</v>
      </c>
      <c r="B675" t="str">
        <f t="shared" si="22"/>
        <v/>
      </c>
      <c r="C675" t="str">
        <f t="shared" si="22"/>
        <v/>
      </c>
      <c r="D675" t="str">
        <f t="shared" si="22"/>
        <v/>
      </c>
      <c r="E675" t="str">
        <f t="shared" si="21"/>
        <v/>
      </c>
    </row>
    <row r="676" spans="1:5" x14ac:dyDescent="0.2">
      <c r="A676" t="s">
        <v>1201</v>
      </c>
      <c r="B676" t="str">
        <f t="shared" si="22"/>
        <v/>
      </c>
      <c r="C676" t="str">
        <f t="shared" si="22"/>
        <v/>
      </c>
      <c r="D676" t="str">
        <f t="shared" si="22"/>
        <v/>
      </c>
      <c r="E676" t="str">
        <f t="shared" si="21"/>
        <v/>
      </c>
    </row>
    <row r="677" spans="1:5" x14ac:dyDescent="0.2">
      <c r="A677" t="s">
        <v>1202</v>
      </c>
      <c r="B677" t="str">
        <f t="shared" si="22"/>
        <v/>
      </c>
      <c r="C677" t="str">
        <f t="shared" si="22"/>
        <v/>
      </c>
      <c r="D677" t="str">
        <f t="shared" si="22"/>
        <v/>
      </c>
      <c r="E677" t="str">
        <f t="shared" si="21"/>
        <v/>
      </c>
    </row>
    <row r="678" spans="1:5" x14ac:dyDescent="0.2">
      <c r="A678" t="s">
        <v>1203</v>
      </c>
      <c r="B678" t="str">
        <f t="shared" si="22"/>
        <v/>
      </c>
      <c r="C678" t="str">
        <f t="shared" si="22"/>
        <v/>
      </c>
      <c r="D678" t="str">
        <f t="shared" si="22"/>
        <v/>
      </c>
      <c r="E678" t="str">
        <f t="shared" si="21"/>
        <v/>
      </c>
    </row>
    <row r="679" spans="1:5" x14ac:dyDescent="0.2">
      <c r="A679" t="s">
        <v>172</v>
      </c>
      <c r="B679" t="str">
        <f t="shared" si="22"/>
        <v>BlackRock</v>
      </c>
      <c r="C679" t="str">
        <f t="shared" si="22"/>
        <v/>
      </c>
      <c r="D679" t="str">
        <f t="shared" si="22"/>
        <v/>
      </c>
      <c r="E679" t="str">
        <f t="shared" si="21"/>
        <v>BlackRock</v>
      </c>
    </row>
    <row r="680" spans="1:5" x14ac:dyDescent="0.2">
      <c r="A680" t="s">
        <v>1160</v>
      </c>
      <c r="B680" t="str">
        <f t="shared" si="22"/>
        <v/>
      </c>
      <c r="C680" t="str">
        <f t="shared" si="22"/>
        <v/>
      </c>
      <c r="D680" t="str">
        <f t="shared" si="22"/>
        <v/>
      </c>
      <c r="E680" t="str">
        <f t="shared" si="21"/>
        <v/>
      </c>
    </row>
    <row r="681" spans="1:5" x14ac:dyDescent="0.2">
      <c r="A681" t="s">
        <v>388</v>
      </c>
      <c r="B681" t="str">
        <f t="shared" si="22"/>
        <v/>
      </c>
      <c r="C681" t="str">
        <f t="shared" si="22"/>
        <v/>
      </c>
      <c r="D681" t="str">
        <f t="shared" si="22"/>
        <v/>
      </c>
      <c r="E681" t="str">
        <f t="shared" si="21"/>
        <v/>
      </c>
    </row>
    <row r="682" spans="1:5" x14ac:dyDescent="0.2">
      <c r="A682" t="s">
        <v>1161</v>
      </c>
      <c r="B682" t="str">
        <f t="shared" si="22"/>
        <v/>
      </c>
      <c r="C682" t="str">
        <f t="shared" si="22"/>
        <v/>
      </c>
      <c r="D682" t="str">
        <f t="shared" si="22"/>
        <v/>
      </c>
      <c r="E682" t="str">
        <f t="shared" si="21"/>
        <v/>
      </c>
    </row>
    <row r="683" spans="1:5" x14ac:dyDescent="0.2">
      <c r="A683" t="s">
        <v>1087</v>
      </c>
      <c r="B683" t="str">
        <f t="shared" si="22"/>
        <v>BlackRock</v>
      </c>
      <c r="C683" t="str">
        <f t="shared" si="22"/>
        <v/>
      </c>
      <c r="D683" t="str">
        <f t="shared" si="22"/>
        <v/>
      </c>
      <c r="E683" t="str">
        <f t="shared" si="21"/>
        <v>BlackRock</v>
      </c>
    </row>
    <row r="684" spans="1:5" x14ac:dyDescent="0.2">
      <c r="A684" t="s">
        <v>1163</v>
      </c>
      <c r="B684" t="str">
        <f t="shared" si="22"/>
        <v/>
      </c>
      <c r="C684" t="str">
        <f t="shared" si="22"/>
        <v/>
      </c>
      <c r="D684" t="str">
        <f t="shared" si="22"/>
        <v/>
      </c>
      <c r="E684" t="str">
        <f t="shared" si="21"/>
        <v/>
      </c>
    </row>
    <row r="685" spans="1:5" x14ac:dyDescent="0.2">
      <c r="A685" t="s">
        <v>1164</v>
      </c>
      <c r="B685" t="str">
        <f t="shared" si="22"/>
        <v/>
      </c>
      <c r="C685" t="str">
        <f t="shared" si="22"/>
        <v/>
      </c>
      <c r="D685" t="str">
        <f t="shared" si="22"/>
        <v/>
      </c>
      <c r="E685" t="str">
        <f t="shared" si="21"/>
        <v/>
      </c>
    </row>
    <row r="686" spans="1:5" x14ac:dyDescent="0.2">
      <c r="A686" t="s">
        <v>1005</v>
      </c>
      <c r="B686" t="str">
        <f t="shared" si="22"/>
        <v/>
      </c>
      <c r="C686" t="str">
        <f t="shared" si="22"/>
        <v/>
      </c>
      <c r="D686" t="str">
        <f t="shared" si="22"/>
        <v/>
      </c>
      <c r="E686" t="str">
        <f t="shared" si="21"/>
        <v/>
      </c>
    </row>
    <row r="687" spans="1:5" x14ac:dyDescent="0.2">
      <c r="A687" t="s">
        <v>1165</v>
      </c>
      <c r="B687" t="str">
        <f t="shared" si="22"/>
        <v/>
      </c>
      <c r="C687" t="str">
        <f t="shared" si="22"/>
        <v/>
      </c>
      <c r="D687" t="str">
        <f t="shared" si="22"/>
        <v/>
      </c>
      <c r="E687" t="str">
        <f t="shared" si="21"/>
        <v/>
      </c>
    </row>
    <row r="688" spans="1:5" x14ac:dyDescent="0.2">
      <c r="A688" t="s">
        <v>1166</v>
      </c>
      <c r="B688" t="str">
        <f t="shared" si="22"/>
        <v/>
      </c>
      <c r="C688" t="str">
        <f t="shared" si="22"/>
        <v/>
      </c>
      <c r="D688" t="str">
        <f t="shared" si="22"/>
        <v/>
      </c>
      <c r="E688" t="str">
        <f t="shared" si="21"/>
        <v/>
      </c>
    </row>
    <row r="689" spans="1:5" x14ac:dyDescent="0.2">
      <c r="A689" t="s">
        <v>1167</v>
      </c>
      <c r="B689" t="str">
        <f t="shared" si="22"/>
        <v/>
      </c>
      <c r="C689" t="str">
        <f t="shared" si="22"/>
        <v/>
      </c>
      <c r="D689" t="str">
        <f t="shared" si="22"/>
        <v/>
      </c>
      <c r="E689" t="str">
        <f t="shared" si="21"/>
        <v/>
      </c>
    </row>
    <row r="690" spans="1:5" x14ac:dyDescent="0.2">
      <c r="A690" t="s">
        <v>1168</v>
      </c>
      <c r="B690" t="str">
        <f t="shared" si="22"/>
        <v/>
      </c>
      <c r="C690" t="str">
        <f t="shared" si="22"/>
        <v/>
      </c>
      <c r="D690" t="str">
        <f t="shared" si="22"/>
        <v/>
      </c>
      <c r="E690" t="str">
        <f t="shared" si="21"/>
        <v/>
      </c>
    </row>
    <row r="691" spans="1:5" x14ac:dyDescent="0.2">
      <c r="A691" t="s">
        <v>630</v>
      </c>
      <c r="B691" t="str">
        <f t="shared" si="22"/>
        <v/>
      </c>
      <c r="C691" t="str">
        <f t="shared" si="22"/>
        <v/>
      </c>
      <c r="D691" t="str">
        <f t="shared" si="22"/>
        <v/>
      </c>
      <c r="E691" t="str">
        <f t="shared" si="21"/>
        <v/>
      </c>
    </row>
    <row r="692" spans="1:5" x14ac:dyDescent="0.2">
      <c r="A692" t="s">
        <v>1170</v>
      </c>
      <c r="B692" t="str">
        <f t="shared" si="22"/>
        <v/>
      </c>
      <c r="C692" t="str">
        <f t="shared" si="22"/>
        <v/>
      </c>
      <c r="D692" t="str">
        <f t="shared" si="22"/>
        <v/>
      </c>
      <c r="E692" t="str">
        <f t="shared" si="21"/>
        <v/>
      </c>
    </row>
    <row r="693" spans="1:5" x14ac:dyDescent="0.2">
      <c r="A693" t="s">
        <v>1171</v>
      </c>
      <c r="B693" t="str">
        <f t="shared" si="22"/>
        <v/>
      </c>
      <c r="C693" t="str">
        <f t="shared" si="22"/>
        <v/>
      </c>
      <c r="D693" t="str">
        <f t="shared" si="22"/>
        <v/>
      </c>
      <c r="E693" t="str">
        <f t="shared" si="21"/>
        <v/>
      </c>
    </row>
    <row r="694" spans="1:5" x14ac:dyDescent="0.2">
      <c r="A694" t="s">
        <v>872</v>
      </c>
      <c r="B694" t="str">
        <f t="shared" si="22"/>
        <v/>
      </c>
      <c r="C694" t="str">
        <f t="shared" si="22"/>
        <v/>
      </c>
      <c r="D694" t="str">
        <f t="shared" si="22"/>
        <v/>
      </c>
      <c r="E694" t="str">
        <f t="shared" si="21"/>
        <v/>
      </c>
    </row>
    <row r="695" spans="1:5" x14ac:dyDescent="0.2">
      <c r="A695" t="s">
        <v>1103</v>
      </c>
      <c r="B695" t="str">
        <f t="shared" si="22"/>
        <v/>
      </c>
      <c r="C695" t="str">
        <f t="shared" si="22"/>
        <v/>
      </c>
      <c r="D695" t="str">
        <f t="shared" si="22"/>
        <v/>
      </c>
      <c r="E695" t="str">
        <f t="shared" si="21"/>
        <v/>
      </c>
    </row>
    <row r="696" spans="1:5" x14ac:dyDescent="0.2">
      <c r="A696" t="s">
        <v>378</v>
      </c>
      <c r="B696" t="str">
        <f t="shared" si="22"/>
        <v/>
      </c>
      <c r="C696" t="str">
        <f t="shared" si="22"/>
        <v/>
      </c>
      <c r="D696" t="str">
        <f t="shared" si="22"/>
        <v/>
      </c>
      <c r="E696" t="str">
        <f t="shared" si="21"/>
        <v/>
      </c>
    </row>
    <row r="697" spans="1:5" x14ac:dyDescent="0.2">
      <c r="A697" t="s">
        <v>1172</v>
      </c>
      <c r="B697" t="str">
        <f t="shared" si="22"/>
        <v/>
      </c>
      <c r="C697" t="str">
        <f t="shared" si="22"/>
        <v/>
      </c>
      <c r="D697" t="str">
        <f t="shared" si="22"/>
        <v/>
      </c>
      <c r="E697" t="str">
        <f t="shared" si="21"/>
        <v/>
      </c>
    </row>
    <row r="698" spans="1:5" x14ac:dyDescent="0.2">
      <c r="A698" t="s">
        <v>184</v>
      </c>
      <c r="B698" t="str">
        <f t="shared" si="22"/>
        <v>BlackRock</v>
      </c>
      <c r="C698" t="str">
        <f t="shared" si="22"/>
        <v/>
      </c>
      <c r="D698" t="str">
        <f t="shared" si="22"/>
        <v/>
      </c>
      <c r="E698" t="str">
        <f t="shared" si="21"/>
        <v>BlackRock</v>
      </c>
    </row>
    <row r="699" spans="1:5" x14ac:dyDescent="0.2">
      <c r="A699" t="s">
        <v>182</v>
      </c>
      <c r="B699" t="str">
        <f t="shared" si="22"/>
        <v/>
      </c>
      <c r="C699" t="str">
        <f t="shared" si="22"/>
        <v/>
      </c>
      <c r="D699" t="str">
        <f t="shared" si="22"/>
        <v/>
      </c>
      <c r="E699" t="str">
        <f t="shared" si="21"/>
        <v/>
      </c>
    </row>
    <row r="700" spans="1:5" x14ac:dyDescent="0.2">
      <c r="A700" t="s">
        <v>1173</v>
      </c>
      <c r="B700" t="str">
        <f t="shared" si="22"/>
        <v/>
      </c>
      <c r="C700" t="str">
        <f t="shared" si="22"/>
        <v/>
      </c>
      <c r="D700" t="str">
        <f t="shared" si="22"/>
        <v/>
      </c>
      <c r="E700" t="str">
        <f t="shared" si="21"/>
        <v/>
      </c>
    </row>
    <row r="701" spans="1:5" x14ac:dyDescent="0.2">
      <c r="A701" t="s">
        <v>1174</v>
      </c>
      <c r="B701" t="str">
        <f t="shared" si="22"/>
        <v/>
      </c>
      <c r="C701" t="str">
        <f t="shared" si="22"/>
        <v/>
      </c>
      <c r="D701" t="str">
        <f t="shared" si="22"/>
        <v/>
      </c>
      <c r="E701" t="str">
        <f t="shared" si="21"/>
        <v/>
      </c>
    </row>
    <row r="702" spans="1:5" x14ac:dyDescent="0.2">
      <c r="A702" t="s">
        <v>201</v>
      </c>
      <c r="B702" t="str">
        <f t="shared" si="22"/>
        <v/>
      </c>
      <c r="C702" t="str">
        <f t="shared" si="22"/>
        <v/>
      </c>
      <c r="D702" t="str">
        <f t="shared" si="22"/>
        <v/>
      </c>
      <c r="E702" t="str">
        <f t="shared" si="21"/>
        <v/>
      </c>
    </row>
    <row r="703" spans="1:5" x14ac:dyDescent="0.2">
      <c r="A703" t="s">
        <v>1176</v>
      </c>
      <c r="B703" t="str">
        <f t="shared" si="22"/>
        <v/>
      </c>
      <c r="C703" t="str">
        <f t="shared" si="22"/>
        <v/>
      </c>
      <c r="D703" t="str">
        <f t="shared" si="22"/>
        <v/>
      </c>
      <c r="E703" t="str">
        <f t="shared" si="21"/>
        <v/>
      </c>
    </row>
    <row r="704" spans="1:5" x14ac:dyDescent="0.2">
      <c r="A704" t="s">
        <v>1177</v>
      </c>
      <c r="B704" t="str">
        <f t="shared" si="22"/>
        <v/>
      </c>
      <c r="C704" t="str">
        <f t="shared" si="22"/>
        <v/>
      </c>
      <c r="D704" t="str">
        <f t="shared" si="22"/>
        <v/>
      </c>
      <c r="E704" t="str">
        <f t="shared" si="21"/>
        <v/>
      </c>
    </row>
    <row r="705" spans="1:5" x14ac:dyDescent="0.2">
      <c r="A705" t="s">
        <v>1178</v>
      </c>
      <c r="B705" t="str">
        <f t="shared" si="22"/>
        <v/>
      </c>
      <c r="C705" t="str">
        <f t="shared" si="22"/>
        <v/>
      </c>
      <c r="D705" t="str">
        <f t="shared" si="22"/>
        <v/>
      </c>
      <c r="E705" t="str">
        <f t="shared" si="21"/>
        <v/>
      </c>
    </row>
    <row r="706" spans="1:5" x14ac:dyDescent="0.2">
      <c r="A706" t="s">
        <v>1179</v>
      </c>
      <c r="B706" t="str">
        <f t="shared" si="22"/>
        <v/>
      </c>
      <c r="C706" t="str">
        <f t="shared" si="22"/>
        <v/>
      </c>
      <c r="D706" t="str">
        <f t="shared" si="22"/>
        <v/>
      </c>
      <c r="E706" t="str">
        <f t="shared" ref="E706:E769" si="23">B706&amp;C706&amp;D706</f>
        <v/>
      </c>
    </row>
    <row r="707" spans="1:5" x14ac:dyDescent="0.2">
      <c r="A707" t="s">
        <v>1180</v>
      </c>
      <c r="B707" t="str">
        <f t="shared" ref="B707:D770" si="24">IF(IFERROR(FIND(B$1,$A707),0)&gt;0,B$1,"")</f>
        <v/>
      </c>
      <c r="C707" t="str">
        <f t="shared" si="24"/>
        <v/>
      </c>
      <c r="D707" t="str">
        <f t="shared" si="24"/>
        <v/>
      </c>
      <c r="E707" t="str">
        <f t="shared" si="23"/>
        <v/>
      </c>
    </row>
    <row r="708" spans="1:5" x14ac:dyDescent="0.2">
      <c r="A708" t="s">
        <v>1181</v>
      </c>
      <c r="B708" t="str">
        <f t="shared" si="24"/>
        <v/>
      </c>
      <c r="C708" t="str">
        <f t="shared" si="24"/>
        <v/>
      </c>
      <c r="D708" t="str">
        <f t="shared" si="24"/>
        <v/>
      </c>
      <c r="E708" t="str">
        <f t="shared" si="23"/>
        <v/>
      </c>
    </row>
    <row r="709" spans="1:5" x14ac:dyDescent="0.2">
      <c r="A709" t="s">
        <v>1182</v>
      </c>
      <c r="B709" t="str">
        <f t="shared" si="24"/>
        <v/>
      </c>
      <c r="C709" t="str">
        <f t="shared" si="24"/>
        <v/>
      </c>
      <c r="D709" t="str">
        <f t="shared" si="24"/>
        <v/>
      </c>
      <c r="E709" t="str">
        <f t="shared" si="23"/>
        <v/>
      </c>
    </row>
    <row r="710" spans="1:5" x14ac:dyDescent="0.2">
      <c r="A710" t="s">
        <v>1183</v>
      </c>
      <c r="B710" t="str">
        <f t="shared" si="24"/>
        <v/>
      </c>
      <c r="C710" t="str">
        <f t="shared" si="24"/>
        <v/>
      </c>
      <c r="D710" t="str">
        <f t="shared" si="24"/>
        <v/>
      </c>
      <c r="E710" t="str">
        <f t="shared" si="23"/>
        <v/>
      </c>
    </row>
    <row r="711" spans="1:5" x14ac:dyDescent="0.2">
      <c r="A711" t="s">
        <v>1184</v>
      </c>
      <c r="B711" t="str">
        <f t="shared" si="24"/>
        <v/>
      </c>
      <c r="C711" t="str">
        <f t="shared" si="24"/>
        <v/>
      </c>
      <c r="D711" t="str">
        <f t="shared" si="24"/>
        <v/>
      </c>
      <c r="E711" t="str">
        <f t="shared" si="23"/>
        <v/>
      </c>
    </row>
    <row r="712" spans="1:5" x14ac:dyDescent="0.2">
      <c r="A712" t="s">
        <v>889</v>
      </c>
      <c r="B712" t="str">
        <f t="shared" si="24"/>
        <v/>
      </c>
      <c r="C712" t="str">
        <f t="shared" si="24"/>
        <v/>
      </c>
      <c r="D712" t="str">
        <f t="shared" si="24"/>
        <v/>
      </c>
      <c r="E712" t="str">
        <f t="shared" si="23"/>
        <v/>
      </c>
    </row>
    <row r="713" spans="1:5" x14ac:dyDescent="0.2">
      <c r="A713" t="s">
        <v>1185</v>
      </c>
      <c r="B713" t="str">
        <f t="shared" si="24"/>
        <v/>
      </c>
      <c r="C713" t="str">
        <f t="shared" si="24"/>
        <v/>
      </c>
      <c r="D713" t="str">
        <f t="shared" si="24"/>
        <v/>
      </c>
      <c r="E713" t="str">
        <f t="shared" si="23"/>
        <v/>
      </c>
    </row>
    <row r="714" spans="1:5" x14ac:dyDescent="0.2">
      <c r="A714" t="s">
        <v>1186</v>
      </c>
      <c r="B714" t="str">
        <f t="shared" si="24"/>
        <v/>
      </c>
      <c r="C714" t="str">
        <f t="shared" si="24"/>
        <v/>
      </c>
      <c r="D714" t="str">
        <f t="shared" si="24"/>
        <v/>
      </c>
      <c r="E714" t="str">
        <f t="shared" si="23"/>
        <v/>
      </c>
    </row>
    <row r="715" spans="1:5" x14ac:dyDescent="0.2">
      <c r="A715" t="s">
        <v>1188</v>
      </c>
      <c r="B715" t="str">
        <f t="shared" si="24"/>
        <v/>
      </c>
      <c r="C715" t="str">
        <f t="shared" si="24"/>
        <v/>
      </c>
      <c r="D715" t="str">
        <f t="shared" si="24"/>
        <v/>
      </c>
      <c r="E715" t="str">
        <f t="shared" si="23"/>
        <v/>
      </c>
    </row>
    <row r="716" spans="1:5" x14ac:dyDescent="0.2">
      <c r="A716" t="s">
        <v>1189</v>
      </c>
      <c r="B716" t="str">
        <f t="shared" si="24"/>
        <v/>
      </c>
      <c r="C716" t="str">
        <f t="shared" si="24"/>
        <v/>
      </c>
      <c r="D716" t="str">
        <f t="shared" si="24"/>
        <v/>
      </c>
      <c r="E716" t="str">
        <f t="shared" si="23"/>
        <v/>
      </c>
    </row>
    <row r="717" spans="1:5" x14ac:dyDescent="0.2">
      <c r="A717" t="s">
        <v>1256</v>
      </c>
      <c r="B717" t="str">
        <f t="shared" si="24"/>
        <v/>
      </c>
      <c r="C717" t="str">
        <f t="shared" si="24"/>
        <v/>
      </c>
      <c r="D717" t="str">
        <f t="shared" si="24"/>
        <v/>
      </c>
      <c r="E717" t="str">
        <f t="shared" si="23"/>
        <v/>
      </c>
    </row>
    <row r="718" spans="1:5" x14ac:dyDescent="0.2">
      <c r="A718" t="s">
        <v>1229</v>
      </c>
      <c r="B718" t="str">
        <f t="shared" si="24"/>
        <v/>
      </c>
      <c r="C718" t="str">
        <f t="shared" si="24"/>
        <v/>
      </c>
      <c r="D718" t="str">
        <f t="shared" si="24"/>
        <v/>
      </c>
      <c r="E718" t="str">
        <f t="shared" si="23"/>
        <v/>
      </c>
    </row>
    <row r="719" spans="1:5" x14ac:dyDescent="0.2">
      <c r="A719" t="s">
        <v>1257</v>
      </c>
      <c r="B719" t="str">
        <f t="shared" si="24"/>
        <v/>
      </c>
      <c r="C719" t="str">
        <f t="shared" si="24"/>
        <v/>
      </c>
      <c r="D719" t="str">
        <f t="shared" si="24"/>
        <v/>
      </c>
      <c r="E719" t="str">
        <f t="shared" si="23"/>
        <v/>
      </c>
    </row>
    <row r="720" spans="1:5" x14ac:dyDescent="0.2">
      <c r="A720" t="s">
        <v>1258</v>
      </c>
      <c r="B720" t="str">
        <f t="shared" si="24"/>
        <v/>
      </c>
      <c r="C720" t="str">
        <f t="shared" si="24"/>
        <v/>
      </c>
      <c r="D720" t="str">
        <f t="shared" si="24"/>
        <v/>
      </c>
      <c r="E720" t="str">
        <f t="shared" si="23"/>
        <v/>
      </c>
    </row>
    <row r="721" spans="1:5" x14ac:dyDescent="0.2">
      <c r="A721" t="s">
        <v>1259</v>
      </c>
      <c r="B721" t="str">
        <f t="shared" si="24"/>
        <v/>
      </c>
      <c r="C721" t="str">
        <f t="shared" si="24"/>
        <v/>
      </c>
      <c r="D721" t="str">
        <f t="shared" si="24"/>
        <v/>
      </c>
      <c r="E721" t="str">
        <f t="shared" si="23"/>
        <v/>
      </c>
    </row>
    <row r="722" spans="1:5" x14ac:dyDescent="0.2">
      <c r="A722" t="s">
        <v>1260</v>
      </c>
      <c r="B722" t="str">
        <f t="shared" si="24"/>
        <v/>
      </c>
      <c r="C722" t="str">
        <f t="shared" si="24"/>
        <v/>
      </c>
      <c r="D722" t="str">
        <f t="shared" si="24"/>
        <v/>
      </c>
      <c r="E722" t="str">
        <f t="shared" si="23"/>
        <v/>
      </c>
    </row>
    <row r="723" spans="1:5" x14ac:dyDescent="0.2">
      <c r="A723" t="s">
        <v>1261</v>
      </c>
      <c r="B723" t="str">
        <f t="shared" si="24"/>
        <v/>
      </c>
      <c r="C723" t="str">
        <f t="shared" si="24"/>
        <v/>
      </c>
      <c r="D723" t="str">
        <f t="shared" si="24"/>
        <v/>
      </c>
      <c r="E723" t="str">
        <f t="shared" si="23"/>
        <v/>
      </c>
    </row>
    <row r="724" spans="1:5" x14ac:dyDescent="0.2">
      <c r="A724" t="s">
        <v>1262</v>
      </c>
      <c r="B724" t="str">
        <f t="shared" si="24"/>
        <v/>
      </c>
      <c r="C724" t="str">
        <f t="shared" si="24"/>
        <v/>
      </c>
      <c r="D724" t="str">
        <f t="shared" si="24"/>
        <v/>
      </c>
      <c r="E724" t="str">
        <f t="shared" si="23"/>
        <v/>
      </c>
    </row>
    <row r="725" spans="1:5" x14ac:dyDescent="0.2">
      <c r="A725" t="s">
        <v>1263</v>
      </c>
      <c r="B725" t="str">
        <f t="shared" si="24"/>
        <v/>
      </c>
      <c r="C725" t="str">
        <f t="shared" si="24"/>
        <v/>
      </c>
      <c r="D725" t="str">
        <f t="shared" si="24"/>
        <v/>
      </c>
      <c r="E725" t="str">
        <f t="shared" si="23"/>
        <v/>
      </c>
    </row>
    <row r="726" spans="1:5" x14ac:dyDescent="0.2">
      <c r="A726" t="s">
        <v>1264</v>
      </c>
      <c r="B726" t="str">
        <f t="shared" si="24"/>
        <v/>
      </c>
      <c r="C726" t="str">
        <f t="shared" si="24"/>
        <v/>
      </c>
      <c r="D726" t="str">
        <f t="shared" si="24"/>
        <v/>
      </c>
      <c r="E726" t="str">
        <f t="shared" si="23"/>
        <v/>
      </c>
    </row>
    <row r="727" spans="1:5" x14ac:dyDescent="0.2">
      <c r="A727" t="s">
        <v>1265</v>
      </c>
      <c r="B727" t="str">
        <f t="shared" si="24"/>
        <v/>
      </c>
      <c r="C727" t="str">
        <f t="shared" si="24"/>
        <v/>
      </c>
      <c r="D727" t="str">
        <f t="shared" si="24"/>
        <v/>
      </c>
      <c r="E727" t="str">
        <f t="shared" si="23"/>
        <v/>
      </c>
    </row>
    <row r="728" spans="1:5" x14ac:dyDescent="0.2">
      <c r="A728" t="s">
        <v>1075</v>
      </c>
      <c r="B728" t="str">
        <f t="shared" si="24"/>
        <v>BlackRock</v>
      </c>
      <c r="C728" t="str">
        <f t="shared" si="24"/>
        <v/>
      </c>
      <c r="D728" t="str">
        <f t="shared" si="24"/>
        <v/>
      </c>
      <c r="E728" t="str">
        <f t="shared" si="23"/>
        <v>BlackRock</v>
      </c>
    </row>
    <row r="729" spans="1:5" x14ac:dyDescent="0.2">
      <c r="A729" t="s">
        <v>1205</v>
      </c>
      <c r="B729" t="str">
        <f t="shared" si="24"/>
        <v/>
      </c>
      <c r="C729" t="str">
        <f t="shared" si="24"/>
        <v/>
      </c>
      <c r="D729" t="str">
        <f t="shared" si="24"/>
        <v/>
      </c>
      <c r="E729" t="str">
        <f t="shared" si="23"/>
        <v/>
      </c>
    </row>
    <row r="730" spans="1:5" x14ac:dyDescent="0.2">
      <c r="A730" t="s">
        <v>1206</v>
      </c>
      <c r="B730" t="str">
        <f t="shared" si="24"/>
        <v/>
      </c>
      <c r="C730" t="str">
        <f t="shared" si="24"/>
        <v/>
      </c>
      <c r="D730" t="str">
        <f t="shared" si="24"/>
        <v/>
      </c>
      <c r="E730" t="str">
        <f t="shared" si="23"/>
        <v/>
      </c>
    </row>
    <row r="731" spans="1:5" x14ac:dyDescent="0.2">
      <c r="A731" t="s">
        <v>189</v>
      </c>
      <c r="B731" t="str">
        <f t="shared" si="24"/>
        <v/>
      </c>
      <c r="C731" t="str">
        <f t="shared" si="24"/>
        <v/>
      </c>
      <c r="D731" t="str">
        <f t="shared" si="24"/>
        <v/>
      </c>
      <c r="E731" t="str">
        <f t="shared" si="23"/>
        <v/>
      </c>
    </row>
    <row r="732" spans="1:5" x14ac:dyDescent="0.2">
      <c r="A732" t="s">
        <v>1207</v>
      </c>
      <c r="B732" t="str">
        <f t="shared" si="24"/>
        <v/>
      </c>
      <c r="C732" t="str">
        <f t="shared" si="24"/>
        <v/>
      </c>
      <c r="D732" t="str">
        <f t="shared" si="24"/>
        <v/>
      </c>
      <c r="E732" t="str">
        <f t="shared" si="23"/>
        <v/>
      </c>
    </row>
    <row r="733" spans="1:5" x14ac:dyDescent="0.2">
      <c r="A733" t="s">
        <v>1208</v>
      </c>
      <c r="B733" t="str">
        <f t="shared" si="24"/>
        <v/>
      </c>
      <c r="C733" t="str">
        <f t="shared" si="24"/>
        <v/>
      </c>
      <c r="D733" t="str">
        <f t="shared" si="24"/>
        <v/>
      </c>
      <c r="E733" t="str">
        <f t="shared" si="23"/>
        <v/>
      </c>
    </row>
    <row r="734" spans="1:5" x14ac:dyDescent="0.2">
      <c r="A734" t="s">
        <v>1209</v>
      </c>
      <c r="B734" t="str">
        <f t="shared" si="24"/>
        <v/>
      </c>
      <c r="C734" t="str">
        <f t="shared" si="24"/>
        <v/>
      </c>
      <c r="D734" t="str">
        <f t="shared" si="24"/>
        <v/>
      </c>
      <c r="E734" t="str">
        <f t="shared" si="23"/>
        <v/>
      </c>
    </row>
    <row r="735" spans="1:5" x14ac:dyDescent="0.2">
      <c r="A735" t="s">
        <v>1210</v>
      </c>
      <c r="B735" t="str">
        <f t="shared" si="24"/>
        <v/>
      </c>
      <c r="C735" t="str">
        <f t="shared" si="24"/>
        <v/>
      </c>
      <c r="D735" t="str">
        <f t="shared" si="24"/>
        <v/>
      </c>
      <c r="E735" t="str">
        <f t="shared" si="23"/>
        <v/>
      </c>
    </row>
    <row r="736" spans="1:5" x14ac:dyDescent="0.2">
      <c r="A736" t="s">
        <v>134</v>
      </c>
      <c r="B736" t="str">
        <f t="shared" si="24"/>
        <v/>
      </c>
      <c r="C736" t="str">
        <f t="shared" si="24"/>
        <v/>
      </c>
      <c r="D736" t="str">
        <f t="shared" si="24"/>
        <v/>
      </c>
      <c r="E736" t="str">
        <f t="shared" si="23"/>
        <v/>
      </c>
    </row>
    <row r="737" spans="1:5" x14ac:dyDescent="0.2">
      <c r="A737" t="s">
        <v>1211</v>
      </c>
      <c r="B737" t="str">
        <f t="shared" si="24"/>
        <v/>
      </c>
      <c r="C737" t="str">
        <f t="shared" si="24"/>
        <v/>
      </c>
      <c r="D737" t="str">
        <f t="shared" si="24"/>
        <v/>
      </c>
      <c r="E737" t="str">
        <f t="shared" si="23"/>
        <v/>
      </c>
    </row>
    <row r="738" spans="1:5" x14ac:dyDescent="0.2">
      <c r="A738" t="s">
        <v>1212</v>
      </c>
      <c r="B738" t="str">
        <f t="shared" si="24"/>
        <v/>
      </c>
      <c r="C738" t="str">
        <f t="shared" si="24"/>
        <v/>
      </c>
      <c r="D738" t="str">
        <f t="shared" si="24"/>
        <v/>
      </c>
      <c r="E738" t="str">
        <f t="shared" si="23"/>
        <v/>
      </c>
    </row>
    <row r="739" spans="1:5" x14ac:dyDescent="0.2">
      <c r="A739" t="s">
        <v>1213</v>
      </c>
      <c r="B739" t="str">
        <f t="shared" si="24"/>
        <v/>
      </c>
      <c r="C739" t="str">
        <f t="shared" si="24"/>
        <v/>
      </c>
      <c r="D739" t="str">
        <f t="shared" si="24"/>
        <v/>
      </c>
      <c r="E739" t="str">
        <f t="shared" si="23"/>
        <v/>
      </c>
    </row>
    <row r="740" spans="1:5" x14ac:dyDescent="0.2">
      <c r="A740" t="s">
        <v>1078</v>
      </c>
      <c r="B740" t="str">
        <f t="shared" si="24"/>
        <v/>
      </c>
      <c r="C740" t="str">
        <f t="shared" si="24"/>
        <v/>
      </c>
      <c r="D740" t="str">
        <f t="shared" si="24"/>
        <v/>
      </c>
      <c r="E740" t="str">
        <f t="shared" si="23"/>
        <v/>
      </c>
    </row>
    <row r="741" spans="1:5" x14ac:dyDescent="0.2">
      <c r="A741" t="s">
        <v>1214</v>
      </c>
      <c r="B741" t="str">
        <f t="shared" si="24"/>
        <v/>
      </c>
      <c r="C741" t="str">
        <f t="shared" si="24"/>
        <v/>
      </c>
      <c r="D741" t="str">
        <f t="shared" si="24"/>
        <v/>
      </c>
      <c r="E741" t="str">
        <f t="shared" si="23"/>
        <v/>
      </c>
    </row>
    <row r="742" spans="1:5" x14ac:dyDescent="0.2">
      <c r="A742" t="s">
        <v>1106</v>
      </c>
      <c r="B742" t="str">
        <f t="shared" si="24"/>
        <v/>
      </c>
      <c r="C742" t="str">
        <f t="shared" si="24"/>
        <v/>
      </c>
      <c r="D742" t="str">
        <f t="shared" si="24"/>
        <v/>
      </c>
      <c r="E742" t="str">
        <f t="shared" si="23"/>
        <v/>
      </c>
    </row>
    <row r="743" spans="1:5" x14ac:dyDescent="0.2">
      <c r="A743" t="s">
        <v>1079</v>
      </c>
      <c r="B743" t="str">
        <f t="shared" si="24"/>
        <v/>
      </c>
      <c r="C743" t="str">
        <f t="shared" si="24"/>
        <v/>
      </c>
      <c r="D743" t="str">
        <f t="shared" si="24"/>
        <v/>
      </c>
      <c r="E743" t="str">
        <f t="shared" si="23"/>
        <v/>
      </c>
    </row>
    <row r="744" spans="1:5" x14ac:dyDescent="0.2">
      <c r="A744" t="s">
        <v>1216</v>
      </c>
      <c r="B744" t="str">
        <f t="shared" si="24"/>
        <v/>
      </c>
      <c r="C744" t="str">
        <f t="shared" si="24"/>
        <v/>
      </c>
      <c r="D744" t="str">
        <f t="shared" si="24"/>
        <v/>
      </c>
      <c r="E744" t="str">
        <f t="shared" si="23"/>
        <v/>
      </c>
    </row>
    <row r="745" spans="1:5" x14ac:dyDescent="0.2">
      <c r="A745" t="s">
        <v>1217</v>
      </c>
      <c r="B745" t="str">
        <f t="shared" si="24"/>
        <v/>
      </c>
      <c r="C745" t="str">
        <f t="shared" si="24"/>
        <v/>
      </c>
      <c r="D745" t="str">
        <f t="shared" si="24"/>
        <v/>
      </c>
      <c r="E745" t="str">
        <f t="shared" si="23"/>
        <v/>
      </c>
    </row>
    <row r="746" spans="1:5" x14ac:dyDescent="0.2">
      <c r="A746" t="s">
        <v>197</v>
      </c>
      <c r="B746" t="str">
        <f t="shared" si="24"/>
        <v/>
      </c>
      <c r="C746" t="str">
        <f t="shared" si="24"/>
        <v/>
      </c>
      <c r="D746" t="str">
        <f t="shared" si="24"/>
        <v/>
      </c>
      <c r="E746" t="str">
        <f t="shared" si="23"/>
        <v/>
      </c>
    </row>
    <row r="747" spans="1:5" x14ac:dyDescent="0.2">
      <c r="A747" t="s">
        <v>1218</v>
      </c>
      <c r="B747" t="str">
        <f t="shared" si="24"/>
        <v/>
      </c>
      <c r="C747" t="str">
        <f t="shared" si="24"/>
        <v/>
      </c>
      <c r="D747" t="str">
        <f t="shared" si="24"/>
        <v/>
      </c>
      <c r="E747" t="str">
        <f t="shared" si="23"/>
        <v/>
      </c>
    </row>
    <row r="748" spans="1:5" x14ac:dyDescent="0.2">
      <c r="A748" t="s">
        <v>1219</v>
      </c>
      <c r="B748" t="str">
        <f t="shared" si="24"/>
        <v/>
      </c>
      <c r="C748" t="str">
        <f t="shared" si="24"/>
        <v/>
      </c>
      <c r="D748" t="str">
        <f t="shared" si="24"/>
        <v/>
      </c>
      <c r="E748" t="str">
        <f t="shared" si="23"/>
        <v/>
      </c>
    </row>
    <row r="749" spans="1:5" x14ac:dyDescent="0.2">
      <c r="A749" t="s">
        <v>1220</v>
      </c>
      <c r="B749" t="str">
        <f t="shared" si="24"/>
        <v/>
      </c>
      <c r="C749" t="str">
        <f t="shared" si="24"/>
        <v/>
      </c>
      <c r="D749" t="str">
        <f t="shared" si="24"/>
        <v/>
      </c>
      <c r="E749" t="str">
        <f t="shared" si="23"/>
        <v/>
      </c>
    </row>
    <row r="750" spans="1:5" x14ac:dyDescent="0.2">
      <c r="A750" t="s">
        <v>1221</v>
      </c>
      <c r="B750" t="str">
        <f t="shared" si="24"/>
        <v/>
      </c>
      <c r="C750" t="str">
        <f t="shared" si="24"/>
        <v/>
      </c>
      <c r="D750" t="str">
        <f t="shared" si="24"/>
        <v/>
      </c>
      <c r="E750" t="str">
        <f t="shared" si="23"/>
        <v/>
      </c>
    </row>
    <row r="751" spans="1:5" x14ac:dyDescent="0.2">
      <c r="A751" t="s">
        <v>1222</v>
      </c>
      <c r="B751" t="str">
        <f t="shared" si="24"/>
        <v/>
      </c>
      <c r="C751" t="str">
        <f t="shared" si="24"/>
        <v/>
      </c>
      <c r="D751" t="str">
        <f t="shared" si="24"/>
        <v/>
      </c>
      <c r="E751" t="str">
        <f t="shared" si="23"/>
        <v/>
      </c>
    </row>
    <row r="752" spans="1:5" x14ac:dyDescent="0.2">
      <c r="A752" t="s">
        <v>1223</v>
      </c>
      <c r="B752" t="str">
        <f t="shared" si="24"/>
        <v/>
      </c>
      <c r="C752" t="str">
        <f t="shared" si="24"/>
        <v/>
      </c>
      <c r="D752" t="str">
        <f t="shared" si="24"/>
        <v/>
      </c>
      <c r="E752" t="str">
        <f t="shared" si="23"/>
        <v/>
      </c>
    </row>
    <row r="753" spans="1:5" x14ac:dyDescent="0.2">
      <c r="A753" t="s">
        <v>1224</v>
      </c>
      <c r="B753" t="str">
        <f t="shared" si="24"/>
        <v/>
      </c>
      <c r="C753" t="str">
        <f t="shared" si="24"/>
        <v/>
      </c>
      <c r="D753" t="str">
        <f t="shared" si="24"/>
        <v/>
      </c>
      <c r="E753" t="str">
        <f t="shared" si="23"/>
        <v/>
      </c>
    </row>
    <row r="754" spans="1:5" x14ac:dyDescent="0.2">
      <c r="A754" t="s">
        <v>1294</v>
      </c>
      <c r="B754" t="str">
        <f t="shared" si="24"/>
        <v/>
      </c>
      <c r="C754" t="str">
        <f t="shared" si="24"/>
        <v/>
      </c>
      <c r="D754" t="str">
        <f t="shared" si="24"/>
        <v/>
      </c>
      <c r="E754" t="str">
        <f t="shared" si="23"/>
        <v/>
      </c>
    </row>
    <row r="755" spans="1:5" x14ac:dyDescent="0.2">
      <c r="A755" t="s">
        <v>1295</v>
      </c>
      <c r="B755" t="str">
        <f t="shared" si="24"/>
        <v/>
      </c>
      <c r="C755" t="str">
        <f t="shared" si="24"/>
        <v/>
      </c>
      <c r="D755" t="str">
        <f t="shared" si="24"/>
        <v/>
      </c>
      <c r="E755" t="str">
        <f t="shared" si="23"/>
        <v/>
      </c>
    </row>
    <row r="756" spans="1:5" x14ac:dyDescent="0.2">
      <c r="A756" t="s">
        <v>1296</v>
      </c>
      <c r="B756" t="str">
        <f t="shared" si="24"/>
        <v/>
      </c>
      <c r="C756" t="str">
        <f t="shared" si="24"/>
        <v/>
      </c>
      <c r="D756" t="str">
        <f t="shared" si="24"/>
        <v/>
      </c>
      <c r="E756" t="str">
        <f t="shared" si="23"/>
        <v/>
      </c>
    </row>
    <row r="757" spans="1:5" x14ac:dyDescent="0.2">
      <c r="A757" t="s">
        <v>1297</v>
      </c>
      <c r="B757" t="str">
        <f t="shared" si="24"/>
        <v/>
      </c>
      <c r="C757" t="str">
        <f t="shared" si="24"/>
        <v/>
      </c>
      <c r="D757" t="str">
        <f t="shared" si="24"/>
        <v/>
      </c>
      <c r="E757" t="str">
        <f t="shared" si="23"/>
        <v/>
      </c>
    </row>
    <row r="758" spans="1:5" x14ac:dyDescent="0.2">
      <c r="A758" t="s">
        <v>1281</v>
      </c>
      <c r="B758" t="str">
        <f t="shared" si="24"/>
        <v/>
      </c>
      <c r="C758" t="str">
        <f t="shared" si="24"/>
        <v/>
      </c>
      <c r="D758" t="str">
        <f t="shared" si="24"/>
        <v/>
      </c>
      <c r="E758" t="str">
        <f t="shared" si="23"/>
        <v/>
      </c>
    </row>
    <row r="759" spans="1:5" x14ac:dyDescent="0.2">
      <c r="A759" t="s">
        <v>1298</v>
      </c>
      <c r="B759" t="str">
        <f t="shared" si="24"/>
        <v/>
      </c>
      <c r="C759" t="str">
        <f t="shared" si="24"/>
        <v/>
      </c>
      <c r="D759" t="str">
        <f t="shared" si="24"/>
        <v/>
      </c>
      <c r="E759" t="str">
        <f t="shared" si="23"/>
        <v/>
      </c>
    </row>
    <row r="760" spans="1:5" x14ac:dyDescent="0.2">
      <c r="A760" t="s">
        <v>1299</v>
      </c>
      <c r="B760" t="str">
        <f t="shared" si="24"/>
        <v/>
      </c>
      <c r="C760" t="str">
        <f t="shared" si="24"/>
        <v/>
      </c>
      <c r="D760" t="str">
        <f t="shared" si="24"/>
        <v/>
      </c>
      <c r="E760" t="str">
        <f t="shared" si="23"/>
        <v/>
      </c>
    </row>
    <row r="761" spans="1:5" x14ac:dyDescent="0.2">
      <c r="A761" t="s">
        <v>1300</v>
      </c>
      <c r="B761" t="str">
        <f t="shared" si="24"/>
        <v/>
      </c>
      <c r="C761" t="str">
        <f t="shared" si="24"/>
        <v/>
      </c>
      <c r="D761" t="str">
        <f t="shared" si="24"/>
        <v/>
      </c>
      <c r="E761" t="str">
        <f t="shared" si="23"/>
        <v/>
      </c>
    </row>
    <row r="762" spans="1:5" x14ac:dyDescent="0.2">
      <c r="A762" t="s">
        <v>1301</v>
      </c>
      <c r="B762" t="str">
        <f t="shared" si="24"/>
        <v/>
      </c>
      <c r="C762" t="str">
        <f t="shared" si="24"/>
        <v/>
      </c>
      <c r="D762" t="str">
        <f t="shared" si="24"/>
        <v/>
      </c>
      <c r="E762" t="str">
        <f t="shared" si="23"/>
        <v/>
      </c>
    </row>
    <row r="763" spans="1:5" x14ac:dyDescent="0.2">
      <c r="A763" t="s">
        <v>1302</v>
      </c>
      <c r="B763" t="str">
        <f t="shared" si="24"/>
        <v/>
      </c>
      <c r="C763" t="str">
        <f t="shared" si="24"/>
        <v/>
      </c>
      <c r="D763" t="str">
        <f t="shared" si="24"/>
        <v/>
      </c>
      <c r="E763" t="str">
        <f t="shared" si="23"/>
        <v/>
      </c>
    </row>
    <row r="764" spans="1:5" x14ac:dyDescent="0.2">
      <c r="A764" t="s">
        <v>1303</v>
      </c>
      <c r="B764" t="str">
        <f t="shared" si="24"/>
        <v/>
      </c>
      <c r="C764" t="str">
        <f t="shared" si="24"/>
        <v/>
      </c>
      <c r="D764" t="str">
        <f t="shared" si="24"/>
        <v/>
      </c>
      <c r="E764" t="str">
        <f t="shared" si="23"/>
        <v/>
      </c>
    </row>
    <row r="765" spans="1:5" x14ac:dyDescent="0.2">
      <c r="A765" t="s">
        <v>519</v>
      </c>
      <c r="B765" t="str">
        <f t="shared" si="24"/>
        <v/>
      </c>
      <c r="C765" t="str">
        <f t="shared" si="24"/>
        <v/>
      </c>
      <c r="D765" t="str">
        <f t="shared" si="24"/>
        <v/>
      </c>
      <c r="E765" t="str">
        <f t="shared" si="23"/>
        <v/>
      </c>
    </row>
    <row r="766" spans="1:5" x14ac:dyDescent="0.2">
      <c r="A766" t="s">
        <v>1304</v>
      </c>
      <c r="B766" t="str">
        <f t="shared" si="24"/>
        <v/>
      </c>
      <c r="C766" t="str">
        <f t="shared" si="24"/>
        <v/>
      </c>
      <c r="D766" t="str">
        <f t="shared" si="24"/>
        <v/>
      </c>
      <c r="E766" t="str">
        <f t="shared" si="23"/>
        <v/>
      </c>
    </row>
    <row r="767" spans="1:5" x14ac:dyDescent="0.2">
      <c r="A767" t="s">
        <v>695</v>
      </c>
      <c r="B767" t="str">
        <f t="shared" si="24"/>
        <v/>
      </c>
      <c r="C767" t="str">
        <f t="shared" si="24"/>
        <v/>
      </c>
      <c r="D767" t="str">
        <f t="shared" si="24"/>
        <v/>
      </c>
      <c r="E767" t="str">
        <f t="shared" si="23"/>
        <v/>
      </c>
    </row>
    <row r="768" spans="1:5" x14ac:dyDescent="0.2">
      <c r="A768" t="s">
        <v>141</v>
      </c>
      <c r="B768" t="str">
        <f t="shared" si="24"/>
        <v/>
      </c>
      <c r="C768" t="str">
        <f t="shared" si="24"/>
        <v/>
      </c>
      <c r="D768" t="str">
        <f t="shared" si="24"/>
        <v/>
      </c>
      <c r="E768" t="str">
        <f t="shared" si="23"/>
        <v/>
      </c>
    </row>
    <row r="769" spans="1:5" x14ac:dyDescent="0.2">
      <c r="A769" t="s">
        <v>1305</v>
      </c>
      <c r="B769" t="str">
        <f t="shared" si="24"/>
        <v/>
      </c>
      <c r="C769" t="str">
        <f t="shared" si="24"/>
        <v/>
      </c>
      <c r="D769" t="str">
        <f t="shared" si="24"/>
        <v/>
      </c>
      <c r="E769" t="str">
        <f t="shared" si="23"/>
        <v/>
      </c>
    </row>
    <row r="770" spans="1:5" x14ac:dyDescent="0.2">
      <c r="A770" t="s">
        <v>1269</v>
      </c>
      <c r="B770" t="str">
        <f t="shared" si="24"/>
        <v/>
      </c>
      <c r="C770" t="str">
        <f t="shared" si="24"/>
        <v/>
      </c>
      <c r="D770" t="str">
        <f t="shared" si="24"/>
        <v/>
      </c>
      <c r="E770" t="str">
        <f t="shared" ref="E770:E833" si="25">B770&amp;C770&amp;D770</f>
        <v/>
      </c>
    </row>
    <row r="771" spans="1:5" x14ac:dyDescent="0.2">
      <c r="A771" t="s">
        <v>1306</v>
      </c>
      <c r="B771" t="str">
        <f t="shared" ref="B771:D834" si="26">IF(IFERROR(FIND(B$1,$A771),0)&gt;0,B$1,"")</f>
        <v/>
      </c>
      <c r="C771" t="str">
        <f t="shared" si="26"/>
        <v/>
      </c>
      <c r="D771" t="str">
        <f t="shared" si="26"/>
        <v/>
      </c>
      <c r="E771" t="str">
        <f t="shared" si="25"/>
        <v/>
      </c>
    </row>
    <row r="772" spans="1:5" x14ac:dyDescent="0.2">
      <c r="A772" t="s">
        <v>1271</v>
      </c>
      <c r="B772" t="str">
        <f t="shared" si="26"/>
        <v/>
      </c>
      <c r="C772" t="str">
        <f t="shared" si="26"/>
        <v/>
      </c>
      <c r="D772" t="str">
        <f t="shared" si="26"/>
        <v/>
      </c>
      <c r="E772" t="str">
        <f t="shared" si="25"/>
        <v/>
      </c>
    </row>
    <row r="773" spans="1:5" x14ac:dyDescent="0.2">
      <c r="A773" t="s">
        <v>1307</v>
      </c>
      <c r="B773" t="str">
        <f t="shared" si="26"/>
        <v/>
      </c>
      <c r="C773" t="str">
        <f t="shared" si="26"/>
        <v/>
      </c>
      <c r="D773" t="str">
        <f t="shared" si="26"/>
        <v/>
      </c>
      <c r="E773" t="str">
        <f t="shared" si="25"/>
        <v/>
      </c>
    </row>
    <row r="774" spans="1:5" x14ac:dyDescent="0.2">
      <c r="A774" t="s">
        <v>166</v>
      </c>
      <c r="B774" t="str">
        <f t="shared" si="26"/>
        <v>BlackRock</v>
      </c>
      <c r="C774" t="str">
        <f t="shared" si="26"/>
        <v/>
      </c>
      <c r="D774" t="str">
        <f t="shared" si="26"/>
        <v/>
      </c>
      <c r="E774" t="str">
        <f t="shared" si="25"/>
        <v>BlackRock</v>
      </c>
    </row>
    <row r="775" spans="1:5" x14ac:dyDescent="0.2">
      <c r="A775" t="s">
        <v>1273</v>
      </c>
      <c r="B775" t="str">
        <f t="shared" si="26"/>
        <v/>
      </c>
      <c r="C775" t="str">
        <f t="shared" si="26"/>
        <v/>
      </c>
      <c r="D775" t="str">
        <f t="shared" si="26"/>
        <v/>
      </c>
      <c r="E775" t="str">
        <f t="shared" si="25"/>
        <v/>
      </c>
    </row>
    <row r="776" spans="1:5" x14ac:dyDescent="0.2">
      <c r="A776" t="s">
        <v>1275</v>
      </c>
      <c r="B776" t="str">
        <f t="shared" si="26"/>
        <v/>
      </c>
      <c r="C776" t="str">
        <f t="shared" si="26"/>
        <v/>
      </c>
      <c r="D776" t="str">
        <f t="shared" si="26"/>
        <v/>
      </c>
      <c r="E776" t="str">
        <f t="shared" si="25"/>
        <v/>
      </c>
    </row>
    <row r="777" spans="1:5" x14ac:dyDescent="0.2">
      <c r="A777" t="s">
        <v>1308</v>
      </c>
      <c r="B777" t="str">
        <f t="shared" si="26"/>
        <v/>
      </c>
      <c r="C777" t="str">
        <f t="shared" si="26"/>
        <v/>
      </c>
      <c r="D777" t="str">
        <f t="shared" si="26"/>
        <v/>
      </c>
      <c r="E777" t="str">
        <f t="shared" si="25"/>
        <v/>
      </c>
    </row>
    <row r="778" spans="1:5" x14ac:dyDescent="0.2">
      <c r="A778" t="s">
        <v>1277</v>
      </c>
      <c r="B778" t="str">
        <f t="shared" si="26"/>
        <v/>
      </c>
      <c r="C778" t="str">
        <f t="shared" si="26"/>
        <v/>
      </c>
      <c r="D778" t="str">
        <f t="shared" si="26"/>
        <v/>
      </c>
      <c r="E778" t="str">
        <f t="shared" si="25"/>
        <v/>
      </c>
    </row>
    <row r="779" spans="1:5" x14ac:dyDescent="0.2">
      <c r="A779" t="s">
        <v>1309</v>
      </c>
      <c r="B779" t="str">
        <f t="shared" si="26"/>
        <v/>
      </c>
      <c r="C779" t="str">
        <f t="shared" si="26"/>
        <v/>
      </c>
      <c r="D779" t="str">
        <f t="shared" si="26"/>
        <v/>
      </c>
      <c r="E779" t="str">
        <f t="shared" si="25"/>
        <v/>
      </c>
    </row>
    <row r="780" spans="1:5" x14ac:dyDescent="0.2">
      <c r="A780" t="s">
        <v>173</v>
      </c>
      <c r="B780" t="str">
        <f t="shared" si="26"/>
        <v/>
      </c>
      <c r="C780" t="str">
        <f t="shared" si="26"/>
        <v/>
      </c>
      <c r="D780" t="str">
        <f t="shared" si="26"/>
        <v/>
      </c>
      <c r="E780" t="str">
        <f t="shared" si="25"/>
        <v/>
      </c>
    </row>
    <row r="781" spans="1:5" x14ac:dyDescent="0.2">
      <c r="A781" t="s">
        <v>391</v>
      </c>
      <c r="B781" t="str">
        <f t="shared" si="26"/>
        <v/>
      </c>
      <c r="C781" t="str">
        <f t="shared" si="26"/>
        <v/>
      </c>
      <c r="D781" t="str">
        <f t="shared" si="26"/>
        <v/>
      </c>
      <c r="E781" t="str">
        <f t="shared" si="25"/>
        <v/>
      </c>
    </row>
    <row r="782" spans="1:5" x14ac:dyDescent="0.2">
      <c r="A782" t="s">
        <v>397</v>
      </c>
      <c r="B782" t="str">
        <f t="shared" si="26"/>
        <v/>
      </c>
      <c r="C782" t="str">
        <f t="shared" si="26"/>
        <v/>
      </c>
      <c r="D782" t="str">
        <f t="shared" si="26"/>
        <v/>
      </c>
      <c r="E782" t="str">
        <f t="shared" si="25"/>
        <v/>
      </c>
    </row>
    <row r="783" spans="1:5" x14ac:dyDescent="0.2">
      <c r="A783" t="s">
        <v>1310</v>
      </c>
      <c r="B783" t="str">
        <f t="shared" si="26"/>
        <v/>
      </c>
      <c r="C783" t="str">
        <f t="shared" si="26"/>
        <v/>
      </c>
      <c r="D783" t="str">
        <f t="shared" si="26"/>
        <v/>
      </c>
      <c r="E783" t="str">
        <f t="shared" si="25"/>
        <v/>
      </c>
    </row>
    <row r="784" spans="1:5" x14ac:dyDescent="0.2">
      <c r="A784" t="s">
        <v>360</v>
      </c>
      <c r="B784" t="str">
        <f t="shared" si="26"/>
        <v/>
      </c>
      <c r="C784" t="str">
        <f t="shared" si="26"/>
        <v/>
      </c>
      <c r="D784" t="str">
        <f t="shared" si="26"/>
        <v/>
      </c>
      <c r="E784" t="str">
        <f t="shared" si="25"/>
        <v/>
      </c>
    </row>
    <row r="785" spans="1:5" x14ac:dyDescent="0.2">
      <c r="A785" t="s">
        <v>1341</v>
      </c>
      <c r="B785" t="str">
        <f t="shared" si="26"/>
        <v/>
      </c>
      <c r="C785" t="str">
        <f t="shared" si="26"/>
        <v/>
      </c>
      <c r="D785" t="str">
        <f t="shared" si="26"/>
        <v/>
      </c>
      <c r="E785" t="str">
        <f t="shared" si="25"/>
        <v/>
      </c>
    </row>
    <row r="786" spans="1:5" x14ac:dyDescent="0.2">
      <c r="A786" t="s">
        <v>1315</v>
      </c>
      <c r="B786" t="str">
        <f t="shared" si="26"/>
        <v/>
      </c>
      <c r="C786" t="str">
        <f t="shared" si="26"/>
        <v/>
      </c>
      <c r="D786" t="str">
        <f t="shared" si="26"/>
        <v/>
      </c>
      <c r="E786" t="str">
        <f t="shared" si="25"/>
        <v/>
      </c>
    </row>
    <row r="787" spans="1:5" x14ac:dyDescent="0.2">
      <c r="A787" t="s">
        <v>1342</v>
      </c>
      <c r="B787" t="str">
        <f t="shared" si="26"/>
        <v/>
      </c>
      <c r="C787" t="str">
        <f t="shared" si="26"/>
        <v/>
      </c>
      <c r="D787" t="str">
        <f t="shared" si="26"/>
        <v>State Street</v>
      </c>
      <c r="E787" t="str">
        <f t="shared" si="25"/>
        <v>State Street</v>
      </c>
    </row>
    <row r="788" spans="1:5" x14ac:dyDescent="0.2">
      <c r="A788" t="s">
        <v>1343</v>
      </c>
      <c r="B788" t="str">
        <f t="shared" si="26"/>
        <v/>
      </c>
      <c r="C788" t="str">
        <f t="shared" si="26"/>
        <v/>
      </c>
      <c r="D788" t="str">
        <f t="shared" si="26"/>
        <v/>
      </c>
      <c r="E788" t="str">
        <f t="shared" si="25"/>
        <v/>
      </c>
    </row>
    <row r="789" spans="1:5" x14ac:dyDescent="0.2">
      <c r="A789" t="s">
        <v>1344</v>
      </c>
      <c r="B789" t="str">
        <f t="shared" si="26"/>
        <v/>
      </c>
      <c r="C789" t="str">
        <f t="shared" si="26"/>
        <v/>
      </c>
      <c r="D789" t="str">
        <f t="shared" si="26"/>
        <v/>
      </c>
      <c r="E789" t="str">
        <f t="shared" si="25"/>
        <v/>
      </c>
    </row>
    <row r="790" spans="1:5" x14ac:dyDescent="0.2">
      <c r="A790" t="s">
        <v>1345</v>
      </c>
      <c r="B790" t="str">
        <f t="shared" si="26"/>
        <v/>
      </c>
      <c r="C790" t="str">
        <f t="shared" si="26"/>
        <v/>
      </c>
      <c r="D790" t="str">
        <f t="shared" si="26"/>
        <v/>
      </c>
      <c r="E790" t="str">
        <f t="shared" si="25"/>
        <v/>
      </c>
    </row>
    <row r="791" spans="1:5" x14ac:dyDescent="0.2">
      <c r="A791" t="s">
        <v>1312</v>
      </c>
      <c r="B791" t="str">
        <f t="shared" si="26"/>
        <v/>
      </c>
      <c r="C791" t="str">
        <f t="shared" si="26"/>
        <v/>
      </c>
      <c r="D791" t="str">
        <f t="shared" si="26"/>
        <v/>
      </c>
      <c r="E791" t="str">
        <f t="shared" si="25"/>
        <v/>
      </c>
    </row>
    <row r="792" spans="1:5" x14ac:dyDescent="0.2">
      <c r="A792" t="s">
        <v>1266</v>
      </c>
      <c r="B792" t="str">
        <f t="shared" si="26"/>
        <v/>
      </c>
      <c r="C792" t="str">
        <f t="shared" si="26"/>
        <v/>
      </c>
      <c r="D792" t="str">
        <f t="shared" si="26"/>
        <v/>
      </c>
      <c r="E792" t="str">
        <f t="shared" si="25"/>
        <v/>
      </c>
    </row>
    <row r="793" spans="1:5" x14ac:dyDescent="0.2">
      <c r="A793" t="s">
        <v>1313</v>
      </c>
      <c r="B793" t="str">
        <f t="shared" si="26"/>
        <v/>
      </c>
      <c r="C793" t="str">
        <f t="shared" si="26"/>
        <v/>
      </c>
      <c r="D793" t="str">
        <f t="shared" si="26"/>
        <v/>
      </c>
      <c r="E793" t="str">
        <f t="shared" si="25"/>
        <v/>
      </c>
    </row>
    <row r="794" spans="1:5" x14ac:dyDescent="0.2">
      <c r="A794" t="s">
        <v>376</v>
      </c>
      <c r="B794" t="str">
        <f t="shared" si="26"/>
        <v/>
      </c>
      <c r="C794" t="str">
        <f t="shared" si="26"/>
        <v/>
      </c>
      <c r="D794" t="str">
        <f t="shared" si="26"/>
        <v/>
      </c>
      <c r="E794" t="str">
        <f t="shared" si="25"/>
        <v/>
      </c>
    </row>
    <row r="795" spans="1:5" x14ac:dyDescent="0.2">
      <c r="A795" t="s">
        <v>1314</v>
      </c>
      <c r="B795" t="str">
        <f t="shared" si="26"/>
        <v/>
      </c>
      <c r="C795" t="str">
        <f t="shared" si="26"/>
        <v/>
      </c>
      <c r="D795" t="str">
        <f t="shared" si="26"/>
        <v/>
      </c>
      <c r="E795" t="str">
        <f t="shared" si="25"/>
        <v/>
      </c>
    </row>
    <row r="796" spans="1:5" x14ac:dyDescent="0.2">
      <c r="A796" t="s">
        <v>1280</v>
      </c>
      <c r="B796" t="str">
        <f t="shared" si="26"/>
        <v/>
      </c>
      <c r="C796" t="str">
        <f t="shared" si="26"/>
        <v/>
      </c>
      <c r="D796" t="str">
        <f t="shared" si="26"/>
        <v/>
      </c>
      <c r="E796" t="str">
        <f t="shared" si="25"/>
        <v/>
      </c>
    </row>
    <row r="797" spans="1:5" x14ac:dyDescent="0.2">
      <c r="A797" t="s">
        <v>1090</v>
      </c>
      <c r="B797" t="str">
        <f t="shared" si="26"/>
        <v/>
      </c>
      <c r="C797" t="str">
        <f t="shared" si="26"/>
        <v/>
      </c>
      <c r="D797" t="str">
        <f t="shared" si="26"/>
        <v/>
      </c>
      <c r="E797" t="str">
        <f t="shared" si="25"/>
        <v/>
      </c>
    </row>
    <row r="798" spans="1:5" x14ac:dyDescent="0.2">
      <c r="A798" t="s">
        <v>1083</v>
      </c>
      <c r="B798" t="str">
        <f t="shared" si="26"/>
        <v/>
      </c>
      <c r="C798" t="str">
        <f t="shared" si="26"/>
        <v/>
      </c>
      <c r="D798" t="str">
        <f t="shared" si="26"/>
        <v/>
      </c>
      <c r="E798" t="str">
        <f t="shared" si="25"/>
        <v/>
      </c>
    </row>
    <row r="799" spans="1:5" x14ac:dyDescent="0.2">
      <c r="A799" t="s">
        <v>1316</v>
      </c>
      <c r="B799" t="str">
        <f t="shared" si="26"/>
        <v/>
      </c>
      <c r="C799" t="str">
        <f t="shared" si="26"/>
        <v/>
      </c>
      <c r="D799" t="str">
        <f t="shared" si="26"/>
        <v/>
      </c>
      <c r="E799" t="str">
        <f t="shared" si="25"/>
        <v/>
      </c>
    </row>
    <row r="800" spans="1:5" x14ac:dyDescent="0.2">
      <c r="A800" t="s">
        <v>1317</v>
      </c>
      <c r="B800" t="str">
        <f t="shared" si="26"/>
        <v/>
      </c>
      <c r="C800" t="str">
        <f t="shared" si="26"/>
        <v/>
      </c>
      <c r="D800" t="str">
        <f t="shared" si="26"/>
        <v/>
      </c>
      <c r="E800" t="str">
        <f t="shared" si="25"/>
        <v/>
      </c>
    </row>
    <row r="801" spans="1:5" x14ac:dyDescent="0.2">
      <c r="A801" t="s">
        <v>1318</v>
      </c>
      <c r="B801" t="str">
        <f t="shared" si="26"/>
        <v/>
      </c>
      <c r="C801" t="str">
        <f t="shared" si="26"/>
        <v/>
      </c>
      <c r="D801" t="str">
        <f t="shared" si="26"/>
        <v/>
      </c>
      <c r="E801" t="str">
        <f t="shared" si="25"/>
        <v/>
      </c>
    </row>
    <row r="802" spans="1:5" x14ac:dyDescent="0.2">
      <c r="A802" t="s">
        <v>1319</v>
      </c>
      <c r="B802" t="str">
        <f t="shared" si="26"/>
        <v/>
      </c>
      <c r="C802" t="str">
        <f t="shared" si="26"/>
        <v/>
      </c>
      <c r="D802" t="str">
        <f t="shared" si="26"/>
        <v/>
      </c>
      <c r="E802" t="str">
        <f t="shared" si="25"/>
        <v/>
      </c>
    </row>
    <row r="803" spans="1:5" x14ac:dyDescent="0.2">
      <c r="A803" t="s">
        <v>1320</v>
      </c>
      <c r="B803" t="str">
        <f t="shared" si="26"/>
        <v/>
      </c>
      <c r="C803" t="str">
        <f t="shared" si="26"/>
        <v/>
      </c>
      <c r="D803" t="str">
        <f t="shared" si="26"/>
        <v/>
      </c>
      <c r="E803" t="str">
        <f t="shared" si="25"/>
        <v/>
      </c>
    </row>
    <row r="804" spans="1:5" x14ac:dyDescent="0.2">
      <c r="A804" t="s">
        <v>1321</v>
      </c>
      <c r="B804" t="str">
        <f t="shared" si="26"/>
        <v/>
      </c>
      <c r="C804" t="str">
        <f t="shared" si="26"/>
        <v/>
      </c>
      <c r="D804" t="str">
        <f t="shared" si="26"/>
        <v/>
      </c>
      <c r="E804" t="str">
        <f t="shared" si="25"/>
        <v/>
      </c>
    </row>
    <row r="805" spans="1:5" x14ac:dyDescent="0.2">
      <c r="A805" t="s">
        <v>1322</v>
      </c>
      <c r="B805" t="str">
        <f t="shared" si="26"/>
        <v/>
      </c>
      <c r="C805" t="str">
        <f t="shared" si="26"/>
        <v/>
      </c>
      <c r="D805" t="str">
        <f t="shared" si="26"/>
        <v/>
      </c>
      <c r="E805" t="str">
        <f t="shared" si="25"/>
        <v/>
      </c>
    </row>
    <row r="806" spans="1:5" x14ac:dyDescent="0.2">
      <c r="A806" t="s">
        <v>1323</v>
      </c>
      <c r="B806" t="str">
        <f t="shared" si="26"/>
        <v/>
      </c>
      <c r="C806" t="str">
        <f t="shared" si="26"/>
        <v/>
      </c>
      <c r="D806" t="str">
        <f t="shared" si="26"/>
        <v/>
      </c>
      <c r="E806" t="str">
        <f t="shared" si="25"/>
        <v/>
      </c>
    </row>
    <row r="807" spans="1:5" x14ac:dyDescent="0.2">
      <c r="A807" t="s">
        <v>1324</v>
      </c>
      <c r="B807" t="str">
        <f t="shared" si="26"/>
        <v/>
      </c>
      <c r="C807" t="str">
        <f t="shared" si="26"/>
        <v/>
      </c>
      <c r="D807" t="str">
        <f t="shared" si="26"/>
        <v/>
      </c>
      <c r="E807" t="str">
        <f t="shared" si="25"/>
        <v/>
      </c>
    </row>
    <row r="808" spans="1:5" x14ac:dyDescent="0.2">
      <c r="A808" t="s">
        <v>744</v>
      </c>
      <c r="B808" t="str">
        <f t="shared" si="26"/>
        <v/>
      </c>
      <c r="C808" t="str">
        <f t="shared" si="26"/>
        <v/>
      </c>
      <c r="D808" t="str">
        <f t="shared" si="26"/>
        <v/>
      </c>
      <c r="E808" t="str">
        <f t="shared" si="25"/>
        <v/>
      </c>
    </row>
    <row r="809" spans="1:5" x14ac:dyDescent="0.2">
      <c r="A809" t="s">
        <v>1325</v>
      </c>
      <c r="B809" t="str">
        <f t="shared" si="26"/>
        <v/>
      </c>
      <c r="C809" t="str">
        <f t="shared" si="26"/>
        <v/>
      </c>
      <c r="D809" t="str">
        <f t="shared" si="26"/>
        <v/>
      </c>
      <c r="E809" t="str">
        <f t="shared" si="25"/>
        <v/>
      </c>
    </row>
    <row r="810" spans="1:5" x14ac:dyDescent="0.2">
      <c r="A810" t="s">
        <v>1326</v>
      </c>
      <c r="B810" t="str">
        <f t="shared" si="26"/>
        <v/>
      </c>
      <c r="C810" t="str">
        <f t="shared" si="26"/>
        <v/>
      </c>
      <c r="D810" t="str">
        <f t="shared" si="26"/>
        <v/>
      </c>
      <c r="E810" t="str">
        <f t="shared" si="25"/>
        <v/>
      </c>
    </row>
    <row r="811" spans="1:5" x14ac:dyDescent="0.2">
      <c r="A811" t="s">
        <v>1327</v>
      </c>
      <c r="B811" t="str">
        <f t="shared" si="26"/>
        <v/>
      </c>
      <c r="C811" t="str">
        <f t="shared" si="26"/>
        <v/>
      </c>
      <c r="D811" t="str">
        <f t="shared" si="26"/>
        <v/>
      </c>
      <c r="E811" t="str">
        <f t="shared" si="25"/>
        <v/>
      </c>
    </row>
    <row r="812" spans="1:5" x14ac:dyDescent="0.2">
      <c r="A812" t="s">
        <v>1241</v>
      </c>
      <c r="B812" t="str">
        <f t="shared" si="26"/>
        <v/>
      </c>
      <c r="C812" t="str">
        <f t="shared" si="26"/>
        <v/>
      </c>
      <c r="D812" t="str">
        <f t="shared" si="26"/>
        <v/>
      </c>
      <c r="E812" t="str">
        <f t="shared" si="25"/>
        <v/>
      </c>
    </row>
    <row r="813" spans="1:5" x14ac:dyDescent="0.2">
      <c r="A813" t="s">
        <v>387</v>
      </c>
      <c r="B813" t="str">
        <f t="shared" si="26"/>
        <v/>
      </c>
      <c r="C813" t="str">
        <f t="shared" si="26"/>
        <v/>
      </c>
      <c r="D813" t="str">
        <f t="shared" si="26"/>
        <v/>
      </c>
      <c r="E813" t="str">
        <f t="shared" si="25"/>
        <v/>
      </c>
    </row>
    <row r="814" spans="1:5" x14ac:dyDescent="0.2">
      <c r="A814" t="s">
        <v>1328</v>
      </c>
      <c r="B814" t="str">
        <f t="shared" si="26"/>
        <v/>
      </c>
      <c r="C814" t="str">
        <f t="shared" si="26"/>
        <v/>
      </c>
      <c r="D814" t="str">
        <f t="shared" si="26"/>
        <v/>
      </c>
      <c r="E814" t="str">
        <f t="shared" si="25"/>
        <v/>
      </c>
    </row>
    <row r="815" spans="1:5" x14ac:dyDescent="0.2">
      <c r="A815" t="s">
        <v>622</v>
      </c>
      <c r="B815" t="str">
        <f t="shared" si="26"/>
        <v/>
      </c>
      <c r="C815" t="str">
        <f t="shared" si="26"/>
        <v/>
      </c>
      <c r="D815" t="str">
        <f t="shared" si="26"/>
        <v/>
      </c>
      <c r="E815" t="str">
        <f t="shared" si="25"/>
        <v/>
      </c>
    </row>
    <row r="816" spans="1:5" x14ac:dyDescent="0.2">
      <c r="A816" t="s">
        <v>1329</v>
      </c>
      <c r="B816" t="str">
        <f t="shared" si="26"/>
        <v/>
      </c>
      <c r="C816" t="str">
        <f t="shared" si="26"/>
        <v/>
      </c>
      <c r="D816" t="str">
        <f t="shared" si="26"/>
        <v/>
      </c>
      <c r="E816" t="str">
        <f t="shared" si="25"/>
        <v/>
      </c>
    </row>
    <row r="817" spans="1:5" x14ac:dyDescent="0.2">
      <c r="A817" t="s">
        <v>1081</v>
      </c>
      <c r="B817" t="str">
        <f t="shared" si="26"/>
        <v/>
      </c>
      <c r="C817" t="str">
        <f t="shared" si="26"/>
        <v/>
      </c>
      <c r="D817" t="str">
        <f t="shared" si="26"/>
        <v/>
      </c>
      <c r="E817" t="str">
        <f t="shared" si="25"/>
        <v/>
      </c>
    </row>
    <row r="818" spans="1:5" x14ac:dyDescent="0.2">
      <c r="A818" t="s">
        <v>1333</v>
      </c>
      <c r="B818" t="str">
        <f t="shared" si="26"/>
        <v/>
      </c>
      <c r="C818" t="str">
        <f t="shared" si="26"/>
        <v/>
      </c>
      <c r="D818" t="str">
        <f t="shared" si="26"/>
        <v/>
      </c>
      <c r="E818" t="str">
        <f t="shared" si="25"/>
        <v/>
      </c>
    </row>
    <row r="819" spans="1:5" x14ac:dyDescent="0.2">
      <c r="A819" t="s">
        <v>1283</v>
      </c>
      <c r="B819" t="str">
        <f t="shared" si="26"/>
        <v/>
      </c>
      <c r="C819" t="str">
        <f t="shared" si="26"/>
        <v/>
      </c>
      <c r="D819" t="str">
        <f t="shared" si="26"/>
        <v/>
      </c>
      <c r="E819" t="str">
        <f t="shared" si="25"/>
        <v/>
      </c>
    </row>
    <row r="820" spans="1:5" x14ac:dyDescent="0.2">
      <c r="A820" t="s">
        <v>1347</v>
      </c>
      <c r="B820" t="str">
        <f t="shared" si="26"/>
        <v/>
      </c>
      <c r="C820" t="str">
        <f t="shared" si="26"/>
        <v/>
      </c>
      <c r="D820" t="str">
        <f t="shared" si="26"/>
        <v/>
      </c>
      <c r="E820" t="str">
        <f t="shared" si="25"/>
        <v/>
      </c>
    </row>
    <row r="821" spans="1:5" x14ac:dyDescent="0.2">
      <c r="A821" t="s">
        <v>1348</v>
      </c>
      <c r="B821" t="str">
        <f t="shared" si="26"/>
        <v/>
      </c>
      <c r="C821" t="str">
        <f t="shared" si="26"/>
        <v/>
      </c>
      <c r="D821" t="str">
        <f t="shared" si="26"/>
        <v/>
      </c>
      <c r="E821" t="str">
        <f t="shared" si="25"/>
        <v/>
      </c>
    </row>
    <row r="822" spans="1:5" x14ac:dyDescent="0.2">
      <c r="A822" t="s">
        <v>1349</v>
      </c>
      <c r="B822" t="str">
        <f t="shared" si="26"/>
        <v/>
      </c>
      <c r="C822" t="str">
        <f t="shared" si="26"/>
        <v/>
      </c>
      <c r="D822" t="str">
        <f t="shared" si="26"/>
        <v/>
      </c>
      <c r="E822" t="str">
        <f t="shared" si="25"/>
        <v/>
      </c>
    </row>
    <row r="823" spans="1:5" x14ac:dyDescent="0.2">
      <c r="A823" t="s">
        <v>1350</v>
      </c>
      <c r="B823" t="str">
        <f t="shared" si="26"/>
        <v/>
      </c>
      <c r="C823" t="str">
        <f t="shared" si="26"/>
        <v/>
      </c>
      <c r="D823" t="str">
        <f t="shared" si="26"/>
        <v/>
      </c>
      <c r="E823" t="str">
        <f t="shared" si="25"/>
        <v/>
      </c>
    </row>
    <row r="824" spans="1:5" x14ac:dyDescent="0.2">
      <c r="A824" t="s">
        <v>1351</v>
      </c>
      <c r="B824" t="str">
        <f t="shared" si="26"/>
        <v/>
      </c>
      <c r="C824" t="str">
        <f t="shared" si="26"/>
        <v/>
      </c>
      <c r="D824" t="str">
        <f t="shared" si="26"/>
        <v/>
      </c>
      <c r="E824" t="str">
        <f t="shared" si="25"/>
        <v/>
      </c>
    </row>
    <row r="825" spans="1:5" x14ac:dyDescent="0.2">
      <c r="A825" t="s">
        <v>467</v>
      </c>
      <c r="B825" t="str">
        <f t="shared" si="26"/>
        <v/>
      </c>
      <c r="C825" t="str">
        <f t="shared" si="26"/>
        <v/>
      </c>
      <c r="D825" t="str">
        <f t="shared" si="26"/>
        <v/>
      </c>
      <c r="E825" t="str">
        <f t="shared" si="25"/>
        <v/>
      </c>
    </row>
    <row r="826" spans="1:5" x14ac:dyDescent="0.2">
      <c r="A826" t="s">
        <v>1352</v>
      </c>
      <c r="B826" t="str">
        <f t="shared" si="26"/>
        <v/>
      </c>
      <c r="C826" t="str">
        <f t="shared" si="26"/>
        <v/>
      </c>
      <c r="D826" t="str">
        <f t="shared" si="26"/>
        <v/>
      </c>
      <c r="E826" t="str">
        <f t="shared" si="25"/>
        <v/>
      </c>
    </row>
    <row r="827" spans="1:5" x14ac:dyDescent="0.2">
      <c r="A827" t="s">
        <v>1354</v>
      </c>
      <c r="B827" t="str">
        <f t="shared" si="26"/>
        <v/>
      </c>
      <c r="C827" t="str">
        <f t="shared" si="26"/>
        <v/>
      </c>
      <c r="D827" t="str">
        <f t="shared" si="26"/>
        <v/>
      </c>
      <c r="E827" t="str">
        <f t="shared" si="25"/>
        <v/>
      </c>
    </row>
    <row r="828" spans="1:5" x14ac:dyDescent="0.2">
      <c r="A828" t="s">
        <v>1092</v>
      </c>
      <c r="B828" t="str">
        <f t="shared" si="26"/>
        <v/>
      </c>
      <c r="C828" t="str">
        <f t="shared" si="26"/>
        <v/>
      </c>
      <c r="D828" t="str">
        <f t="shared" si="26"/>
        <v/>
      </c>
      <c r="E828" t="str">
        <f t="shared" si="25"/>
        <v/>
      </c>
    </row>
    <row r="829" spans="1:5" x14ac:dyDescent="0.2">
      <c r="A829" t="s">
        <v>1355</v>
      </c>
      <c r="B829" t="str">
        <f t="shared" si="26"/>
        <v/>
      </c>
      <c r="C829" t="str">
        <f t="shared" si="26"/>
        <v/>
      </c>
      <c r="D829" t="str">
        <f t="shared" si="26"/>
        <v/>
      </c>
      <c r="E829" t="str">
        <f t="shared" si="25"/>
        <v/>
      </c>
    </row>
    <row r="830" spans="1:5" x14ac:dyDescent="0.2">
      <c r="A830" t="s">
        <v>1356</v>
      </c>
      <c r="B830" t="str">
        <f t="shared" si="26"/>
        <v/>
      </c>
      <c r="C830" t="str">
        <f t="shared" si="26"/>
        <v/>
      </c>
      <c r="D830" t="str">
        <f t="shared" si="26"/>
        <v/>
      </c>
      <c r="E830" t="str">
        <f t="shared" si="25"/>
        <v/>
      </c>
    </row>
    <row r="831" spans="1:5" x14ac:dyDescent="0.2">
      <c r="A831" t="s">
        <v>739</v>
      </c>
      <c r="B831" t="str">
        <f t="shared" si="26"/>
        <v/>
      </c>
      <c r="C831" t="str">
        <f t="shared" si="26"/>
        <v/>
      </c>
      <c r="D831" t="str">
        <f t="shared" si="26"/>
        <v/>
      </c>
      <c r="E831" t="str">
        <f t="shared" si="25"/>
        <v/>
      </c>
    </row>
    <row r="832" spans="1:5" x14ac:dyDescent="0.2">
      <c r="A832" t="s">
        <v>1357</v>
      </c>
      <c r="B832" t="str">
        <f t="shared" si="26"/>
        <v/>
      </c>
      <c r="C832" t="str">
        <f t="shared" si="26"/>
        <v/>
      </c>
      <c r="D832" t="str">
        <f t="shared" si="26"/>
        <v/>
      </c>
      <c r="E832" t="str">
        <f t="shared" si="25"/>
        <v/>
      </c>
    </row>
    <row r="833" spans="1:5" x14ac:dyDescent="0.2">
      <c r="A833" t="s">
        <v>1358</v>
      </c>
      <c r="B833" t="str">
        <f t="shared" si="26"/>
        <v/>
      </c>
      <c r="C833" t="str">
        <f t="shared" si="26"/>
        <v/>
      </c>
      <c r="D833" t="str">
        <f t="shared" si="26"/>
        <v/>
      </c>
      <c r="E833" t="str">
        <f t="shared" si="25"/>
        <v/>
      </c>
    </row>
    <row r="834" spans="1:5" x14ac:dyDescent="0.2">
      <c r="A834" t="s">
        <v>1359</v>
      </c>
      <c r="B834" t="str">
        <f t="shared" si="26"/>
        <v/>
      </c>
      <c r="C834" t="str">
        <f t="shared" si="26"/>
        <v/>
      </c>
      <c r="D834" t="str">
        <f t="shared" si="26"/>
        <v/>
      </c>
      <c r="E834" t="str">
        <f t="shared" ref="E834:E897" si="27">B834&amp;C834&amp;D834</f>
        <v/>
      </c>
    </row>
    <row r="835" spans="1:5" x14ac:dyDescent="0.2">
      <c r="A835" t="s">
        <v>1360</v>
      </c>
      <c r="B835" t="str">
        <f t="shared" ref="B835:D898" si="28">IF(IFERROR(FIND(B$1,$A835),0)&gt;0,B$1,"")</f>
        <v/>
      </c>
      <c r="C835" t="str">
        <f t="shared" si="28"/>
        <v/>
      </c>
      <c r="D835" t="str">
        <f t="shared" si="28"/>
        <v/>
      </c>
      <c r="E835" t="str">
        <f t="shared" si="27"/>
        <v/>
      </c>
    </row>
    <row r="836" spans="1:5" x14ac:dyDescent="0.2">
      <c r="A836" t="s">
        <v>1361</v>
      </c>
      <c r="B836" t="str">
        <f t="shared" si="28"/>
        <v/>
      </c>
      <c r="C836" t="str">
        <f t="shared" si="28"/>
        <v/>
      </c>
      <c r="D836" t="str">
        <f t="shared" si="28"/>
        <v/>
      </c>
      <c r="E836" t="str">
        <f t="shared" si="27"/>
        <v/>
      </c>
    </row>
    <row r="837" spans="1:5" x14ac:dyDescent="0.2">
      <c r="A837" t="s">
        <v>1362</v>
      </c>
      <c r="B837" t="str">
        <f t="shared" si="28"/>
        <v/>
      </c>
      <c r="C837" t="str">
        <f t="shared" si="28"/>
        <v/>
      </c>
      <c r="D837" t="str">
        <f t="shared" si="28"/>
        <v/>
      </c>
      <c r="E837" t="str">
        <f t="shared" si="27"/>
        <v/>
      </c>
    </row>
    <row r="838" spans="1:5" x14ac:dyDescent="0.2">
      <c r="A838" t="s">
        <v>1363</v>
      </c>
      <c r="B838" t="str">
        <f t="shared" si="28"/>
        <v/>
      </c>
      <c r="C838" t="str">
        <f t="shared" si="28"/>
        <v/>
      </c>
      <c r="D838" t="str">
        <f t="shared" si="28"/>
        <v/>
      </c>
      <c r="E838" t="str">
        <f t="shared" si="27"/>
        <v/>
      </c>
    </row>
    <row r="839" spans="1:5" x14ac:dyDescent="0.2">
      <c r="A839" t="s">
        <v>1364</v>
      </c>
      <c r="B839" t="str">
        <f t="shared" si="28"/>
        <v/>
      </c>
      <c r="C839" t="str">
        <f t="shared" si="28"/>
        <v/>
      </c>
      <c r="D839" t="str">
        <f t="shared" si="28"/>
        <v/>
      </c>
      <c r="E839" t="str">
        <f t="shared" si="27"/>
        <v/>
      </c>
    </row>
    <row r="840" spans="1:5" x14ac:dyDescent="0.2">
      <c r="A840" t="s">
        <v>1365</v>
      </c>
      <c r="B840" t="str">
        <f t="shared" si="28"/>
        <v/>
      </c>
      <c r="C840" t="str">
        <f t="shared" si="28"/>
        <v/>
      </c>
      <c r="D840" t="str">
        <f t="shared" si="28"/>
        <v/>
      </c>
      <c r="E840" t="str">
        <f t="shared" si="27"/>
        <v/>
      </c>
    </row>
    <row r="841" spans="1:5" x14ac:dyDescent="0.2">
      <c r="A841" t="s">
        <v>1366</v>
      </c>
      <c r="B841" t="str">
        <f t="shared" si="28"/>
        <v/>
      </c>
      <c r="C841" t="str">
        <f t="shared" si="28"/>
        <v/>
      </c>
      <c r="D841" t="str">
        <f t="shared" si="28"/>
        <v/>
      </c>
      <c r="E841" t="str">
        <f t="shared" si="27"/>
        <v/>
      </c>
    </row>
    <row r="842" spans="1:5" x14ac:dyDescent="0.2">
      <c r="A842" t="s">
        <v>139</v>
      </c>
      <c r="B842" t="str">
        <f t="shared" si="28"/>
        <v/>
      </c>
      <c r="C842" t="str">
        <f t="shared" si="28"/>
        <v/>
      </c>
      <c r="D842" t="str">
        <f t="shared" si="28"/>
        <v/>
      </c>
      <c r="E842" t="str">
        <f t="shared" si="27"/>
        <v/>
      </c>
    </row>
    <row r="843" spans="1:5" x14ac:dyDescent="0.2">
      <c r="A843" t="s">
        <v>1367</v>
      </c>
      <c r="B843" t="str">
        <f t="shared" si="28"/>
        <v/>
      </c>
      <c r="C843" t="str">
        <f t="shared" si="28"/>
        <v/>
      </c>
      <c r="D843" t="str">
        <f t="shared" si="28"/>
        <v/>
      </c>
      <c r="E843" t="str">
        <f t="shared" si="27"/>
        <v/>
      </c>
    </row>
    <row r="844" spans="1:5" x14ac:dyDescent="0.2">
      <c r="A844" t="s">
        <v>1368</v>
      </c>
      <c r="B844" t="str">
        <f t="shared" si="28"/>
        <v/>
      </c>
      <c r="C844" t="str">
        <f t="shared" si="28"/>
        <v/>
      </c>
      <c r="D844" t="str">
        <f t="shared" si="28"/>
        <v/>
      </c>
      <c r="E844" t="str">
        <f t="shared" si="27"/>
        <v/>
      </c>
    </row>
    <row r="845" spans="1:5" x14ac:dyDescent="0.2">
      <c r="A845" t="s">
        <v>1369</v>
      </c>
      <c r="B845" t="str">
        <f t="shared" si="28"/>
        <v/>
      </c>
      <c r="C845" t="str">
        <f t="shared" si="28"/>
        <v/>
      </c>
      <c r="D845" t="str">
        <f t="shared" si="28"/>
        <v/>
      </c>
      <c r="E845" t="str">
        <f t="shared" si="27"/>
        <v/>
      </c>
    </row>
    <row r="846" spans="1:5" x14ac:dyDescent="0.2">
      <c r="A846" t="s">
        <v>1371</v>
      </c>
      <c r="B846" t="str">
        <f t="shared" si="28"/>
        <v/>
      </c>
      <c r="C846" t="str">
        <f t="shared" si="28"/>
        <v/>
      </c>
      <c r="D846" t="str">
        <f t="shared" si="28"/>
        <v/>
      </c>
      <c r="E846" t="str">
        <f t="shared" si="27"/>
        <v/>
      </c>
    </row>
    <row r="847" spans="1:5" x14ac:dyDescent="0.2">
      <c r="A847" t="s">
        <v>1372</v>
      </c>
      <c r="B847" t="str">
        <f t="shared" si="28"/>
        <v/>
      </c>
      <c r="C847" t="str">
        <f t="shared" si="28"/>
        <v/>
      </c>
      <c r="D847" t="str">
        <f t="shared" si="28"/>
        <v/>
      </c>
      <c r="E847" t="str">
        <f t="shared" si="27"/>
        <v/>
      </c>
    </row>
    <row r="848" spans="1:5" x14ac:dyDescent="0.2">
      <c r="A848" t="s">
        <v>1373</v>
      </c>
      <c r="B848" t="str">
        <f t="shared" si="28"/>
        <v/>
      </c>
      <c r="C848" t="str">
        <f t="shared" si="28"/>
        <v/>
      </c>
      <c r="D848" t="str">
        <f t="shared" si="28"/>
        <v/>
      </c>
      <c r="E848" t="str">
        <f t="shared" si="27"/>
        <v/>
      </c>
    </row>
    <row r="849" spans="1:5" x14ac:dyDescent="0.2">
      <c r="A849" t="s">
        <v>1374</v>
      </c>
      <c r="B849" t="str">
        <f t="shared" si="28"/>
        <v/>
      </c>
      <c r="C849" t="str">
        <f t="shared" si="28"/>
        <v/>
      </c>
      <c r="D849" t="str">
        <f t="shared" si="28"/>
        <v/>
      </c>
      <c r="E849" t="str">
        <f t="shared" si="27"/>
        <v/>
      </c>
    </row>
    <row r="850" spans="1:5" x14ac:dyDescent="0.2">
      <c r="A850" t="s">
        <v>1375</v>
      </c>
      <c r="B850" t="str">
        <f t="shared" si="28"/>
        <v/>
      </c>
      <c r="C850" t="str">
        <f t="shared" si="28"/>
        <v/>
      </c>
      <c r="D850" t="str">
        <f t="shared" si="28"/>
        <v/>
      </c>
      <c r="E850" t="str">
        <f t="shared" si="27"/>
        <v/>
      </c>
    </row>
    <row r="851" spans="1:5" x14ac:dyDescent="0.2">
      <c r="A851" t="s">
        <v>1096</v>
      </c>
      <c r="B851" t="str">
        <f t="shared" si="28"/>
        <v/>
      </c>
      <c r="C851" t="str">
        <f t="shared" si="28"/>
        <v/>
      </c>
      <c r="D851" t="str">
        <f t="shared" si="28"/>
        <v/>
      </c>
      <c r="E851" t="str">
        <f t="shared" si="27"/>
        <v/>
      </c>
    </row>
    <row r="852" spans="1:5" x14ac:dyDescent="0.2">
      <c r="A852" t="s">
        <v>1393</v>
      </c>
      <c r="B852" t="str">
        <f t="shared" si="28"/>
        <v/>
      </c>
      <c r="C852" t="str">
        <f t="shared" si="28"/>
        <v/>
      </c>
      <c r="D852" t="str">
        <f t="shared" si="28"/>
        <v/>
      </c>
      <c r="E852" t="str">
        <f t="shared" si="27"/>
        <v/>
      </c>
    </row>
    <row r="853" spans="1:5" x14ac:dyDescent="0.2">
      <c r="A853" t="s">
        <v>1394</v>
      </c>
      <c r="B853" t="str">
        <f t="shared" si="28"/>
        <v/>
      </c>
      <c r="C853" t="str">
        <f t="shared" si="28"/>
        <v/>
      </c>
      <c r="D853" t="str">
        <f t="shared" si="28"/>
        <v/>
      </c>
      <c r="E853" t="str">
        <f t="shared" si="27"/>
        <v/>
      </c>
    </row>
    <row r="854" spans="1:5" x14ac:dyDescent="0.2">
      <c r="A854" t="s">
        <v>1395</v>
      </c>
      <c r="B854" t="str">
        <f t="shared" si="28"/>
        <v/>
      </c>
      <c r="C854" t="str">
        <f t="shared" si="28"/>
        <v/>
      </c>
      <c r="D854" t="str">
        <f t="shared" si="28"/>
        <v/>
      </c>
      <c r="E854" t="str">
        <f t="shared" si="27"/>
        <v/>
      </c>
    </row>
    <row r="855" spans="1:5" x14ac:dyDescent="0.2">
      <c r="A855" t="s">
        <v>1396</v>
      </c>
      <c r="B855" t="str">
        <f t="shared" si="28"/>
        <v/>
      </c>
      <c r="C855" t="str">
        <f t="shared" si="28"/>
        <v/>
      </c>
      <c r="D855" t="str">
        <f t="shared" si="28"/>
        <v/>
      </c>
      <c r="E855" t="str">
        <f t="shared" si="27"/>
        <v/>
      </c>
    </row>
    <row r="856" spans="1:5" x14ac:dyDescent="0.2">
      <c r="A856" t="s">
        <v>1376</v>
      </c>
      <c r="B856" t="str">
        <f t="shared" si="28"/>
        <v/>
      </c>
      <c r="C856" t="str">
        <f t="shared" si="28"/>
        <v/>
      </c>
      <c r="D856" t="str">
        <f t="shared" si="28"/>
        <v/>
      </c>
      <c r="E856" t="str">
        <f t="shared" si="27"/>
        <v/>
      </c>
    </row>
    <row r="857" spans="1:5" x14ac:dyDescent="0.2">
      <c r="A857" t="s">
        <v>1378</v>
      </c>
      <c r="B857" t="str">
        <f t="shared" si="28"/>
        <v/>
      </c>
      <c r="C857" t="str">
        <f t="shared" si="28"/>
        <v/>
      </c>
      <c r="D857" t="str">
        <f t="shared" si="28"/>
        <v/>
      </c>
      <c r="E857" t="str">
        <f t="shared" si="27"/>
        <v/>
      </c>
    </row>
    <row r="858" spans="1:5" x14ac:dyDescent="0.2">
      <c r="A858" t="s">
        <v>1379</v>
      </c>
      <c r="B858" t="str">
        <f t="shared" si="28"/>
        <v/>
      </c>
      <c r="C858" t="str">
        <f t="shared" si="28"/>
        <v/>
      </c>
      <c r="D858" t="str">
        <f t="shared" si="28"/>
        <v/>
      </c>
      <c r="E858" t="str">
        <f t="shared" si="27"/>
        <v/>
      </c>
    </row>
    <row r="859" spans="1:5" x14ac:dyDescent="0.2">
      <c r="A859" t="s">
        <v>916</v>
      </c>
      <c r="B859" t="str">
        <f t="shared" si="28"/>
        <v/>
      </c>
      <c r="C859" t="str">
        <f t="shared" si="28"/>
        <v/>
      </c>
      <c r="D859" t="str">
        <f t="shared" si="28"/>
        <v/>
      </c>
      <c r="E859" t="str">
        <f t="shared" si="27"/>
        <v/>
      </c>
    </row>
    <row r="860" spans="1:5" x14ac:dyDescent="0.2">
      <c r="A860" t="s">
        <v>887</v>
      </c>
      <c r="B860" t="str">
        <f t="shared" si="28"/>
        <v/>
      </c>
      <c r="C860" t="str">
        <f t="shared" si="28"/>
        <v/>
      </c>
      <c r="D860" t="str">
        <f t="shared" si="28"/>
        <v/>
      </c>
      <c r="E860" t="str">
        <f t="shared" si="27"/>
        <v/>
      </c>
    </row>
    <row r="861" spans="1:5" x14ac:dyDescent="0.2">
      <c r="A861" t="s">
        <v>1380</v>
      </c>
      <c r="B861" t="str">
        <f t="shared" si="28"/>
        <v/>
      </c>
      <c r="C861" t="str">
        <f t="shared" si="28"/>
        <v/>
      </c>
      <c r="D861" t="str">
        <f t="shared" si="28"/>
        <v/>
      </c>
      <c r="E861" t="str">
        <f t="shared" si="27"/>
        <v/>
      </c>
    </row>
    <row r="862" spans="1:5" x14ac:dyDescent="0.2">
      <c r="A862" t="s">
        <v>1286</v>
      </c>
      <c r="B862" t="str">
        <f t="shared" si="28"/>
        <v/>
      </c>
      <c r="C862" t="str">
        <f t="shared" si="28"/>
        <v/>
      </c>
      <c r="D862" t="str">
        <f t="shared" si="28"/>
        <v/>
      </c>
      <c r="E862" t="str">
        <f t="shared" si="27"/>
        <v/>
      </c>
    </row>
    <row r="863" spans="1:5" x14ac:dyDescent="0.2">
      <c r="A863" t="s">
        <v>1340</v>
      </c>
      <c r="B863" t="str">
        <f t="shared" si="28"/>
        <v/>
      </c>
      <c r="C863" t="str">
        <f t="shared" si="28"/>
        <v/>
      </c>
      <c r="D863" t="str">
        <f t="shared" si="28"/>
        <v/>
      </c>
      <c r="E863" t="str">
        <f t="shared" si="27"/>
        <v/>
      </c>
    </row>
    <row r="864" spans="1:5" x14ac:dyDescent="0.2">
      <c r="A864" t="s">
        <v>1111</v>
      </c>
      <c r="B864" t="str">
        <f t="shared" si="28"/>
        <v/>
      </c>
      <c r="C864" t="str">
        <f t="shared" si="28"/>
        <v/>
      </c>
      <c r="D864" t="str">
        <f t="shared" si="28"/>
        <v/>
      </c>
      <c r="E864" t="str">
        <f t="shared" si="27"/>
        <v/>
      </c>
    </row>
    <row r="865" spans="1:5" x14ac:dyDescent="0.2">
      <c r="A865" t="s">
        <v>1381</v>
      </c>
      <c r="B865" t="str">
        <f t="shared" si="28"/>
        <v/>
      </c>
      <c r="C865" t="str">
        <f t="shared" si="28"/>
        <v/>
      </c>
      <c r="D865" t="str">
        <f t="shared" si="28"/>
        <v/>
      </c>
      <c r="E865" t="str">
        <f t="shared" si="27"/>
        <v/>
      </c>
    </row>
    <row r="866" spans="1:5" x14ac:dyDescent="0.2">
      <c r="A866" t="s">
        <v>1382</v>
      </c>
      <c r="B866" t="str">
        <f t="shared" si="28"/>
        <v/>
      </c>
      <c r="C866" t="str">
        <f t="shared" si="28"/>
        <v/>
      </c>
      <c r="D866" t="str">
        <f t="shared" si="28"/>
        <v/>
      </c>
      <c r="E866" t="str">
        <f t="shared" si="27"/>
        <v/>
      </c>
    </row>
    <row r="867" spans="1:5" x14ac:dyDescent="0.2">
      <c r="A867" t="s">
        <v>616</v>
      </c>
      <c r="B867" t="str">
        <f t="shared" si="28"/>
        <v/>
      </c>
      <c r="C867" t="str">
        <f t="shared" si="28"/>
        <v/>
      </c>
      <c r="D867" t="str">
        <f t="shared" si="28"/>
        <v/>
      </c>
      <c r="E867" t="str">
        <f t="shared" si="27"/>
        <v/>
      </c>
    </row>
    <row r="868" spans="1:5" x14ac:dyDescent="0.2">
      <c r="A868" t="s">
        <v>1383</v>
      </c>
      <c r="B868" t="str">
        <f t="shared" si="28"/>
        <v/>
      </c>
      <c r="C868" t="str">
        <f t="shared" si="28"/>
        <v/>
      </c>
      <c r="D868" t="str">
        <f t="shared" si="28"/>
        <v/>
      </c>
      <c r="E868" t="str">
        <f t="shared" si="27"/>
        <v/>
      </c>
    </row>
    <row r="869" spans="1:5" x14ac:dyDescent="0.2">
      <c r="A869" t="s">
        <v>608</v>
      </c>
      <c r="B869" t="str">
        <f t="shared" si="28"/>
        <v/>
      </c>
      <c r="C869" t="str">
        <f t="shared" si="28"/>
        <v/>
      </c>
      <c r="D869" t="str">
        <f t="shared" si="28"/>
        <v/>
      </c>
      <c r="E869" t="str">
        <f t="shared" si="27"/>
        <v/>
      </c>
    </row>
    <row r="870" spans="1:5" x14ac:dyDescent="0.2">
      <c r="A870" t="s">
        <v>1418</v>
      </c>
      <c r="B870" t="str">
        <f t="shared" si="28"/>
        <v/>
      </c>
      <c r="C870" t="str">
        <f t="shared" si="28"/>
        <v/>
      </c>
      <c r="D870" t="str">
        <f t="shared" si="28"/>
        <v/>
      </c>
      <c r="E870" t="str">
        <f t="shared" si="27"/>
        <v/>
      </c>
    </row>
    <row r="871" spans="1:5" x14ac:dyDescent="0.2">
      <c r="A871" t="s">
        <v>1428</v>
      </c>
      <c r="B871" t="str">
        <f t="shared" si="28"/>
        <v/>
      </c>
      <c r="C871" t="str">
        <f t="shared" si="28"/>
        <v/>
      </c>
      <c r="D871" t="str">
        <f t="shared" si="28"/>
        <v/>
      </c>
      <c r="E871" t="str">
        <f t="shared" si="27"/>
        <v/>
      </c>
    </row>
    <row r="872" spans="1:5" x14ac:dyDescent="0.2">
      <c r="A872" t="s">
        <v>1424</v>
      </c>
      <c r="B872" t="str">
        <f t="shared" si="28"/>
        <v/>
      </c>
      <c r="C872" t="str">
        <f t="shared" si="28"/>
        <v/>
      </c>
      <c r="D872" t="str">
        <f t="shared" si="28"/>
        <v/>
      </c>
      <c r="E872" t="str">
        <f t="shared" si="27"/>
        <v/>
      </c>
    </row>
    <row r="873" spans="1:5" x14ac:dyDescent="0.2">
      <c r="A873" t="s">
        <v>1429</v>
      </c>
      <c r="B873" t="str">
        <f t="shared" si="28"/>
        <v/>
      </c>
      <c r="C873" t="str">
        <f t="shared" si="28"/>
        <v/>
      </c>
      <c r="D873" t="str">
        <f t="shared" si="28"/>
        <v/>
      </c>
      <c r="E873" t="str">
        <f t="shared" si="27"/>
        <v/>
      </c>
    </row>
    <row r="874" spans="1:5" x14ac:dyDescent="0.2">
      <c r="A874" t="s">
        <v>1238</v>
      </c>
      <c r="B874" t="str">
        <f t="shared" si="28"/>
        <v/>
      </c>
      <c r="C874" t="str">
        <f t="shared" si="28"/>
        <v/>
      </c>
      <c r="D874" t="str">
        <f t="shared" si="28"/>
        <v/>
      </c>
      <c r="E874" t="str">
        <f t="shared" si="27"/>
        <v/>
      </c>
    </row>
    <row r="875" spans="1:5" x14ac:dyDescent="0.2">
      <c r="A875" t="s">
        <v>1430</v>
      </c>
      <c r="B875" t="str">
        <f t="shared" si="28"/>
        <v/>
      </c>
      <c r="C875" t="str">
        <f t="shared" si="28"/>
        <v/>
      </c>
      <c r="D875" t="str">
        <f t="shared" si="28"/>
        <v/>
      </c>
      <c r="E875" t="str">
        <f t="shared" si="27"/>
        <v/>
      </c>
    </row>
    <row r="876" spans="1:5" x14ac:dyDescent="0.2">
      <c r="A876" t="s">
        <v>1431</v>
      </c>
      <c r="B876" t="str">
        <f t="shared" si="28"/>
        <v/>
      </c>
      <c r="C876" t="str">
        <f t="shared" si="28"/>
        <v/>
      </c>
      <c r="D876" t="str">
        <f t="shared" si="28"/>
        <v/>
      </c>
      <c r="E876" t="str">
        <f t="shared" si="27"/>
        <v/>
      </c>
    </row>
    <row r="877" spans="1:5" x14ac:dyDescent="0.2">
      <c r="A877" t="s">
        <v>1432</v>
      </c>
      <c r="B877" t="str">
        <f t="shared" si="28"/>
        <v/>
      </c>
      <c r="C877" t="str">
        <f t="shared" si="28"/>
        <v/>
      </c>
      <c r="D877" t="str">
        <f t="shared" si="28"/>
        <v/>
      </c>
      <c r="E877" t="str">
        <f t="shared" si="27"/>
        <v/>
      </c>
    </row>
    <row r="878" spans="1:5" x14ac:dyDescent="0.2">
      <c r="A878" t="s">
        <v>1433</v>
      </c>
      <c r="B878" t="str">
        <f t="shared" si="28"/>
        <v/>
      </c>
      <c r="C878" t="str">
        <f t="shared" si="28"/>
        <v/>
      </c>
      <c r="D878" t="str">
        <f t="shared" si="28"/>
        <v/>
      </c>
      <c r="E878" t="str">
        <f t="shared" si="27"/>
        <v/>
      </c>
    </row>
    <row r="879" spans="1:5" x14ac:dyDescent="0.2">
      <c r="A879" t="s">
        <v>1434</v>
      </c>
      <c r="B879" t="str">
        <f t="shared" si="28"/>
        <v/>
      </c>
      <c r="C879" t="str">
        <f t="shared" si="28"/>
        <v/>
      </c>
      <c r="D879" t="str">
        <f t="shared" si="28"/>
        <v/>
      </c>
      <c r="E879" t="str">
        <f t="shared" si="27"/>
        <v/>
      </c>
    </row>
    <row r="880" spans="1:5" x14ac:dyDescent="0.2">
      <c r="A880" t="s">
        <v>1435</v>
      </c>
      <c r="B880" t="str">
        <f t="shared" si="28"/>
        <v/>
      </c>
      <c r="C880" t="str">
        <f t="shared" si="28"/>
        <v/>
      </c>
      <c r="D880" t="str">
        <f t="shared" si="28"/>
        <v/>
      </c>
      <c r="E880" t="str">
        <f t="shared" si="27"/>
        <v/>
      </c>
    </row>
    <row r="881" spans="1:5" x14ac:dyDescent="0.2">
      <c r="A881" t="s">
        <v>1436</v>
      </c>
      <c r="B881" t="str">
        <f t="shared" si="28"/>
        <v/>
      </c>
      <c r="C881" t="str">
        <f t="shared" si="28"/>
        <v/>
      </c>
      <c r="D881" t="str">
        <f t="shared" si="28"/>
        <v/>
      </c>
      <c r="E881" t="str">
        <f t="shared" si="27"/>
        <v/>
      </c>
    </row>
    <row r="882" spans="1:5" x14ac:dyDescent="0.2">
      <c r="A882" t="s">
        <v>1437</v>
      </c>
      <c r="B882" t="str">
        <f t="shared" si="28"/>
        <v/>
      </c>
      <c r="C882" t="str">
        <f t="shared" si="28"/>
        <v/>
      </c>
      <c r="D882" t="str">
        <f t="shared" si="28"/>
        <v/>
      </c>
      <c r="E882" t="str">
        <f t="shared" si="27"/>
        <v/>
      </c>
    </row>
    <row r="883" spans="1:5" x14ac:dyDescent="0.2">
      <c r="A883" t="s">
        <v>1438</v>
      </c>
      <c r="B883" t="str">
        <f t="shared" si="28"/>
        <v/>
      </c>
      <c r="C883" t="str">
        <f t="shared" si="28"/>
        <v/>
      </c>
      <c r="D883" t="str">
        <f t="shared" si="28"/>
        <v/>
      </c>
      <c r="E883" t="str">
        <f t="shared" si="27"/>
        <v/>
      </c>
    </row>
    <row r="884" spans="1:5" x14ac:dyDescent="0.2">
      <c r="A884" t="s">
        <v>1439</v>
      </c>
      <c r="B884" t="str">
        <f t="shared" si="28"/>
        <v/>
      </c>
      <c r="C884" t="str">
        <f t="shared" si="28"/>
        <v/>
      </c>
      <c r="D884" t="str">
        <f t="shared" si="28"/>
        <v/>
      </c>
      <c r="E884" t="str">
        <f t="shared" si="27"/>
        <v/>
      </c>
    </row>
    <row r="885" spans="1:5" x14ac:dyDescent="0.2">
      <c r="A885" t="s">
        <v>1440</v>
      </c>
      <c r="B885" t="str">
        <f t="shared" si="28"/>
        <v/>
      </c>
      <c r="C885" t="str">
        <f t="shared" si="28"/>
        <v/>
      </c>
      <c r="D885" t="str">
        <f t="shared" si="28"/>
        <v/>
      </c>
      <c r="E885" t="str">
        <f t="shared" si="27"/>
        <v/>
      </c>
    </row>
    <row r="886" spans="1:5" x14ac:dyDescent="0.2">
      <c r="A886" t="s">
        <v>1441</v>
      </c>
      <c r="B886" t="str">
        <f t="shared" si="28"/>
        <v/>
      </c>
      <c r="C886" t="str">
        <f t="shared" si="28"/>
        <v/>
      </c>
      <c r="D886" t="str">
        <f t="shared" si="28"/>
        <v/>
      </c>
      <c r="E886" t="str">
        <f t="shared" si="27"/>
        <v/>
      </c>
    </row>
    <row r="887" spans="1:5" x14ac:dyDescent="0.2">
      <c r="A887" t="s">
        <v>1442</v>
      </c>
      <c r="B887" t="str">
        <f t="shared" si="28"/>
        <v/>
      </c>
      <c r="C887" t="str">
        <f t="shared" si="28"/>
        <v/>
      </c>
      <c r="D887" t="str">
        <f t="shared" si="28"/>
        <v/>
      </c>
      <c r="E887" t="str">
        <f t="shared" si="27"/>
        <v/>
      </c>
    </row>
    <row r="888" spans="1:5" x14ac:dyDescent="0.2">
      <c r="A888" t="s">
        <v>1443</v>
      </c>
      <c r="B888" t="str">
        <f t="shared" si="28"/>
        <v/>
      </c>
      <c r="C888" t="str">
        <f t="shared" si="28"/>
        <v/>
      </c>
      <c r="D888" t="str">
        <f t="shared" si="28"/>
        <v/>
      </c>
      <c r="E888" t="str">
        <f t="shared" si="27"/>
        <v/>
      </c>
    </row>
    <row r="889" spans="1:5" x14ac:dyDescent="0.2">
      <c r="A889" t="s">
        <v>1444</v>
      </c>
      <c r="B889" t="str">
        <f t="shared" si="28"/>
        <v/>
      </c>
      <c r="C889" t="str">
        <f t="shared" si="28"/>
        <v/>
      </c>
      <c r="D889" t="str">
        <f t="shared" si="28"/>
        <v/>
      </c>
      <c r="E889" t="str">
        <f t="shared" si="27"/>
        <v/>
      </c>
    </row>
    <row r="890" spans="1:5" x14ac:dyDescent="0.2">
      <c r="A890" t="s">
        <v>1445</v>
      </c>
      <c r="B890" t="str">
        <f t="shared" si="28"/>
        <v/>
      </c>
      <c r="C890" t="str">
        <f t="shared" si="28"/>
        <v/>
      </c>
      <c r="D890" t="str">
        <f t="shared" si="28"/>
        <v/>
      </c>
      <c r="E890" t="str">
        <f t="shared" si="27"/>
        <v/>
      </c>
    </row>
    <row r="891" spans="1:5" x14ac:dyDescent="0.2">
      <c r="A891" t="s">
        <v>129</v>
      </c>
      <c r="B891" t="str">
        <f t="shared" si="28"/>
        <v/>
      </c>
      <c r="C891" t="str">
        <f t="shared" si="28"/>
        <v/>
      </c>
      <c r="D891" t="str">
        <f t="shared" si="28"/>
        <v/>
      </c>
      <c r="E891" t="str">
        <f t="shared" si="27"/>
        <v/>
      </c>
    </row>
    <row r="892" spans="1:5" x14ac:dyDescent="0.2">
      <c r="A892" t="s">
        <v>131</v>
      </c>
      <c r="B892" t="str">
        <f t="shared" si="28"/>
        <v/>
      </c>
      <c r="C892" t="str">
        <f t="shared" si="28"/>
        <v/>
      </c>
      <c r="D892" t="str">
        <f t="shared" si="28"/>
        <v/>
      </c>
      <c r="E892" t="str">
        <f t="shared" si="27"/>
        <v/>
      </c>
    </row>
    <row r="893" spans="1:5" x14ac:dyDescent="0.2">
      <c r="A893" t="s">
        <v>130</v>
      </c>
      <c r="B893" t="str">
        <f t="shared" si="28"/>
        <v/>
      </c>
      <c r="C893" t="str">
        <f t="shared" si="28"/>
        <v/>
      </c>
      <c r="D893" t="str">
        <f t="shared" si="28"/>
        <v/>
      </c>
      <c r="E893" t="str">
        <f t="shared" si="27"/>
        <v/>
      </c>
    </row>
    <row r="894" spans="1:5" x14ac:dyDescent="0.2">
      <c r="A894" t="s">
        <v>133</v>
      </c>
      <c r="B894" t="str">
        <f t="shared" si="28"/>
        <v/>
      </c>
      <c r="C894" t="str">
        <f t="shared" si="28"/>
        <v/>
      </c>
      <c r="D894" t="str">
        <f t="shared" si="28"/>
        <v/>
      </c>
      <c r="E894" t="str">
        <f t="shared" si="27"/>
        <v/>
      </c>
    </row>
    <row r="895" spans="1:5" x14ac:dyDescent="0.2">
      <c r="A895" t="s">
        <v>135</v>
      </c>
      <c r="B895" t="str">
        <f t="shared" si="28"/>
        <v/>
      </c>
      <c r="C895" t="str">
        <f t="shared" si="28"/>
        <v/>
      </c>
      <c r="D895" t="str">
        <f t="shared" si="28"/>
        <v/>
      </c>
      <c r="E895" t="str">
        <f t="shared" si="27"/>
        <v/>
      </c>
    </row>
    <row r="896" spans="1:5" x14ac:dyDescent="0.2">
      <c r="A896" t="s">
        <v>136</v>
      </c>
      <c r="B896" t="str">
        <f t="shared" si="28"/>
        <v/>
      </c>
      <c r="C896" t="str">
        <f t="shared" si="28"/>
        <v/>
      </c>
      <c r="D896" t="str">
        <f t="shared" si="28"/>
        <v/>
      </c>
      <c r="E896" t="str">
        <f t="shared" si="27"/>
        <v/>
      </c>
    </row>
    <row r="897" spans="1:5" x14ac:dyDescent="0.2">
      <c r="A897" t="s">
        <v>137</v>
      </c>
      <c r="B897" t="str">
        <f t="shared" si="28"/>
        <v/>
      </c>
      <c r="C897" t="str">
        <f t="shared" si="28"/>
        <v/>
      </c>
      <c r="D897" t="str">
        <f t="shared" si="28"/>
        <v/>
      </c>
      <c r="E897" t="str">
        <f t="shared" si="27"/>
        <v/>
      </c>
    </row>
    <row r="898" spans="1:5" x14ac:dyDescent="0.2">
      <c r="A898" t="s">
        <v>138</v>
      </c>
      <c r="B898" t="str">
        <f t="shared" si="28"/>
        <v/>
      </c>
      <c r="C898" t="str">
        <f t="shared" si="28"/>
        <v/>
      </c>
      <c r="D898" t="str">
        <f t="shared" si="28"/>
        <v/>
      </c>
      <c r="E898" t="str">
        <f t="shared" ref="E898:E961" si="29">B898&amp;C898&amp;D898</f>
        <v/>
      </c>
    </row>
    <row r="899" spans="1:5" x14ac:dyDescent="0.2">
      <c r="A899" t="s">
        <v>140</v>
      </c>
      <c r="B899" t="str">
        <f t="shared" ref="B899:D962" si="30">IF(IFERROR(FIND(B$1,$A899),0)&gt;0,B$1,"")</f>
        <v/>
      </c>
      <c r="C899" t="str">
        <f t="shared" si="30"/>
        <v/>
      </c>
      <c r="D899" t="str">
        <f t="shared" si="30"/>
        <v/>
      </c>
      <c r="E899" t="str">
        <f t="shared" si="29"/>
        <v/>
      </c>
    </row>
    <row r="900" spans="1:5" x14ac:dyDescent="0.2">
      <c r="A900" t="s">
        <v>143</v>
      </c>
      <c r="B900" t="str">
        <f t="shared" si="30"/>
        <v/>
      </c>
      <c r="C900" t="str">
        <f t="shared" si="30"/>
        <v/>
      </c>
      <c r="D900" t="str">
        <f t="shared" si="30"/>
        <v/>
      </c>
      <c r="E900" t="str">
        <f t="shared" si="29"/>
        <v/>
      </c>
    </row>
    <row r="901" spans="1:5" x14ac:dyDescent="0.2">
      <c r="A901" t="s">
        <v>146</v>
      </c>
      <c r="B901" t="str">
        <f t="shared" si="30"/>
        <v/>
      </c>
      <c r="C901" t="str">
        <f t="shared" si="30"/>
        <v/>
      </c>
      <c r="D901" t="str">
        <f t="shared" si="30"/>
        <v/>
      </c>
      <c r="E901" t="str">
        <f t="shared" si="29"/>
        <v/>
      </c>
    </row>
    <row r="902" spans="1:5" x14ac:dyDescent="0.2">
      <c r="A902" t="s">
        <v>147</v>
      </c>
      <c r="B902" t="str">
        <f t="shared" si="30"/>
        <v/>
      </c>
      <c r="C902" t="str">
        <f t="shared" si="30"/>
        <v/>
      </c>
      <c r="D902" t="str">
        <f t="shared" si="30"/>
        <v/>
      </c>
      <c r="E902" t="str">
        <f t="shared" si="29"/>
        <v/>
      </c>
    </row>
    <row r="903" spans="1:5" x14ac:dyDescent="0.2">
      <c r="A903" t="s">
        <v>148</v>
      </c>
      <c r="B903" t="str">
        <f t="shared" si="30"/>
        <v/>
      </c>
      <c r="C903" t="str">
        <f t="shared" si="30"/>
        <v/>
      </c>
      <c r="D903" t="str">
        <f t="shared" si="30"/>
        <v/>
      </c>
      <c r="E903" t="str">
        <f t="shared" si="29"/>
        <v/>
      </c>
    </row>
    <row r="904" spans="1:5" x14ac:dyDescent="0.2">
      <c r="A904" t="s">
        <v>149</v>
      </c>
      <c r="B904" t="str">
        <f t="shared" si="30"/>
        <v/>
      </c>
      <c r="C904" t="str">
        <f t="shared" si="30"/>
        <v/>
      </c>
      <c r="D904" t="str">
        <f t="shared" si="30"/>
        <v/>
      </c>
      <c r="E904" t="str">
        <f t="shared" si="29"/>
        <v/>
      </c>
    </row>
    <row r="905" spans="1:5" x14ac:dyDescent="0.2">
      <c r="A905" t="s">
        <v>150</v>
      </c>
      <c r="B905" t="str">
        <f t="shared" si="30"/>
        <v/>
      </c>
      <c r="C905" t="str">
        <f t="shared" si="30"/>
        <v/>
      </c>
      <c r="D905" t="str">
        <f t="shared" si="30"/>
        <v/>
      </c>
      <c r="E905" t="str">
        <f t="shared" si="29"/>
        <v/>
      </c>
    </row>
    <row r="906" spans="1:5" x14ac:dyDescent="0.2">
      <c r="A906" t="s">
        <v>151</v>
      </c>
      <c r="B906" t="str">
        <f t="shared" si="30"/>
        <v/>
      </c>
      <c r="C906" t="str">
        <f t="shared" si="30"/>
        <v/>
      </c>
      <c r="D906" t="str">
        <f t="shared" si="30"/>
        <v/>
      </c>
      <c r="E906" t="str">
        <f t="shared" si="29"/>
        <v/>
      </c>
    </row>
    <row r="907" spans="1:5" x14ac:dyDescent="0.2">
      <c r="A907" t="s">
        <v>154</v>
      </c>
      <c r="B907" t="str">
        <f t="shared" si="30"/>
        <v/>
      </c>
      <c r="C907" t="str">
        <f t="shared" si="30"/>
        <v/>
      </c>
      <c r="D907" t="str">
        <f t="shared" si="30"/>
        <v/>
      </c>
      <c r="E907" t="str">
        <f t="shared" si="29"/>
        <v/>
      </c>
    </row>
    <row r="908" spans="1:5" x14ac:dyDescent="0.2">
      <c r="A908" t="s">
        <v>155</v>
      </c>
      <c r="B908" t="str">
        <f t="shared" si="30"/>
        <v/>
      </c>
      <c r="C908" t="str">
        <f t="shared" si="30"/>
        <v/>
      </c>
      <c r="D908" t="str">
        <f t="shared" si="30"/>
        <v/>
      </c>
      <c r="E908" t="str">
        <f t="shared" si="29"/>
        <v/>
      </c>
    </row>
    <row r="909" spans="1:5" x14ac:dyDescent="0.2">
      <c r="A909" t="s">
        <v>132</v>
      </c>
      <c r="B909" t="str">
        <f t="shared" si="30"/>
        <v/>
      </c>
      <c r="C909" t="str">
        <f t="shared" si="30"/>
        <v/>
      </c>
      <c r="D909" t="str">
        <f t="shared" si="30"/>
        <v/>
      </c>
      <c r="E909" t="str">
        <f t="shared" si="29"/>
        <v/>
      </c>
    </row>
    <row r="910" spans="1:5" x14ac:dyDescent="0.2">
      <c r="A910" t="s">
        <v>165</v>
      </c>
      <c r="B910" t="str">
        <f t="shared" si="30"/>
        <v/>
      </c>
      <c r="C910" t="str">
        <f t="shared" si="30"/>
        <v/>
      </c>
      <c r="D910" t="str">
        <f t="shared" si="30"/>
        <v/>
      </c>
      <c r="E910" t="str">
        <f t="shared" si="29"/>
        <v/>
      </c>
    </row>
    <row r="911" spans="1:5" x14ac:dyDescent="0.2">
      <c r="A911" t="s">
        <v>171</v>
      </c>
      <c r="B911" t="str">
        <f t="shared" si="30"/>
        <v/>
      </c>
      <c r="C911" t="str">
        <f t="shared" si="30"/>
        <v/>
      </c>
      <c r="D911" t="str">
        <f t="shared" si="30"/>
        <v/>
      </c>
      <c r="E911" t="str">
        <f t="shared" si="29"/>
        <v/>
      </c>
    </row>
    <row r="912" spans="1:5" x14ac:dyDescent="0.2">
      <c r="A912" t="s">
        <v>174</v>
      </c>
      <c r="B912" t="str">
        <f t="shared" si="30"/>
        <v/>
      </c>
      <c r="C912" t="str">
        <f t="shared" si="30"/>
        <v/>
      </c>
      <c r="D912" t="str">
        <f t="shared" si="30"/>
        <v/>
      </c>
      <c r="E912" t="str">
        <f t="shared" si="29"/>
        <v/>
      </c>
    </row>
    <row r="913" spans="1:5" x14ac:dyDescent="0.2">
      <c r="A913" t="s">
        <v>178</v>
      </c>
      <c r="B913" t="str">
        <f t="shared" si="30"/>
        <v/>
      </c>
      <c r="C913" t="str">
        <f t="shared" si="30"/>
        <v/>
      </c>
      <c r="D913" t="str">
        <f t="shared" si="30"/>
        <v/>
      </c>
      <c r="E913" t="str">
        <f t="shared" si="29"/>
        <v/>
      </c>
    </row>
    <row r="914" spans="1:5" x14ac:dyDescent="0.2">
      <c r="A914" t="s">
        <v>179</v>
      </c>
      <c r="B914" t="str">
        <f t="shared" si="30"/>
        <v/>
      </c>
      <c r="C914" t="str">
        <f t="shared" si="30"/>
        <v/>
      </c>
      <c r="D914" t="str">
        <f t="shared" si="30"/>
        <v/>
      </c>
      <c r="E914" t="str">
        <f t="shared" si="29"/>
        <v/>
      </c>
    </row>
    <row r="915" spans="1:5" x14ac:dyDescent="0.2">
      <c r="A915" t="s">
        <v>180</v>
      </c>
      <c r="B915" t="str">
        <f t="shared" si="30"/>
        <v/>
      </c>
      <c r="C915" t="str">
        <f t="shared" si="30"/>
        <v/>
      </c>
      <c r="D915" t="str">
        <f t="shared" si="30"/>
        <v/>
      </c>
      <c r="E915" t="str">
        <f t="shared" si="29"/>
        <v/>
      </c>
    </row>
    <row r="916" spans="1:5" x14ac:dyDescent="0.2">
      <c r="A916" t="s">
        <v>181</v>
      </c>
      <c r="B916" t="str">
        <f t="shared" si="30"/>
        <v/>
      </c>
      <c r="C916" t="str">
        <f t="shared" si="30"/>
        <v/>
      </c>
      <c r="D916" t="str">
        <f t="shared" si="30"/>
        <v/>
      </c>
      <c r="E916" t="str">
        <f t="shared" si="29"/>
        <v/>
      </c>
    </row>
    <row r="917" spans="1:5" x14ac:dyDescent="0.2">
      <c r="A917" t="s">
        <v>183</v>
      </c>
      <c r="B917" t="str">
        <f t="shared" si="30"/>
        <v/>
      </c>
      <c r="C917" t="str">
        <f t="shared" si="30"/>
        <v/>
      </c>
      <c r="D917" t="str">
        <f t="shared" si="30"/>
        <v/>
      </c>
      <c r="E917" t="str">
        <f t="shared" si="29"/>
        <v/>
      </c>
    </row>
    <row r="918" spans="1:5" x14ac:dyDescent="0.2">
      <c r="A918" t="s">
        <v>185</v>
      </c>
      <c r="B918" t="str">
        <f t="shared" si="30"/>
        <v/>
      </c>
      <c r="C918" t="str">
        <f t="shared" si="30"/>
        <v/>
      </c>
      <c r="D918" t="str">
        <f t="shared" si="30"/>
        <v/>
      </c>
      <c r="E918" t="str">
        <f t="shared" si="29"/>
        <v/>
      </c>
    </row>
    <row r="919" spans="1:5" x14ac:dyDescent="0.2">
      <c r="A919" t="s">
        <v>187</v>
      </c>
      <c r="B919" t="str">
        <f t="shared" si="30"/>
        <v>BlackRock</v>
      </c>
      <c r="C919" t="str">
        <f t="shared" si="30"/>
        <v/>
      </c>
      <c r="D919" t="str">
        <f t="shared" si="30"/>
        <v/>
      </c>
      <c r="E919" t="str">
        <f t="shared" si="29"/>
        <v>BlackRock</v>
      </c>
    </row>
    <row r="920" spans="1:5" x14ac:dyDescent="0.2">
      <c r="A920" t="s">
        <v>188</v>
      </c>
      <c r="B920" t="str">
        <f t="shared" si="30"/>
        <v/>
      </c>
      <c r="C920" t="str">
        <f t="shared" si="30"/>
        <v/>
      </c>
      <c r="D920" t="str">
        <f t="shared" si="30"/>
        <v/>
      </c>
      <c r="E920" t="str">
        <f t="shared" si="29"/>
        <v/>
      </c>
    </row>
    <row r="921" spans="1:5" x14ac:dyDescent="0.2">
      <c r="A921" t="s">
        <v>190</v>
      </c>
      <c r="B921" t="str">
        <f t="shared" si="30"/>
        <v/>
      </c>
      <c r="C921" t="str">
        <f t="shared" si="30"/>
        <v/>
      </c>
      <c r="D921" t="str">
        <f t="shared" si="30"/>
        <v/>
      </c>
      <c r="E921" t="str">
        <f t="shared" si="29"/>
        <v/>
      </c>
    </row>
    <row r="922" spans="1:5" x14ac:dyDescent="0.2">
      <c r="A922" t="s">
        <v>193</v>
      </c>
      <c r="B922" t="str">
        <f t="shared" si="30"/>
        <v/>
      </c>
      <c r="C922" t="str">
        <f t="shared" si="30"/>
        <v/>
      </c>
      <c r="D922" t="str">
        <f t="shared" si="30"/>
        <v/>
      </c>
      <c r="E922" t="str">
        <f t="shared" si="29"/>
        <v/>
      </c>
    </row>
    <row r="923" spans="1:5" x14ac:dyDescent="0.2">
      <c r="A923" t="s">
        <v>194</v>
      </c>
      <c r="B923" t="str">
        <f t="shared" si="30"/>
        <v/>
      </c>
      <c r="C923" t="str">
        <f t="shared" si="30"/>
        <v/>
      </c>
      <c r="D923" t="str">
        <f t="shared" si="30"/>
        <v/>
      </c>
      <c r="E923" t="str">
        <f t="shared" si="29"/>
        <v/>
      </c>
    </row>
    <row r="924" spans="1:5" x14ac:dyDescent="0.2">
      <c r="A924" t="s">
        <v>195</v>
      </c>
      <c r="B924" t="str">
        <f t="shared" si="30"/>
        <v/>
      </c>
      <c r="C924" t="str">
        <f t="shared" si="30"/>
        <v/>
      </c>
      <c r="D924" t="str">
        <f t="shared" si="30"/>
        <v/>
      </c>
      <c r="E924" t="str">
        <f t="shared" si="29"/>
        <v/>
      </c>
    </row>
    <row r="925" spans="1:5" x14ac:dyDescent="0.2">
      <c r="A925" t="s">
        <v>196</v>
      </c>
      <c r="B925" t="str">
        <f t="shared" si="30"/>
        <v/>
      </c>
      <c r="C925" t="str">
        <f t="shared" si="30"/>
        <v/>
      </c>
      <c r="D925" t="str">
        <f t="shared" si="30"/>
        <v/>
      </c>
      <c r="E925" t="str">
        <f t="shared" si="29"/>
        <v/>
      </c>
    </row>
    <row r="926" spans="1:5" x14ac:dyDescent="0.2">
      <c r="A926" t="s">
        <v>198</v>
      </c>
      <c r="B926" t="str">
        <f t="shared" si="30"/>
        <v/>
      </c>
      <c r="C926" t="str">
        <f t="shared" si="30"/>
        <v/>
      </c>
      <c r="D926" t="str">
        <f t="shared" si="30"/>
        <v/>
      </c>
      <c r="E926" t="str">
        <f t="shared" si="29"/>
        <v/>
      </c>
    </row>
    <row r="927" spans="1:5" x14ac:dyDescent="0.2">
      <c r="A927" t="s">
        <v>199</v>
      </c>
      <c r="B927" t="str">
        <f t="shared" si="30"/>
        <v/>
      </c>
      <c r="C927" t="str">
        <f t="shared" si="30"/>
        <v/>
      </c>
      <c r="D927" t="str">
        <f t="shared" si="30"/>
        <v/>
      </c>
      <c r="E927" t="str">
        <f t="shared" si="29"/>
        <v/>
      </c>
    </row>
    <row r="928" spans="1:5" x14ac:dyDescent="0.2">
      <c r="A928" t="s">
        <v>202</v>
      </c>
      <c r="B928" t="str">
        <f t="shared" si="30"/>
        <v/>
      </c>
      <c r="C928" t="str">
        <f t="shared" si="30"/>
        <v/>
      </c>
      <c r="D928" t="str">
        <f t="shared" si="30"/>
        <v/>
      </c>
      <c r="E928" t="str">
        <f t="shared" si="29"/>
        <v/>
      </c>
    </row>
    <row r="929" spans="1:5" x14ac:dyDescent="0.2">
      <c r="A929" t="s">
        <v>206</v>
      </c>
      <c r="B929" t="str">
        <f t="shared" si="30"/>
        <v/>
      </c>
      <c r="C929" t="str">
        <f t="shared" si="30"/>
        <v/>
      </c>
      <c r="D929" t="str">
        <f t="shared" si="30"/>
        <v/>
      </c>
      <c r="E929" t="str">
        <f t="shared" si="29"/>
        <v/>
      </c>
    </row>
    <row r="930" spans="1:5" x14ac:dyDescent="0.2">
      <c r="A930" t="s">
        <v>207</v>
      </c>
      <c r="B930" t="str">
        <f t="shared" si="30"/>
        <v/>
      </c>
      <c r="C930" t="str">
        <f t="shared" si="30"/>
        <v/>
      </c>
      <c r="D930" t="str">
        <f t="shared" si="30"/>
        <v/>
      </c>
      <c r="E930" t="str">
        <f t="shared" si="29"/>
        <v/>
      </c>
    </row>
    <row r="931" spans="1:5" x14ac:dyDescent="0.2">
      <c r="A931" t="s">
        <v>211</v>
      </c>
      <c r="B931" t="str">
        <f t="shared" si="30"/>
        <v/>
      </c>
      <c r="C931" t="str">
        <f t="shared" si="30"/>
        <v/>
      </c>
      <c r="D931" t="str">
        <f t="shared" si="30"/>
        <v/>
      </c>
      <c r="E931" t="str">
        <f t="shared" si="29"/>
        <v/>
      </c>
    </row>
    <row r="932" spans="1:5" x14ac:dyDescent="0.2">
      <c r="A932" t="s">
        <v>212</v>
      </c>
      <c r="B932" t="str">
        <f t="shared" si="30"/>
        <v/>
      </c>
      <c r="C932" t="str">
        <f t="shared" si="30"/>
        <v/>
      </c>
      <c r="D932" t="str">
        <f t="shared" si="30"/>
        <v/>
      </c>
      <c r="E932" t="str">
        <f t="shared" si="29"/>
        <v/>
      </c>
    </row>
    <row r="933" spans="1:5" x14ac:dyDescent="0.2">
      <c r="A933" t="s">
        <v>213</v>
      </c>
      <c r="B933" t="str">
        <f t="shared" si="30"/>
        <v/>
      </c>
      <c r="C933" t="str">
        <f t="shared" si="30"/>
        <v/>
      </c>
      <c r="D933" t="str">
        <f t="shared" si="30"/>
        <v/>
      </c>
      <c r="E933" t="str">
        <f t="shared" si="29"/>
        <v/>
      </c>
    </row>
    <row r="934" spans="1:5" x14ac:dyDescent="0.2">
      <c r="A934" t="s">
        <v>214</v>
      </c>
      <c r="B934" t="str">
        <f t="shared" si="30"/>
        <v/>
      </c>
      <c r="C934" t="str">
        <f t="shared" si="30"/>
        <v/>
      </c>
      <c r="D934" t="str">
        <f t="shared" si="30"/>
        <v/>
      </c>
      <c r="E934" t="str">
        <f t="shared" si="29"/>
        <v/>
      </c>
    </row>
    <row r="935" spans="1:5" x14ac:dyDescent="0.2">
      <c r="A935" t="s">
        <v>215</v>
      </c>
      <c r="B935" t="str">
        <f t="shared" si="30"/>
        <v/>
      </c>
      <c r="C935" t="str">
        <f t="shared" si="30"/>
        <v/>
      </c>
      <c r="D935" t="str">
        <f t="shared" si="30"/>
        <v/>
      </c>
      <c r="E935" t="str">
        <f t="shared" si="29"/>
        <v/>
      </c>
    </row>
    <row r="936" spans="1:5" x14ac:dyDescent="0.2">
      <c r="A936" t="s">
        <v>216</v>
      </c>
      <c r="B936" t="str">
        <f t="shared" si="30"/>
        <v/>
      </c>
      <c r="C936" t="str">
        <f t="shared" si="30"/>
        <v/>
      </c>
      <c r="D936" t="str">
        <f t="shared" si="30"/>
        <v/>
      </c>
      <c r="E936" t="str">
        <f t="shared" si="29"/>
        <v/>
      </c>
    </row>
    <row r="937" spans="1:5" x14ac:dyDescent="0.2">
      <c r="A937" t="s">
        <v>217</v>
      </c>
      <c r="B937" t="str">
        <f t="shared" si="30"/>
        <v/>
      </c>
      <c r="C937" t="str">
        <f t="shared" si="30"/>
        <v/>
      </c>
      <c r="D937" t="str">
        <f t="shared" si="30"/>
        <v/>
      </c>
      <c r="E937" t="str">
        <f t="shared" si="29"/>
        <v/>
      </c>
    </row>
    <row r="938" spans="1:5" x14ac:dyDescent="0.2">
      <c r="A938" t="s">
        <v>218</v>
      </c>
      <c r="B938" t="str">
        <f t="shared" si="30"/>
        <v/>
      </c>
      <c r="C938" t="str">
        <f t="shared" si="30"/>
        <v/>
      </c>
      <c r="D938" t="str">
        <f t="shared" si="30"/>
        <v/>
      </c>
      <c r="E938" t="str">
        <f t="shared" si="29"/>
        <v/>
      </c>
    </row>
    <row r="939" spans="1:5" x14ac:dyDescent="0.2">
      <c r="A939" t="s">
        <v>219</v>
      </c>
      <c r="B939" t="str">
        <f t="shared" si="30"/>
        <v/>
      </c>
      <c r="C939" t="str">
        <f t="shared" si="30"/>
        <v/>
      </c>
      <c r="D939" t="str">
        <f t="shared" si="30"/>
        <v/>
      </c>
      <c r="E939" t="str">
        <f t="shared" si="29"/>
        <v/>
      </c>
    </row>
    <row r="940" spans="1:5" x14ac:dyDescent="0.2">
      <c r="A940" t="s">
        <v>220</v>
      </c>
      <c r="B940" t="str">
        <f t="shared" si="30"/>
        <v/>
      </c>
      <c r="C940" t="str">
        <f t="shared" si="30"/>
        <v/>
      </c>
      <c r="D940" t="str">
        <f t="shared" si="30"/>
        <v/>
      </c>
      <c r="E940" t="str">
        <f t="shared" si="29"/>
        <v/>
      </c>
    </row>
    <row r="941" spans="1:5" x14ac:dyDescent="0.2">
      <c r="A941" t="s">
        <v>221</v>
      </c>
      <c r="B941" t="str">
        <f t="shared" si="30"/>
        <v/>
      </c>
      <c r="C941" t="str">
        <f t="shared" si="30"/>
        <v/>
      </c>
      <c r="D941" t="str">
        <f t="shared" si="30"/>
        <v/>
      </c>
      <c r="E941" t="str">
        <f t="shared" si="29"/>
        <v/>
      </c>
    </row>
    <row r="942" spans="1:5" x14ac:dyDescent="0.2">
      <c r="A942" t="s">
        <v>222</v>
      </c>
      <c r="B942" t="str">
        <f t="shared" si="30"/>
        <v/>
      </c>
      <c r="C942" t="str">
        <f t="shared" si="30"/>
        <v/>
      </c>
      <c r="D942" t="str">
        <f t="shared" si="30"/>
        <v/>
      </c>
      <c r="E942" t="str">
        <f t="shared" si="29"/>
        <v/>
      </c>
    </row>
    <row r="943" spans="1:5" x14ac:dyDescent="0.2">
      <c r="A943" t="s">
        <v>223</v>
      </c>
      <c r="B943" t="str">
        <f t="shared" si="30"/>
        <v/>
      </c>
      <c r="C943" t="str">
        <f t="shared" si="30"/>
        <v/>
      </c>
      <c r="D943" t="str">
        <f t="shared" si="30"/>
        <v/>
      </c>
      <c r="E943" t="str">
        <f t="shared" si="29"/>
        <v/>
      </c>
    </row>
    <row r="944" spans="1:5" x14ac:dyDescent="0.2">
      <c r="A944" t="s">
        <v>224</v>
      </c>
      <c r="B944" t="str">
        <f t="shared" si="30"/>
        <v/>
      </c>
      <c r="C944" t="str">
        <f t="shared" si="30"/>
        <v/>
      </c>
      <c r="D944" t="str">
        <f t="shared" si="30"/>
        <v/>
      </c>
      <c r="E944" t="str">
        <f t="shared" si="29"/>
        <v/>
      </c>
    </row>
    <row r="945" spans="1:5" x14ac:dyDescent="0.2">
      <c r="A945" t="s">
        <v>225</v>
      </c>
      <c r="B945" t="str">
        <f t="shared" si="30"/>
        <v/>
      </c>
      <c r="C945" t="str">
        <f t="shared" si="30"/>
        <v/>
      </c>
      <c r="D945" t="str">
        <f t="shared" si="30"/>
        <v/>
      </c>
      <c r="E945" t="str">
        <f t="shared" si="29"/>
        <v/>
      </c>
    </row>
    <row r="946" spans="1:5" x14ac:dyDescent="0.2">
      <c r="A946" t="s">
        <v>227</v>
      </c>
      <c r="B946" t="str">
        <f t="shared" si="30"/>
        <v/>
      </c>
      <c r="C946" t="str">
        <f t="shared" si="30"/>
        <v/>
      </c>
      <c r="D946" t="str">
        <f t="shared" si="30"/>
        <v/>
      </c>
      <c r="E946" t="str">
        <f t="shared" si="29"/>
        <v/>
      </c>
    </row>
    <row r="947" spans="1:5" x14ac:dyDescent="0.2">
      <c r="A947" t="s">
        <v>228</v>
      </c>
      <c r="B947" t="str">
        <f t="shared" si="30"/>
        <v/>
      </c>
      <c r="C947" t="str">
        <f t="shared" si="30"/>
        <v/>
      </c>
      <c r="D947" t="str">
        <f t="shared" si="30"/>
        <v/>
      </c>
      <c r="E947" t="str">
        <f t="shared" si="29"/>
        <v/>
      </c>
    </row>
    <row r="948" spans="1:5" x14ac:dyDescent="0.2">
      <c r="A948" t="s">
        <v>229</v>
      </c>
      <c r="B948" t="str">
        <f t="shared" si="30"/>
        <v/>
      </c>
      <c r="C948" t="str">
        <f t="shared" si="30"/>
        <v/>
      </c>
      <c r="D948" t="str">
        <f t="shared" si="30"/>
        <v/>
      </c>
      <c r="E948" t="str">
        <f t="shared" si="29"/>
        <v/>
      </c>
    </row>
    <row r="949" spans="1:5" x14ac:dyDescent="0.2">
      <c r="A949" t="s">
        <v>230</v>
      </c>
      <c r="B949" t="str">
        <f t="shared" si="30"/>
        <v/>
      </c>
      <c r="C949" t="str">
        <f t="shared" si="30"/>
        <v/>
      </c>
      <c r="D949" t="str">
        <f t="shared" si="30"/>
        <v/>
      </c>
      <c r="E949" t="str">
        <f t="shared" si="29"/>
        <v/>
      </c>
    </row>
    <row r="950" spans="1:5" x14ac:dyDescent="0.2">
      <c r="A950" t="s">
        <v>231</v>
      </c>
      <c r="B950" t="str">
        <f t="shared" si="30"/>
        <v/>
      </c>
      <c r="C950" t="str">
        <f t="shared" si="30"/>
        <v/>
      </c>
      <c r="D950" t="str">
        <f t="shared" si="30"/>
        <v/>
      </c>
      <c r="E950" t="str">
        <f t="shared" si="29"/>
        <v/>
      </c>
    </row>
    <row r="951" spans="1:5" x14ac:dyDescent="0.2">
      <c r="A951" t="s">
        <v>232</v>
      </c>
      <c r="B951" t="str">
        <f t="shared" si="30"/>
        <v/>
      </c>
      <c r="C951" t="str">
        <f t="shared" si="30"/>
        <v/>
      </c>
      <c r="D951" t="str">
        <f t="shared" si="30"/>
        <v/>
      </c>
      <c r="E951" t="str">
        <f t="shared" si="29"/>
        <v/>
      </c>
    </row>
    <row r="952" spans="1:5" x14ac:dyDescent="0.2">
      <c r="A952" t="s">
        <v>233</v>
      </c>
      <c r="B952" t="str">
        <f t="shared" si="30"/>
        <v/>
      </c>
      <c r="C952" t="str">
        <f t="shared" si="30"/>
        <v/>
      </c>
      <c r="D952" t="str">
        <f t="shared" si="30"/>
        <v/>
      </c>
      <c r="E952" t="str">
        <f t="shared" si="29"/>
        <v/>
      </c>
    </row>
    <row r="953" spans="1:5" x14ac:dyDescent="0.2">
      <c r="A953" t="s">
        <v>234</v>
      </c>
      <c r="B953" t="str">
        <f t="shared" si="30"/>
        <v/>
      </c>
      <c r="C953" t="str">
        <f t="shared" si="30"/>
        <v/>
      </c>
      <c r="D953" t="str">
        <f t="shared" si="30"/>
        <v/>
      </c>
      <c r="E953" t="str">
        <f t="shared" si="29"/>
        <v/>
      </c>
    </row>
    <row r="954" spans="1:5" x14ac:dyDescent="0.2">
      <c r="A954" t="s">
        <v>235</v>
      </c>
      <c r="B954" t="str">
        <f t="shared" si="30"/>
        <v/>
      </c>
      <c r="C954" t="str">
        <f t="shared" si="30"/>
        <v/>
      </c>
      <c r="D954" t="str">
        <f t="shared" si="30"/>
        <v/>
      </c>
      <c r="E954" t="str">
        <f t="shared" si="29"/>
        <v/>
      </c>
    </row>
    <row r="955" spans="1:5" x14ac:dyDescent="0.2">
      <c r="A955" t="s">
        <v>236</v>
      </c>
      <c r="B955" t="str">
        <f t="shared" si="30"/>
        <v/>
      </c>
      <c r="C955" t="str">
        <f t="shared" si="30"/>
        <v/>
      </c>
      <c r="D955" t="str">
        <f t="shared" si="30"/>
        <v/>
      </c>
      <c r="E955" t="str">
        <f t="shared" si="29"/>
        <v/>
      </c>
    </row>
    <row r="956" spans="1:5" x14ac:dyDescent="0.2">
      <c r="A956" t="s">
        <v>336</v>
      </c>
      <c r="B956" t="str">
        <f t="shared" si="30"/>
        <v/>
      </c>
      <c r="C956" t="str">
        <f t="shared" si="30"/>
        <v/>
      </c>
      <c r="D956" t="str">
        <f t="shared" si="30"/>
        <v/>
      </c>
      <c r="E956" t="str">
        <f t="shared" si="29"/>
        <v/>
      </c>
    </row>
    <row r="957" spans="1:5" x14ac:dyDescent="0.2">
      <c r="A957" t="s">
        <v>337</v>
      </c>
      <c r="B957" t="str">
        <f t="shared" si="30"/>
        <v/>
      </c>
      <c r="C957" t="str">
        <f t="shared" si="30"/>
        <v/>
      </c>
      <c r="D957" t="str">
        <f t="shared" si="30"/>
        <v/>
      </c>
      <c r="E957" t="str">
        <f t="shared" si="29"/>
        <v/>
      </c>
    </row>
    <row r="958" spans="1:5" x14ac:dyDescent="0.2">
      <c r="A958" t="s">
        <v>346</v>
      </c>
      <c r="B958" t="str">
        <f t="shared" si="30"/>
        <v/>
      </c>
      <c r="C958" t="str">
        <f t="shared" si="30"/>
        <v/>
      </c>
      <c r="D958" t="str">
        <f t="shared" si="30"/>
        <v/>
      </c>
      <c r="E958" t="str">
        <f t="shared" si="29"/>
        <v/>
      </c>
    </row>
    <row r="959" spans="1:5" x14ac:dyDescent="0.2">
      <c r="A959" t="s">
        <v>347</v>
      </c>
      <c r="B959" t="str">
        <f t="shared" si="30"/>
        <v/>
      </c>
      <c r="C959" t="str">
        <f t="shared" si="30"/>
        <v/>
      </c>
      <c r="D959" t="str">
        <f t="shared" si="30"/>
        <v/>
      </c>
      <c r="E959" t="str">
        <f t="shared" si="29"/>
        <v/>
      </c>
    </row>
    <row r="960" spans="1:5" x14ac:dyDescent="0.2">
      <c r="A960" t="s">
        <v>348</v>
      </c>
      <c r="B960" t="str">
        <f t="shared" si="30"/>
        <v/>
      </c>
      <c r="C960" t="str">
        <f t="shared" si="30"/>
        <v/>
      </c>
      <c r="D960" t="str">
        <f t="shared" si="30"/>
        <v/>
      </c>
      <c r="E960" t="str">
        <f t="shared" si="29"/>
        <v/>
      </c>
    </row>
    <row r="961" spans="1:5" x14ac:dyDescent="0.2">
      <c r="A961" t="s">
        <v>349</v>
      </c>
      <c r="B961" t="str">
        <f t="shared" si="30"/>
        <v/>
      </c>
      <c r="C961" t="str">
        <f t="shared" si="30"/>
        <v/>
      </c>
      <c r="D961" t="str">
        <f t="shared" si="30"/>
        <v/>
      </c>
      <c r="E961" t="str">
        <f t="shared" si="29"/>
        <v/>
      </c>
    </row>
    <row r="962" spans="1:5" x14ac:dyDescent="0.2">
      <c r="A962" t="s">
        <v>352</v>
      </c>
      <c r="B962" t="str">
        <f t="shared" si="30"/>
        <v/>
      </c>
      <c r="C962" t="str">
        <f t="shared" si="30"/>
        <v/>
      </c>
      <c r="D962" t="str">
        <f t="shared" si="30"/>
        <v/>
      </c>
      <c r="E962" t="str">
        <f t="shared" ref="E962:E1025" si="31">B962&amp;C962&amp;D962</f>
        <v/>
      </c>
    </row>
    <row r="963" spans="1:5" x14ac:dyDescent="0.2">
      <c r="A963" t="s">
        <v>353</v>
      </c>
      <c r="B963" t="str">
        <f t="shared" ref="B963:D1026" si="32">IF(IFERROR(FIND(B$1,$A963),0)&gt;0,B$1,"")</f>
        <v/>
      </c>
      <c r="C963" t="str">
        <f t="shared" si="32"/>
        <v/>
      </c>
      <c r="D963" t="str">
        <f t="shared" si="32"/>
        <v/>
      </c>
      <c r="E963" t="str">
        <f t="shared" si="31"/>
        <v/>
      </c>
    </row>
    <row r="964" spans="1:5" x14ac:dyDescent="0.2">
      <c r="A964" t="s">
        <v>354</v>
      </c>
      <c r="B964" t="str">
        <f t="shared" si="32"/>
        <v/>
      </c>
      <c r="C964" t="str">
        <f t="shared" si="32"/>
        <v/>
      </c>
      <c r="D964" t="str">
        <f t="shared" si="32"/>
        <v/>
      </c>
      <c r="E964" t="str">
        <f t="shared" si="31"/>
        <v/>
      </c>
    </row>
    <row r="965" spans="1:5" x14ac:dyDescent="0.2">
      <c r="A965" t="s">
        <v>355</v>
      </c>
      <c r="B965" t="str">
        <f t="shared" si="32"/>
        <v/>
      </c>
      <c r="C965" t="str">
        <f t="shared" si="32"/>
        <v/>
      </c>
      <c r="D965" t="str">
        <f t="shared" si="32"/>
        <v/>
      </c>
      <c r="E965" t="str">
        <f t="shared" si="31"/>
        <v/>
      </c>
    </row>
    <row r="966" spans="1:5" x14ac:dyDescent="0.2">
      <c r="A966" t="s">
        <v>356</v>
      </c>
      <c r="B966" t="str">
        <f t="shared" si="32"/>
        <v/>
      </c>
      <c r="C966" t="str">
        <f t="shared" si="32"/>
        <v/>
      </c>
      <c r="D966" t="str">
        <f t="shared" si="32"/>
        <v/>
      </c>
      <c r="E966" t="str">
        <f t="shared" si="31"/>
        <v/>
      </c>
    </row>
    <row r="967" spans="1:5" x14ac:dyDescent="0.2">
      <c r="A967" t="s">
        <v>358</v>
      </c>
      <c r="B967" t="str">
        <f t="shared" si="32"/>
        <v/>
      </c>
      <c r="C967" t="str">
        <f t="shared" si="32"/>
        <v/>
      </c>
      <c r="D967" t="str">
        <f t="shared" si="32"/>
        <v/>
      </c>
      <c r="E967" t="str">
        <f t="shared" si="31"/>
        <v/>
      </c>
    </row>
    <row r="968" spans="1:5" x14ac:dyDescent="0.2">
      <c r="A968" t="s">
        <v>363</v>
      </c>
      <c r="B968" t="str">
        <f t="shared" si="32"/>
        <v/>
      </c>
      <c r="C968" t="str">
        <f t="shared" si="32"/>
        <v/>
      </c>
      <c r="D968" t="str">
        <f t="shared" si="32"/>
        <v/>
      </c>
      <c r="E968" t="str">
        <f t="shared" si="31"/>
        <v/>
      </c>
    </row>
    <row r="969" spans="1:5" x14ac:dyDescent="0.2">
      <c r="A969" t="s">
        <v>364</v>
      </c>
      <c r="B969" t="str">
        <f t="shared" si="32"/>
        <v/>
      </c>
      <c r="C969" t="str">
        <f t="shared" si="32"/>
        <v/>
      </c>
      <c r="D969" t="str">
        <f t="shared" si="32"/>
        <v/>
      </c>
      <c r="E969" t="str">
        <f t="shared" si="31"/>
        <v/>
      </c>
    </row>
    <row r="970" spans="1:5" x14ac:dyDescent="0.2">
      <c r="A970" t="s">
        <v>365</v>
      </c>
      <c r="B970" t="str">
        <f t="shared" si="32"/>
        <v/>
      </c>
      <c r="C970" t="str">
        <f t="shared" si="32"/>
        <v/>
      </c>
      <c r="D970" t="str">
        <f t="shared" si="32"/>
        <v/>
      </c>
      <c r="E970" t="str">
        <f t="shared" si="31"/>
        <v/>
      </c>
    </row>
    <row r="971" spans="1:5" x14ac:dyDescent="0.2">
      <c r="A971" t="s">
        <v>366</v>
      </c>
      <c r="B971" t="str">
        <f t="shared" si="32"/>
        <v/>
      </c>
      <c r="C971" t="str">
        <f t="shared" si="32"/>
        <v/>
      </c>
      <c r="D971" t="str">
        <f t="shared" si="32"/>
        <v/>
      </c>
      <c r="E971" t="str">
        <f t="shared" si="31"/>
        <v/>
      </c>
    </row>
    <row r="972" spans="1:5" x14ac:dyDescent="0.2">
      <c r="A972" t="s">
        <v>368</v>
      </c>
      <c r="B972" t="str">
        <f t="shared" si="32"/>
        <v/>
      </c>
      <c r="C972" t="str">
        <f t="shared" si="32"/>
        <v/>
      </c>
      <c r="D972" t="str">
        <f t="shared" si="32"/>
        <v/>
      </c>
      <c r="E972" t="str">
        <f t="shared" si="31"/>
        <v/>
      </c>
    </row>
    <row r="973" spans="1:5" x14ac:dyDescent="0.2">
      <c r="A973" t="s">
        <v>371</v>
      </c>
      <c r="B973" t="str">
        <f t="shared" si="32"/>
        <v/>
      </c>
      <c r="C973" t="str">
        <f t="shared" si="32"/>
        <v/>
      </c>
      <c r="D973" t="str">
        <f t="shared" si="32"/>
        <v/>
      </c>
      <c r="E973" t="str">
        <f t="shared" si="31"/>
        <v/>
      </c>
    </row>
    <row r="974" spans="1:5" x14ac:dyDescent="0.2">
      <c r="A974" t="s">
        <v>373</v>
      </c>
      <c r="B974" t="str">
        <f t="shared" si="32"/>
        <v/>
      </c>
      <c r="C974" t="str">
        <f t="shared" si="32"/>
        <v/>
      </c>
      <c r="D974" t="str">
        <f t="shared" si="32"/>
        <v/>
      </c>
      <c r="E974" t="str">
        <f t="shared" si="31"/>
        <v/>
      </c>
    </row>
    <row r="975" spans="1:5" x14ac:dyDescent="0.2">
      <c r="A975" t="s">
        <v>374</v>
      </c>
      <c r="B975" t="str">
        <f t="shared" si="32"/>
        <v/>
      </c>
      <c r="C975" t="str">
        <f t="shared" si="32"/>
        <v/>
      </c>
      <c r="D975" t="str">
        <f t="shared" si="32"/>
        <v/>
      </c>
      <c r="E975" t="str">
        <f t="shared" si="31"/>
        <v/>
      </c>
    </row>
    <row r="976" spans="1:5" x14ac:dyDescent="0.2">
      <c r="A976" t="s">
        <v>377</v>
      </c>
      <c r="B976" t="str">
        <f t="shared" si="32"/>
        <v/>
      </c>
      <c r="C976" t="str">
        <f t="shared" si="32"/>
        <v/>
      </c>
      <c r="D976" t="str">
        <f t="shared" si="32"/>
        <v/>
      </c>
      <c r="E976" t="str">
        <f t="shared" si="31"/>
        <v/>
      </c>
    </row>
    <row r="977" spans="1:5" x14ac:dyDescent="0.2">
      <c r="A977" t="s">
        <v>380</v>
      </c>
      <c r="B977" t="str">
        <f t="shared" si="32"/>
        <v/>
      </c>
      <c r="C977" t="str">
        <f t="shared" si="32"/>
        <v/>
      </c>
      <c r="D977" t="str">
        <f t="shared" si="32"/>
        <v/>
      </c>
      <c r="E977" t="str">
        <f t="shared" si="31"/>
        <v/>
      </c>
    </row>
    <row r="978" spans="1:5" x14ac:dyDescent="0.2">
      <c r="A978" t="s">
        <v>381</v>
      </c>
      <c r="B978" t="str">
        <f t="shared" si="32"/>
        <v/>
      </c>
      <c r="C978" t="str">
        <f t="shared" si="32"/>
        <v/>
      </c>
      <c r="D978" t="str">
        <f t="shared" si="32"/>
        <v/>
      </c>
      <c r="E978" t="str">
        <f t="shared" si="31"/>
        <v/>
      </c>
    </row>
    <row r="979" spans="1:5" x14ac:dyDescent="0.2">
      <c r="A979" t="s">
        <v>382</v>
      </c>
      <c r="B979" t="str">
        <f t="shared" si="32"/>
        <v/>
      </c>
      <c r="C979" t="str">
        <f t="shared" si="32"/>
        <v/>
      </c>
      <c r="D979" t="str">
        <f t="shared" si="32"/>
        <v/>
      </c>
      <c r="E979" t="str">
        <f t="shared" si="31"/>
        <v/>
      </c>
    </row>
    <row r="980" spans="1:5" x14ac:dyDescent="0.2">
      <c r="A980" t="s">
        <v>385</v>
      </c>
      <c r="B980" t="str">
        <f t="shared" si="32"/>
        <v/>
      </c>
      <c r="C980" t="str">
        <f t="shared" si="32"/>
        <v/>
      </c>
      <c r="D980" t="str">
        <f t="shared" si="32"/>
        <v/>
      </c>
      <c r="E980" t="str">
        <f t="shared" si="31"/>
        <v/>
      </c>
    </row>
    <row r="981" spans="1:5" x14ac:dyDescent="0.2">
      <c r="A981" t="s">
        <v>386</v>
      </c>
      <c r="B981" t="str">
        <f t="shared" si="32"/>
        <v/>
      </c>
      <c r="C981" t="str">
        <f t="shared" si="32"/>
        <v/>
      </c>
      <c r="D981" t="str">
        <f t="shared" si="32"/>
        <v/>
      </c>
      <c r="E981" t="str">
        <f t="shared" si="31"/>
        <v/>
      </c>
    </row>
    <row r="982" spans="1:5" x14ac:dyDescent="0.2">
      <c r="A982" t="s">
        <v>389</v>
      </c>
      <c r="B982" t="str">
        <f t="shared" si="32"/>
        <v/>
      </c>
      <c r="C982" t="str">
        <f t="shared" si="32"/>
        <v/>
      </c>
      <c r="D982" t="str">
        <f t="shared" si="32"/>
        <v/>
      </c>
      <c r="E982" t="str">
        <f t="shared" si="31"/>
        <v/>
      </c>
    </row>
    <row r="983" spans="1:5" x14ac:dyDescent="0.2">
      <c r="A983" t="s">
        <v>390</v>
      </c>
      <c r="B983" t="str">
        <f t="shared" si="32"/>
        <v/>
      </c>
      <c r="C983" t="str">
        <f t="shared" si="32"/>
        <v/>
      </c>
      <c r="D983" t="str">
        <f t="shared" si="32"/>
        <v/>
      </c>
      <c r="E983" t="str">
        <f t="shared" si="31"/>
        <v/>
      </c>
    </row>
    <row r="984" spans="1:5" x14ac:dyDescent="0.2">
      <c r="A984" t="s">
        <v>392</v>
      </c>
      <c r="B984" t="str">
        <f t="shared" si="32"/>
        <v/>
      </c>
      <c r="C984" t="str">
        <f t="shared" si="32"/>
        <v/>
      </c>
      <c r="D984" t="str">
        <f t="shared" si="32"/>
        <v/>
      </c>
      <c r="E984" t="str">
        <f t="shared" si="31"/>
        <v/>
      </c>
    </row>
    <row r="985" spans="1:5" x14ac:dyDescent="0.2">
      <c r="A985" t="s">
        <v>393</v>
      </c>
      <c r="B985" t="str">
        <f t="shared" si="32"/>
        <v/>
      </c>
      <c r="C985" t="str">
        <f t="shared" si="32"/>
        <v/>
      </c>
      <c r="D985" t="str">
        <f t="shared" si="32"/>
        <v/>
      </c>
      <c r="E985" t="str">
        <f t="shared" si="31"/>
        <v/>
      </c>
    </row>
    <row r="986" spans="1:5" x14ac:dyDescent="0.2">
      <c r="A986" t="s">
        <v>394</v>
      </c>
      <c r="B986" t="str">
        <f t="shared" si="32"/>
        <v/>
      </c>
      <c r="C986" t="str">
        <f t="shared" si="32"/>
        <v/>
      </c>
      <c r="D986" t="str">
        <f t="shared" si="32"/>
        <v/>
      </c>
      <c r="E986" t="str">
        <f t="shared" si="31"/>
        <v/>
      </c>
    </row>
    <row r="987" spans="1:5" x14ac:dyDescent="0.2">
      <c r="A987" t="s">
        <v>395</v>
      </c>
      <c r="B987" t="str">
        <f t="shared" si="32"/>
        <v/>
      </c>
      <c r="C987" t="str">
        <f t="shared" si="32"/>
        <v/>
      </c>
      <c r="D987" t="str">
        <f t="shared" si="32"/>
        <v/>
      </c>
      <c r="E987" t="str">
        <f t="shared" si="31"/>
        <v/>
      </c>
    </row>
    <row r="988" spans="1:5" x14ac:dyDescent="0.2">
      <c r="A988" t="s">
        <v>396</v>
      </c>
      <c r="B988" t="str">
        <f t="shared" si="32"/>
        <v/>
      </c>
      <c r="C988" t="str">
        <f t="shared" si="32"/>
        <v/>
      </c>
      <c r="D988" t="str">
        <f t="shared" si="32"/>
        <v/>
      </c>
      <c r="E988" t="str">
        <f t="shared" si="31"/>
        <v/>
      </c>
    </row>
    <row r="989" spans="1:5" x14ac:dyDescent="0.2">
      <c r="A989" t="s">
        <v>398</v>
      </c>
      <c r="B989" t="str">
        <f t="shared" si="32"/>
        <v/>
      </c>
      <c r="C989" t="str">
        <f t="shared" si="32"/>
        <v/>
      </c>
      <c r="D989" t="str">
        <f t="shared" si="32"/>
        <v/>
      </c>
      <c r="E989" t="str">
        <f t="shared" si="31"/>
        <v/>
      </c>
    </row>
    <row r="990" spans="1:5" x14ac:dyDescent="0.2">
      <c r="A990" t="s">
        <v>399</v>
      </c>
      <c r="B990" t="str">
        <f t="shared" si="32"/>
        <v/>
      </c>
      <c r="C990" t="str">
        <f t="shared" si="32"/>
        <v/>
      </c>
      <c r="D990" t="str">
        <f t="shared" si="32"/>
        <v/>
      </c>
      <c r="E990" t="str">
        <f t="shared" si="31"/>
        <v/>
      </c>
    </row>
    <row r="991" spans="1:5" x14ac:dyDescent="0.2">
      <c r="A991" t="s">
        <v>400</v>
      </c>
      <c r="B991" t="str">
        <f t="shared" si="32"/>
        <v/>
      </c>
      <c r="C991" t="str">
        <f t="shared" si="32"/>
        <v/>
      </c>
      <c r="D991" t="str">
        <f t="shared" si="32"/>
        <v/>
      </c>
      <c r="E991" t="str">
        <f t="shared" si="31"/>
        <v/>
      </c>
    </row>
    <row r="992" spans="1:5" x14ac:dyDescent="0.2">
      <c r="A992" t="s">
        <v>401</v>
      </c>
      <c r="B992" t="str">
        <f t="shared" si="32"/>
        <v/>
      </c>
      <c r="C992" t="str">
        <f t="shared" si="32"/>
        <v/>
      </c>
      <c r="D992" t="str">
        <f t="shared" si="32"/>
        <v/>
      </c>
      <c r="E992" t="str">
        <f t="shared" si="31"/>
        <v/>
      </c>
    </row>
    <row r="993" spans="1:5" x14ac:dyDescent="0.2">
      <c r="A993" t="s">
        <v>457</v>
      </c>
      <c r="B993" t="str">
        <f t="shared" si="32"/>
        <v/>
      </c>
      <c r="C993" t="str">
        <f t="shared" si="32"/>
        <v/>
      </c>
      <c r="D993" t="str">
        <f t="shared" si="32"/>
        <v/>
      </c>
      <c r="E993" t="str">
        <f t="shared" si="31"/>
        <v/>
      </c>
    </row>
    <row r="994" spans="1:5" x14ac:dyDescent="0.2">
      <c r="A994" t="s">
        <v>458</v>
      </c>
      <c r="B994" t="str">
        <f t="shared" si="32"/>
        <v/>
      </c>
      <c r="C994" t="str">
        <f t="shared" si="32"/>
        <v/>
      </c>
      <c r="D994" t="str">
        <f t="shared" si="32"/>
        <v/>
      </c>
      <c r="E994" t="str">
        <f t="shared" si="31"/>
        <v/>
      </c>
    </row>
    <row r="995" spans="1:5" x14ac:dyDescent="0.2">
      <c r="A995" t="s">
        <v>459</v>
      </c>
      <c r="B995" t="str">
        <f t="shared" si="32"/>
        <v/>
      </c>
      <c r="C995" t="str">
        <f t="shared" si="32"/>
        <v/>
      </c>
      <c r="D995" t="str">
        <f t="shared" si="32"/>
        <v/>
      </c>
      <c r="E995" t="str">
        <f t="shared" si="31"/>
        <v/>
      </c>
    </row>
    <row r="996" spans="1:5" x14ac:dyDescent="0.2">
      <c r="A996" t="s">
        <v>460</v>
      </c>
      <c r="B996" t="str">
        <f t="shared" si="32"/>
        <v/>
      </c>
      <c r="C996" t="str">
        <f t="shared" si="32"/>
        <v/>
      </c>
      <c r="D996" t="str">
        <f t="shared" si="32"/>
        <v/>
      </c>
      <c r="E996" t="str">
        <f t="shared" si="31"/>
        <v/>
      </c>
    </row>
    <row r="997" spans="1:5" x14ac:dyDescent="0.2">
      <c r="A997" t="s">
        <v>461</v>
      </c>
      <c r="B997" t="str">
        <f t="shared" si="32"/>
        <v/>
      </c>
      <c r="C997" t="str">
        <f t="shared" si="32"/>
        <v/>
      </c>
      <c r="D997" t="str">
        <f t="shared" si="32"/>
        <v/>
      </c>
      <c r="E997" t="str">
        <f t="shared" si="31"/>
        <v/>
      </c>
    </row>
    <row r="998" spans="1:5" x14ac:dyDescent="0.2">
      <c r="A998" t="s">
        <v>463</v>
      </c>
      <c r="B998" t="str">
        <f t="shared" si="32"/>
        <v/>
      </c>
      <c r="C998" t="str">
        <f t="shared" si="32"/>
        <v/>
      </c>
      <c r="D998" t="str">
        <f t="shared" si="32"/>
        <v/>
      </c>
      <c r="E998" t="str">
        <f t="shared" si="31"/>
        <v/>
      </c>
    </row>
    <row r="999" spans="1:5" x14ac:dyDescent="0.2">
      <c r="A999" t="s">
        <v>464</v>
      </c>
      <c r="B999" t="str">
        <f t="shared" si="32"/>
        <v/>
      </c>
      <c r="C999" t="str">
        <f t="shared" si="32"/>
        <v/>
      </c>
      <c r="D999" t="str">
        <f t="shared" si="32"/>
        <v/>
      </c>
      <c r="E999" t="str">
        <f t="shared" si="31"/>
        <v/>
      </c>
    </row>
    <row r="1000" spans="1:5" x14ac:dyDescent="0.2">
      <c r="A1000" t="s">
        <v>465</v>
      </c>
      <c r="B1000" t="str">
        <f t="shared" si="32"/>
        <v/>
      </c>
      <c r="C1000" t="str">
        <f t="shared" si="32"/>
        <v/>
      </c>
      <c r="D1000" t="str">
        <f t="shared" si="32"/>
        <v/>
      </c>
      <c r="E1000" t="str">
        <f t="shared" si="31"/>
        <v/>
      </c>
    </row>
    <row r="1001" spans="1:5" x14ac:dyDescent="0.2">
      <c r="A1001" t="s">
        <v>466</v>
      </c>
      <c r="B1001" t="str">
        <f t="shared" si="32"/>
        <v/>
      </c>
      <c r="C1001" t="str">
        <f t="shared" si="32"/>
        <v/>
      </c>
      <c r="D1001" t="str">
        <f t="shared" si="32"/>
        <v/>
      </c>
      <c r="E1001" t="str">
        <f t="shared" si="31"/>
        <v/>
      </c>
    </row>
    <row r="1002" spans="1:5" x14ac:dyDescent="0.2">
      <c r="A1002" t="s">
        <v>470</v>
      </c>
      <c r="B1002" t="str">
        <f t="shared" si="32"/>
        <v/>
      </c>
      <c r="C1002" t="str">
        <f t="shared" si="32"/>
        <v/>
      </c>
      <c r="D1002" t="str">
        <f t="shared" si="32"/>
        <v/>
      </c>
      <c r="E1002" t="str">
        <f t="shared" si="31"/>
        <v/>
      </c>
    </row>
    <row r="1003" spans="1:5" x14ac:dyDescent="0.2">
      <c r="A1003" t="s">
        <v>471</v>
      </c>
      <c r="B1003" t="str">
        <f t="shared" si="32"/>
        <v/>
      </c>
      <c r="C1003" t="str">
        <f t="shared" si="32"/>
        <v/>
      </c>
      <c r="D1003" t="str">
        <f t="shared" si="32"/>
        <v/>
      </c>
      <c r="E1003" t="str">
        <f t="shared" si="31"/>
        <v/>
      </c>
    </row>
    <row r="1004" spans="1:5" x14ac:dyDescent="0.2">
      <c r="A1004" t="s">
        <v>476</v>
      </c>
      <c r="B1004" t="str">
        <f t="shared" si="32"/>
        <v/>
      </c>
      <c r="C1004" t="str">
        <f t="shared" si="32"/>
        <v/>
      </c>
      <c r="D1004" t="str">
        <f t="shared" si="32"/>
        <v/>
      </c>
      <c r="E1004" t="str">
        <f t="shared" si="31"/>
        <v/>
      </c>
    </row>
    <row r="1005" spans="1:5" x14ac:dyDescent="0.2">
      <c r="A1005" t="s">
        <v>477</v>
      </c>
      <c r="B1005" t="str">
        <f t="shared" si="32"/>
        <v/>
      </c>
      <c r="C1005" t="str">
        <f t="shared" si="32"/>
        <v/>
      </c>
      <c r="D1005" t="str">
        <f t="shared" si="32"/>
        <v/>
      </c>
      <c r="E1005" t="str">
        <f t="shared" si="31"/>
        <v/>
      </c>
    </row>
    <row r="1006" spans="1:5" x14ac:dyDescent="0.2">
      <c r="A1006" t="s">
        <v>478</v>
      </c>
      <c r="B1006" t="str">
        <f t="shared" si="32"/>
        <v/>
      </c>
      <c r="C1006" t="str">
        <f t="shared" si="32"/>
        <v/>
      </c>
      <c r="D1006" t="str">
        <f t="shared" si="32"/>
        <v/>
      </c>
      <c r="E1006" t="str">
        <f t="shared" si="31"/>
        <v/>
      </c>
    </row>
    <row r="1007" spans="1:5" x14ac:dyDescent="0.2">
      <c r="A1007" t="s">
        <v>479</v>
      </c>
      <c r="B1007" t="str">
        <f t="shared" si="32"/>
        <v/>
      </c>
      <c r="C1007" t="str">
        <f t="shared" si="32"/>
        <v/>
      </c>
      <c r="D1007" t="str">
        <f t="shared" si="32"/>
        <v/>
      </c>
      <c r="E1007" t="str">
        <f t="shared" si="31"/>
        <v/>
      </c>
    </row>
    <row r="1008" spans="1:5" x14ac:dyDescent="0.2">
      <c r="A1008" t="s">
        <v>480</v>
      </c>
      <c r="B1008" t="str">
        <f t="shared" si="32"/>
        <v/>
      </c>
      <c r="C1008" t="str">
        <f t="shared" si="32"/>
        <v/>
      </c>
      <c r="D1008" t="str">
        <f t="shared" si="32"/>
        <v/>
      </c>
      <c r="E1008" t="str">
        <f t="shared" si="31"/>
        <v/>
      </c>
    </row>
    <row r="1009" spans="1:5" x14ac:dyDescent="0.2">
      <c r="A1009" t="s">
        <v>481</v>
      </c>
      <c r="B1009" t="str">
        <f t="shared" si="32"/>
        <v/>
      </c>
      <c r="C1009" t="str">
        <f t="shared" si="32"/>
        <v/>
      </c>
      <c r="D1009" t="str">
        <f t="shared" si="32"/>
        <v/>
      </c>
      <c r="E1009" t="str">
        <f t="shared" si="31"/>
        <v/>
      </c>
    </row>
    <row r="1010" spans="1:5" x14ac:dyDescent="0.2">
      <c r="A1010" t="s">
        <v>482</v>
      </c>
      <c r="B1010" t="str">
        <f t="shared" si="32"/>
        <v/>
      </c>
      <c r="C1010" t="str">
        <f t="shared" si="32"/>
        <v/>
      </c>
      <c r="D1010" t="str">
        <f t="shared" si="32"/>
        <v/>
      </c>
      <c r="E1010" t="str">
        <f t="shared" si="31"/>
        <v/>
      </c>
    </row>
    <row r="1011" spans="1:5" x14ac:dyDescent="0.2">
      <c r="A1011" t="s">
        <v>483</v>
      </c>
      <c r="B1011" t="str">
        <f t="shared" si="32"/>
        <v/>
      </c>
      <c r="C1011" t="str">
        <f t="shared" si="32"/>
        <v/>
      </c>
      <c r="D1011" t="str">
        <f t="shared" si="32"/>
        <v/>
      </c>
      <c r="E1011" t="str">
        <f t="shared" si="31"/>
        <v/>
      </c>
    </row>
    <row r="1012" spans="1:5" x14ac:dyDescent="0.2">
      <c r="A1012" t="s">
        <v>484</v>
      </c>
      <c r="B1012" t="str">
        <f t="shared" si="32"/>
        <v/>
      </c>
      <c r="C1012" t="str">
        <f t="shared" si="32"/>
        <v/>
      </c>
      <c r="D1012" t="str">
        <f t="shared" si="32"/>
        <v/>
      </c>
      <c r="E1012" t="str">
        <f t="shared" si="31"/>
        <v/>
      </c>
    </row>
    <row r="1013" spans="1:5" x14ac:dyDescent="0.2">
      <c r="A1013" t="s">
        <v>485</v>
      </c>
      <c r="B1013" t="str">
        <f t="shared" si="32"/>
        <v/>
      </c>
      <c r="C1013" t="str">
        <f t="shared" si="32"/>
        <v/>
      </c>
      <c r="D1013" t="str">
        <f t="shared" si="32"/>
        <v/>
      </c>
      <c r="E1013" t="str">
        <f t="shared" si="31"/>
        <v/>
      </c>
    </row>
    <row r="1014" spans="1:5" x14ac:dyDescent="0.2">
      <c r="A1014" t="s">
        <v>486</v>
      </c>
      <c r="B1014" t="str">
        <f t="shared" si="32"/>
        <v/>
      </c>
      <c r="C1014" t="str">
        <f t="shared" si="32"/>
        <v/>
      </c>
      <c r="D1014" t="str">
        <f t="shared" si="32"/>
        <v/>
      </c>
      <c r="E1014" t="str">
        <f t="shared" si="31"/>
        <v/>
      </c>
    </row>
    <row r="1015" spans="1:5" x14ac:dyDescent="0.2">
      <c r="A1015" t="s">
        <v>487</v>
      </c>
      <c r="B1015" t="str">
        <f t="shared" si="32"/>
        <v/>
      </c>
      <c r="C1015" t="str">
        <f t="shared" si="32"/>
        <v/>
      </c>
      <c r="D1015" t="str">
        <f t="shared" si="32"/>
        <v/>
      </c>
      <c r="E1015" t="str">
        <f t="shared" si="31"/>
        <v/>
      </c>
    </row>
    <row r="1016" spans="1:5" x14ac:dyDescent="0.2">
      <c r="A1016" t="s">
        <v>517</v>
      </c>
      <c r="B1016" t="str">
        <f t="shared" si="32"/>
        <v/>
      </c>
      <c r="C1016" t="str">
        <f t="shared" si="32"/>
        <v/>
      </c>
      <c r="D1016" t="str">
        <f t="shared" si="32"/>
        <v/>
      </c>
      <c r="E1016" t="str">
        <f t="shared" si="31"/>
        <v/>
      </c>
    </row>
    <row r="1017" spans="1:5" x14ac:dyDescent="0.2">
      <c r="A1017" t="s">
        <v>520</v>
      </c>
      <c r="B1017" t="str">
        <f t="shared" si="32"/>
        <v/>
      </c>
      <c r="C1017" t="str">
        <f t="shared" si="32"/>
        <v/>
      </c>
      <c r="D1017" t="str">
        <f t="shared" si="32"/>
        <v/>
      </c>
      <c r="E1017" t="str">
        <f t="shared" si="31"/>
        <v/>
      </c>
    </row>
    <row r="1018" spans="1:5" x14ac:dyDescent="0.2">
      <c r="A1018" t="s">
        <v>521</v>
      </c>
      <c r="B1018" t="str">
        <f t="shared" si="32"/>
        <v/>
      </c>
      <c r="C1018" t="str">
        <f t="shared" si="32"/>
        <v/>
      </c>
      <c r="D1018" t="str">
        <f t="shared" si="32"/>
        <v/>
      </c>
      <c r="E1018" t="str">
        <f t="shared" si="31"/>
        <v/>
      </c>
    </row>
    <row r="1019" spans="1:5" x14ac:dyDescent="0.2">
      <c r="A1019" t="s">
        <v>522</v>
      </c>
      <c r="B1019" t="str">
        <f t="shared" si="32"/>
        <v/>
      </c>
      <c r="C1019" t="str">
        <f t="shared" si="32"/>
        <v/>
      </c>
      <c r="D1019" t="str">
        <f t="shared" si="32"/>
        <v/>
      </c>
      <c r="E1019" t="str">
        <f t="shared" si="31"/>
        <v/>
      </c>
    </row>
    <row r="1020" spans="1:5" x14ac:dyDescent="0.2">
      <c r="A1020" t="s">
        <v>523</v>
      </c>
      <c r="B1020" t="str">
        <f t="shared" si="32"/>
        <v/>
      </c>
      <c r="C1020" t="str">
        <f t="shared" si="32"/>
        <v/>
      </c>
      <c r="D1020" t="str">
        <f t="shared" si="32"/>
        <v/>
      </c>
      <c r="E1020" t="str">
        <f t="shared" si="31"/>
        <v/>
      </c>
    </row>
    <row r="1021" spans="1:5" x14ac:dyDescent="0.2">
      <c r="A1021" t="s">
        <v>524</v>
      </c>
      <c r="B1021" t="str">
        <f t="shared" si="32"/>
        <v/>
      </c>
      <c r="C1021" t="str">
        <f t="shared" si="32"/>
        <v/>
      </c>
      <c r="D1021" t="str">
        <f t="shared" si="32"/>
        <v/>
      </c>
      <c r="E1021" t="str">
        <f t="shared" si="31"/>
        <v/>
      </c>
    </row>
    <row r="1022" spans="1:5" x14ac:dyDescent="0.2">
      <c r="A1022" t="s">
        <v>525</v>
      </c>
      <c r="B1022" t="str">
        <f t="shared" si="32"/>
        <v/>
      </c>
      <c r="C1022" t="str">
        <f t="shared" si="32"/>
        <v/>
      </c>
      <c r="D1022" t="str">
        <f t="shared" si="32"/>
        <v/>
      </c>
      <c r="E1022" t="str">
        <f t="shared" si="31"/>
        <v/>
      </c>
    </row>
    <row r="1023" spans="1:5" x14ac:dyDescent="0.2">
      <c r="A1023" t="s">
        <v>526</v>
      </c>
      <c r="B1023" t="str">
        <f t="shared" si="32"/>
        <v/>
      </c>
      <c r="C1023" t="str">
        <f t="shared" si="32"/>
        <v/>
      </c>
      <c r="D1023" t="str">
        <f t="shared" si="32"/>
        <v/>
      </c>
      <c r="E1023" t="str">
        <f t="shared" si="31"/>
        <v/>
      </c>
    </row>
    <row r="1024" spans="1:5" x14ac:dyDescent="0.2">
      <c r="A1024" t="s">
        <v>529</v>
      </c>
      <c r="B1024" t="str">
        <f t="shared" si="32"/>
        <v/>
      </c>
      <c r="C1024" t="str">
        <f t="shared" si="32"/>
        <v/>
      </c>
      <c r="D1024" t="str">
        <f t="shared" si="32"/>
        <v/>
      </c>
      <c r="E1024" t="str">
        <f t="shared" si="31"/>
        <v/>
      </c>
    </row>
    <row r="1025" spans="1:5" x14ac:dyDescent="0.2">
      <c r="A1025" t="s">
        <v>530</v>
      </c>
      <c r="B1025" t="str">
        <f t="shared" si="32"/>
        <v/>
      </c>
      <c r="C1025" t="str">
        <f t="shared" si="32"/>
        <v/>
      </c>
      <c r="D1025" t="str">
        <f t="shared" si="32"/>
        <v/>
      </c>
      <c r="E1025" t="str">
        <f t="shared" si="31"/>
        <v/>
      </c>
    </row>
    <row r="1026" spans="1:5" x14ac:dyDescent="0.2">
      <c r="A1026" t="s">
        <v>531</v>
      </c>
      <c r="B1026" t="str">
        <f t="shared" si="32"/>
        <v/>
      </c>
      <c r="C1026" t="str">
        <f t="shared" si="32"/>
        <v/>
      </c>
      <c r="D1026" t="str">
        <f t="shared" si="32"/>
        <v/>
      </c>
      <c r="E1026" t="str">
        <f t="shared" ref="E1026:E1089" si="33">B1026&amp;C1026&amp;D1026</f>
        <v/>
      </c>
    </row>
    <row r="1027" spans="1:5" x14ac:dyDescent="0.2">
      <c r="A1027" t="s">
        <v>534</v>
      </c>
      <c r="B1027" t="str">
        <f t="shared" ref="B1027:D1090" si="34">IF(IFERROR(FIND(B$1,$A1027),0)&gt;0,B$1,"")</f>
        <v/>
      </c>
      <c r="C1027" t="str">
        <f t="shared" si="34"/>
        <v/>
      </c>
      <c r="D1027" t="str">
        <f t="shared" si="34"/>
        <v/>
      </c>
      <c r="E1027" t="str">
        <f t="shared" si="33"/>
        <v/>
      </c>
    </row>
    <row r="1028" spans="1:5" x14ac:dyDescent="0.2">
      <c r="A1028" t="s">
        <v>535</v>
      </c>
      <c r="B1028" t="str">
        <f t="shared" si="34"/>
        <v/>
      </c>
      <c r="C1028" t="str">
        <f t="shared" si="34"/>
        <v/>
      </c>
      <c r="D1028" t="str">
        <f t="shared" si="34"/>
        <v/>
      </c>
      <c r="E1028" t="str">
        <f t="shared" si="33"/>
        <v/>
      </c>
    </row>
    <row r="1029" spans="1:5" x14ac:dyDescent="0.2">
      <c r="A1029" t="s">
        <v>536</v>
      </c>
      <c r="B1029" t="str">
        <f t="shared" si="34"/>
        <v/>
      </c>
      <c r="C1029" t="str">
        <f t="shared" si="34"/>
        <v/>
      </c>
      <c r="D1029" t="str">
        <f t="shared" si="34"/>
        <v/>
      </c>
      <c r="E1029" t="str">
        <f t="shared" si="33"/>
        <v/>
      </c>
    </row>
    <row r="1030" spans="1:5" x14ac:dyDescent="0.2">
      <c r="A1030" t="s">
        <v>537</v>
      </c>
      <c r="B1030" t="str">
        <f t="shared" si="34"/>
        <v/>
      </c>
      <c r="C1030" t="str">
        <f t="shared" si="34"/>
        <v/>
      </c>
      <c r="D1030" t="str">
        <f t="shared" si="34"/>
        <v/>
      </c>
      <c r="E1030" t="str">
        <f t="shared" si="33"/>
        <v/>
      </c>
    </row>
    <row r="1031" spans="1:5" x14ac:dyDescent="0.2">
      <c r="A1031" t="s">
        <v>538</v>
      </c>
      <c r="B1031" t="str">
        <f t="shared" si="34"/>
        <v/>
      </c>
      <c r="C1031" t="str">
        <f t="shared" si="34"/>
        <v/>
      </c>
      <c r="D1031" t="str">
        <f t="shared" si="34"/>
        <v/>
      </c>
      <c r="E1031" t="str">
        <f t="shared" si="33"/>
        <v/>
      </c>
    </row>
    <row r="1032" spans="1:5" x14ac:dyDescent="0.2">
      <c r="A1032" t="s">
        <v>539</v>
      </c>
      <c r="B1032" t="str">
        <f t="shared" si="34"/>
        <v/>
      </c>
      <c r="C1032" t="str">
        <f t="shared" si="34"/>
        <v/>
      </c>
      <c r="D1032" t="str">
        <f t="shared" si="34"/>
        <v/>
      </c>
      <c r="E1032" t="str">
        <f t="shared" si="33"/>
        <v/>
      </c>
    </row>
    <row r="1033" spans="1:5" x14ac:dyDescent="0.2">
      <c r="A1033" t="s">
        <v>540</v>
      </c>
      <c r="B1033" t="str">
        <f t="shared" si="34"/>
        <v/>
      </c>
      <c r="C1033" t="str">
        <f t="shared" si="34"/>
        <v/>
      </c>
      <c r="D1033" t="str">
        <f t="shared" si="34"/>
        <v/>
      </c>
      <c r="E1033" t="str">
        <f t="shared" si="33"/>
        <v/>
      </c>
    </row>
    <row r="1034" spans="1:5" x14ac:dyDescent="0.2">
      <c r="A1034" t="s">
        <v>541</v>
      </c>
      <c r="B1034" t="str">
        <f t="shared" si="34"/>
        <v/>
      </c>
      <c r="C1034" t="str">
        <f t="shared" si="34"/>
        <v/>
      </c>
      <c r="D1034" t="str">
        <f t="shared" si="34"/>
        <v/>
      </c>
      <c r="E1034" t="str">
        <f t="shared" si="33"/>
        <v/>
      </c>
    </row>
    <row r="1035" spans="1:5" x14ac:dyDescent="0.2">
      <c r="A1035" t="s">
        <v>604</v>
      </c>
      <c r="B1035" t="str">
        <f t="shared" si="34"/>
        <v/>
      </c>
      <c r="C1035" t="str">
        <f t="shared" si="34"/>
        <v/>
      </c>
      <c r="D1035" t="str">
        <f t="shared" si="34"/>
        <v/>
      </c>
      <c r="E1035" t="str">
        <f t="shared" si="33"/>
        <v/>
      </c>
    </row>
    <row r="1036" spans="1:5" x14ac:dyDescent="0.2">
      <c r="A1036" t="s">
        <v>605</v>
      </c>
      <c r="B1036" t="str">
        <f t="shared" si="34"/>
        <v/>
      </c>
      <c r="C1036" t="str">
        <f t="shared" si="34"/>
        <v/>
      </c>
      <c r="D1036" t="str">
        <f t="shared" si="34"/>
        <v/>
      </c>
      <c r="E1036" t="str">
        <f t="shared" si="33"/>
        <v/>
      </c>
    </row>
    <row r="1037" spans="1:5" x14ac:dyDescent="0.2">
      <c r="A1037" t="s">
        <v>607</v>
      </c>
      <c r="B1037" t="str">
        <f t="shared" si="34"/>
        <v/>
      </c>
      <c r="C1037" t="str">
        <f t="shared" si="34"/>
        <v/>
      </c>
      <c r="D1037" t="str">
        <f t="shared" si="34"/>
        <v/>
      </c>
      <c r="E1037" t="str">
        <f t="shared" si="33"/>
        <v/>
      </c>
    </row>
    <row r="1038" spans="1:5" x14ac:dyDescent="0.2">
      <c r="A1038" t="s">
        <v>609</v>
      </c>
      <c r="B1038" t="str">
        <f t="shared" si="34"/>
        <v/>
      </c>
      <c r="C1038" t="str">
        <f t="shared" si="34"/>
        <v/>
      </c>
      <c r="D1038" t="str">
        <f t="shared" si="34"/>
        <v/>
      </c>
      <c r="E1038" t="str">
        <f t="shared" si="33"/>
        <v/>
      </c>
    </row>
    <row r="1039" spans="1:5" x14ac:dyDescent="0.2">
      <c r="A1039" t="s">
        <v>613</v>
      </c>
      <c r="B1039" t="str">
        <f t="shared" si="34"/>
        <v/>
      </c>
      <c r="C1039" t="str">
        <f t="shared" si="34"/>
        <v/>
      </c>
      <c r="D1039" t="str">
        <f t="shared" si="34"/>
        <v/>
      </c>
      <c r="E1039" t="str">
        <f t="shared" si="33"/>
        <v/>
      </c>
    </row>
    <row r="1040" spans="1:5" x14ac:dyDescent="0.2">
      <c r="A1040" t="s">
        <v>615</v>
      </c>
      <c r="B1040" t="str">
        <f t="shared" si="34"/>
        <v/>
      </c>
      <c r="C1040" t="str">
        <f t="shared" si="34"/>
        <v/>
      </c>
      <c r="D1040" t="str">
        <f t="shared" si="34"/>
        <v/>
      </c>
      <c r="E1040" t="str">
        <f t="shared" si="33"/>
        <v/>
      </c>
    </row>
    <row r="1041" spans="1:5" x14ac:dyDescent="0.2">
      <c r="A1041" t="s">
        <v>617</v>
      </c>
      <c r="B1041" t="str">
        <f t="shared" si="34"/>
        <v/>
      </c>
      <c r="C1041" t="str">
        <f t="shared" si="34"/>
        <v/>
      </c>
      <c r="D1041" t="str">
        <f t="shared" si="34"/>
        <v/>
      </c>
      <c r="E1041" t="str">
        <f t="shared" si="33"/>
        <v/>
      </c>
    </row>
    <row r="1042" spans="1:5" x14ac:dyDescent="0.2">
      <c r="A1042" t="s">
        <v>618</v>
      </c>
      <c r="B1042" t="str">
        <f t="shared" si="34"/>
        <v/>
      </c>
      <c r="C1042" t="str">
        <f t="shared" si="34"/>
        <v/>
      </c>
      <c r="D1042" t="str">
        <f t="shared" si="34"/>
        <v/>
      </c>
      <c r="E1042" t="str">
        <f t="shared" si="33"/>
        <v/>
      </c>
    </row>
    <row r="1043" spans="1:5" x14ac:dyDescent="0.2">
      <c r="A1043" t="s">
        <v>620</v>
      </c>
      <c r="B1043" t="str">
        <f t="shared" si="34"/>
        <v/>
      </c>
      <c r="C1043" t="str">
        <f t="shared" si="34"/>
        <v/>
      </c>
      <c r="D1043" t="str">
        <f t="shared" si="34"/>
        <v/>
      </c>
      <c r="E1043" t="str">
        <f t="shared" si="33"/>
        <v/>
      </c>
    </row>
    <row r="1044" spans="1:5" x14ac:dyDescent="0.2">
      <c r="A1044" t="s">
        <v>621</v>
      </c>
      <c r="B1044" t="str">
        <f t="shared" si="34"/>
        <v/>
      </c>
      <c r="C1044" t="str">
        <f t="shared" si="34"/>
        <v/>
      </c>
      <c r="D1044" t="str">
        <f t="shared" si="34"/>
        <v/>
      </c>
      <c r="E1044" t="str">
        <f t="shared" si="33"/>
        <v/>
      </c>
    </row>
    <row r="1045" spans="1:5" x14ac:dyDescent="0.2">
      <c r="A1045" t="s">
        <v>557</v>
      </c>
      <c r="B1045" t="str">
        <f t="shared" si="34"/>
        <v/>
      </c>
      <c r="C1045" t="str">
        <f t="shared" si="34"/>
        <v/>
      </c>
      <c r="D1045" t="str">
        <f t="shared" si="34"/>
        <v/>
      </c>
      <c r="E1045" t="str">
        <f t="shared" si="33"/>
        <v/>
      </c>
    </row>
    <row r="1046" spans="1:5" x14ac:dyDescent="0.2">
      <c r="A1046" t="s">
        <v>558</v>
      </c>
      <c r="B1046" t="str">
        <f t="shared" si="34"/>
        <v/>
      </c>
      <c r="C1046" t="str">
        <f t="shared" si="34"/>
        <v/>
      </c>
      <c r="D1046" t="str">
        <f t="shared" si="34"/>
        <v/>
      </c>
      <c r="E1046" t="str">
        <f t="shared" si="33"/>
        <v/>
      </c>
    </row>
    <row r="1047" spans="1:5" x14ac:dyDescent="0.2">
      <c r="A1047" t="s">
        <v>560</v>
      </c>
      <c r="B1047" t="str">
        <f t="shared" si="34"/>
        <v/>
      </c>
      <c r="C1047" t="str">
        <f t="shared" si="34"/>
        <v/>
      </c>
      <c r="D1047" t="str">
        <f t="shared" si="34"/>
        <v/>
      </c>
      <c r="E1047" t="str">
        <f t="shared" si="33"/>
        <v/>
      </c>
    </row>
    <row r="1048" spans="1:5" x14ac:dyDescent="0.2">
      <c r="A1048" t="s">
        <v>561</v>
      </c>
      <c r="B1048" t="str">
        <f t="shared" si="34"/>
        <v/>
      </c>
      <c r="C1048" t="str">
        <f t="shared" si="34"/>
        <v/>
      </c>
      <c r="D1048" t="str">
        <f t="shared" si="34"/>
        <v/>
      </c>
      <c r="E1048" t="str">
        <f t="shared" si="33"/>
        <v/>
      </c>
    </row>
    <row r="1049" spans="1:5" x14ac:dyDescent="0.2">
      <c r="A1049" t="s">
        <v>562</v>
      </c>
      <c r="B1049" t="str">
        <f t="shared" si="34"/>
        <v/>
      </c>
      <c r="C1049" t="str">
        <f t="shared" si="34"/>
        <v/>
      </c>
      <c r="D1049" t="str">
        <f t="shared" si="34"/>
        <v/>
      </c>
      <c r="E1049" t="str">
        <f t="shared" si="33"/>
        <v/>
      </c>
    </row>
    <row r="1050" spans="1:5" x14ac:dyDescent="0.2">
      <c r="A1050" t="s">
        <v>563</v>
      </c>
      <c r="B1050" t="str">
        <f t="shared" si="34"/>
        <v/>
      </c>
      <c r="C1050" t="str">
        <f t="shared" si="34"/>
        <v/>
      </c>
      <c r="D1050" t="str">
        <f t="shared" si="34"/>
        <v/>
      </c>
      <c r="E1050" t="str">
        <f t="shared" si="33"/>
        <v/>
      </c>
    </row>
    <row r="1051" spans="1:5" x14ac:dyDescent="0.2">
      <c r="A1051" t="s">
        <v>564</v>
      </c>
      <c r="B1051" t="str">
        <f t="shared" si="34"/>
        <v/>
      </c>
      <c r="C1051" t="str">
        <f t="shared" si="34"/>
        <v/>
      </c>
      <c r="D1051" t="str">
        <f t="shared" si="34"/>
        <v/>
      </c>
      <c r="E1051" t="str">
        <f t="shared" si="33"/>
        <v/>
      </c>
    </row>
    <row r="1052" spans="1:5" x14ac:dyDescent="0.2">
      <c r="A1052" t="s">
        <v>566</v>
      </c>
      <c r="B1052" t="str">
        <f t="shared" si="34"/>
        <v/>
      </c>
      <c r="C1052" t="str">
        <f t="shared" si="34"/>
        <v/>
      </c>
      <c r="D1052" t="str">
        <f t="shared" si="34"/>
        <v/>
      </c>
      <c r="E1052" t="str">
        <f t="shared" si="33"/>
        <v/>
      </c>
    </row>
    <row r="1053" spans="1:5" x14ac:dyDescent="0.2">
      <c r="A1053" t="s">
        <v>567</v>
      </c>
      <c r="B1053" t="str">
        <f t="shared" si="34"/>
        <v/>
      </c>
      <c r="C1053" t="str">
        <f t="shared" si="34"/>
        <v/>
      </c>
      <c r="D1053" t="str">
        <f t="shared" si="34"/>
        <v/>
      </c>
      <c r="E1053" t="str">
        <f t="shared" si="33"/>
        <v/>
      </c>
    </row>
    <row r="1054" spans="1:5" x14ac:dyDescent="0.2">
      <c r="A1054" t="s">
        <v>568</v>
      </c>
      <c r="B1054" t="str">
        <f t="shared" si="34"/>
        <v/>
      </c>
      <c r="C1054" t="str">
        <f t="shared" si="34"/>
        <v/>
      </c>
      <c r="D1054" t="str">
        <f t="shared" si="34"/>
        <v/>
      </c>
      <c r="E1054" t="str">
        <f t="shared" si="33"/>
        <v/>
      </c>
    </row>
    <row r="1055" spans="1:5" x14ac:dyDescent="0.2">
      <c r="A1055" t="s">
        <v>569</v>
      </c>
      <c r="B1055" t="str">
        <f t="shared" si="34"/>
        <v/>
      </c>
      <c r="C1055" t="str">
        <f t="shared" si="34"/>
        <v/>
      </c>
      <c r="D1055" t="str">
        <f t="shared" si="34"/>
        <v/>
      </c>
      <c r="E1055" t="str">
        <f t="shared" si="33"/>
        <v/>
      </c>
    </row>
    <row r="1056" spans="1:5" x14ac:dyDescent="0.2">
      <c r="A1056" t="s">
        <v>570</v>
      </c>
      <c r="B1056" t="str">
        <f t="shared" si="34"/>
        <v/>
      </c>
      <c r="C1056" t="str">
        <f t="shared" si="34"/>
        <v/>
      </c>
      <c r="D1056" t="str">
        <f t="shared" si="34"/>
        <v/>
      </c>
      <c r="E1056" t="str">
        <f t="shared" si="33"/>
        <v/>
      </c>
    </row>
    <row r="1057" spans="1:5" x14ac:dyDescent="0.2">
      <c r="A1057" t="s">
        <v>623</v>
      </c>
      <c r="B1057" t="str">
        <f t="shared" si="34"/>
        <v/>
      </c>
      <c r="C1057" t="str">
        <f t="shared" si="34"/>
        <v/>
      </c>
      <c r="D1057" t="str">
        <f t="shared" si="34"/>
        <v/>
      </c>
      <c r="E1057" t="str">
        <f t="shared" si="33"/>
        <v/>
      </c>
    </row>
    <row r="1058" spans="1:5" x14ac:dyDescent="0.2">
      <c r="A1058" t="s">
        <v>624</v>
      </c>
      <c r="B1058" t="str">
        <f t="shared" si="34"/>
        <v/>
      </c>
      <c r="C1058" t="str">
        <f t="shared" si="34"/>
        <v/>
      </c>
      <c r="D1058" t="str">
        <f t="shared" si="34"/>
        <v/>
      </c>
      <c r="E1058" t="str">
        <f t="shared" si="33"/>
        <v/>
      </c>
    </row>
    <row r="1059" spans="1:5" x14ac:dyDescent="0.2">
      <c r="A1059" t="s">
        <v>625</v>
      </c>
      <c r="B1059" t="str">
        <f t="shared" si="34"/>
        <v/>
      </c>
      <c r="C1059" t="str">
        <f t="shared" si="34"/>
        <v/>
      </c>
      <c r="D1059" t="str">
        <f t="shared" si="34"/>
        <v/>
      </c>
      <c r="E1059" t="str">
        <f t="shared" si="33"/>
        <v/>
      </c>
    </row>
    <row r="1060" spans="1:5" x14ac:dyDescent="0.2">
      <c r="A1060" t="s">
        <v>626</v>
      </c>
      <c r="B1060" t="str">
        <f t="shared" si="34"/>
        <v/>
      </c>
      <c r="C1060" t="str">
        <f t="shared" si="34"/>
        <v/>
      </c>
      <c r="D1060" t="str">
        <f t="shared" si="34"/>
        <v/>
      </c>
      <c r="E1060" t="str">
        <f t="shared" si="33"/>
        <v/>
      </c>
    </row>
    <row r="1061" spans="1:5" x14ac:dyDescent="0.2">
      <c r="A1061" t="s">
        <v>628</v>
      </c>
      <c r="B1061" t="str">
        <f t="shared" si="34"/>
        <v/>
      </c>
      <c r="C1061" t="str">
        <f t="shared" si="34"/>
        <v/>
      </c>
      <c r="D1061" t="str">
        <f t="shared" si="34"/>
        <v/>
      </c>
      <c r="E1061" t="str">
        <f t="shared" si="33"/>
        <v/>
      </c>
    </row>
    <row r="1062" spans="1:5" x14ac:dyDescent="0.2">
      <c r="A1062" t="s">
        <v>629</v>
      </c>
      <c r="B1062" t="str">
        <f t="shared" si="34"/>
        <v/>
      </c>
      <c r="C1062" t="str">
        <f t="shared" si="34"/>
        <v/>
      </c>
      <c r="D1062" t="str">
        <f t="shared" si="34"/>
        <v/>
      </c>
      <c r="E1062" t="str">
        <f t="shared" si="33"/>
        <v/>
      </c>
    </row>
    <row r="1063" spans="1:5" x14ac:dyDescent="0.2">
      <c r="A1063" t="s">
        <v>631</v>
      </c>
      <c r="B1063" t="str">
        <f t="shared" si="34"/>
        <v/>
      </c>
      <c r="C1063" t="str">
        <f t="shared" si="34"/>
        <v/>
      </c>
      <c r="D1063" t="str">
        <f t="shared" si="34"/>
        <v/>
      </c>
      <c r="E1063" t="str">
        <f t="shared" si="33"/>
        <v/>
      </c>
    </row>
    <row r="1064" spans="1:5" x14ac:dyDescent="0.2">
      <c r="A1064" t="s">
        <v>632</v>
      </c>
      <c r="B1064" t="str">
        <f t="shared" si="34"/>
        <v/>
      </c>
      <c r="C1064" t="str">
        <f t="shared" si="34"/>
        <v/>
      </c>
      <c r="D1064" t="str">
        <f t="shared" si="34"/>
        <v/>
      </c>
      <c r="E1064" t="str">
        <f t="shared" si="33"/>
        <v/>
      </c>
    </row>
    <row r="1065" spans="1:5" x14ac:dyDescent="0.2">
      <c r="A1065" t="s">
        <v>634</v>
      </c>
      <c r="B1065" t="str">
        <f t="shared" si="34"/>
        <v/>
      </c>
      <c r="C1065" t="str">
        <f t="shared" si="34"/>
        <v/>
      </c>
      <c r="D1065" t="str">
        <f t="shared" si="34"/>
        <v/>
      </c>
      <c r="E1065" t="str">
        <f t="shared" si="33"/>
        <v/>
      </c>
    </row>
    <row r="1066" spans="1:5" x14ac:dyDescent="0.2">
      <c r="A1066" t="s">
        <v>635</v>
      </c>
      <c r="B1066" t="str">
        <f t="shared" si="34"/>
        <v/>
      </c>
      <c r="C1066" t="str">
        <f t="shared" si="34"/>
        <v/>
      </c>
      <c r="D1066" t="str">
        <f t="shared" si="34"/>
        <v/>
      </c>
      <c r="E1066" t="str">
        <f t="shared" si="33"/>
        <v/>
      </c>
    </row>
    <row r="1067" spans="1:5" x14ac:dyDescent="0.2">
      <c r="A1067" t="s">
        <v>636</v>
      </c>
      <c r="B1067" t="str">
        <f t="shared" si="34"/>
        <v/>
      </c>
      <c r="C1067" t="str">
        <f t="shared" si="34"/>
        <v/>
      </c>
      <c r="D1067" t="str">
        <f t="shared" si="34"/>
        <v/>
      </c>
      <c r="E1067" t="str">
        <f t="shared" si="33"/>
        <v/>
      </c>
    </row>
    <row r="1068" spans="1:5" x14ac:dyDescent="0.2">
      <c r="A1068" t="s">
        <v>637</v>
      </c>
      <c r="B1068" t="str">
        <f t="shared" si="34"/>
        <v/>
      </c>
      <c r="C1068" t="str">
        <f t="shared" si="34"/>
        <v/>
      </c>
      <c r="D1068" t="str">
        <f t="shared" si="34"/>
        <v/>
      </c>
      <c r="E1068" t="str">
        <f t="shared" si="33"/>
        <v/>
      </c>
    </row>
    <row r="1069" spans="1:5" x14ac:dyDescent="0.2">
      <c r="A1069" t="s">
        <v>638</v>
      </c>
      <c r="B1069" t="str">
        <f t="shared" si="34"/>
        <v/>
      </c>
      <c r="C1069" t="str">
        <f t="shared" si="34"/>
        <v/>
      </c>
      <c r="D1069" t="str">
        <f t="shared" si="34"/>
        <v/>
      </c>
      <c r="E1069" t="str">
        <f t="shared" si="33"/>
        <v/>
      </c>
    </row>
    <row r="1070" spans="1:5" x14ac:dyDescent="0.2">
      <c r="A1070" t="s">
        <v>639</v>
      </c>
      <c r="B1070" t="str">
        <f t="shared" si="34"/>
        <v/>
      </c>
      <c r="C1070" t="str">
        <f t="shared" si="34"/>
        <v/>
      </c>
      <c r="D1070" t="str">
        <f t="shared" si="34"/>
        <v/>
      </c>
      <c r="E1070" t="str">
        <f t="shared" si="33"/>
        <v/>
      </c>
    </row>
    <row r="1071" spans="1:5" x14ac:dyDescent="0.2">
      <c r="A1071" t="s">
        <v>640</v>
      </c>
      <c r="B1071" t="str">
        <f t="shared" si="34"/>
        <v/>
      </c>
      <c r="C1071" t="str">
        <f t="shared" si="34"/>
        <v/>
      </c>
      <c r="D1071" t="str">
        <f t="shared" si="34"/>
        <v/>
      </c>
      <c r="E1071" t="str">
        <f t="shared" si="33"/>
        <v/>
      </c>
    </row>
    <row r="1072" spans="1:5" x14ac:dyDescent="0.2">
      <c r="A1072" t="s">
        <v>641</v>
      </c>
      <c r="B1072" t="str">
        <f t="shared" si="34"/>
        <v/>
      </c>
      <c r="C1072" t="str">
        <f t="shared" si="34"/>
        <v/>
      </c>
      <c r="D1072" t="str">
        <f t="shared" si="34"/>
        <v/>
      </c>
      <c r="E1072" t="str">
        <f t="shared" si="33"/>
        <v/>
      </c>
    </row>
    <row r="1073" spans="1:5" x14ac:dyDescent="0.2">
      <c r="A1073" t="s">
        <v>642</v>
      </c>
      <c r="B1073" t="str">
        <f t="shared" si="34"/>
        <v/>
      </c>
      <c r="C1073" t="str">
        <f t="shared" si="34"/>
        <v/>
      </c>
      <c r="D1073" t="str">
        <f t="shared" si="34"/>
        <v/>
      </c>
      <c r="E1073" t="str">
        <f t="shared" si="33"/>
        <v/>
      </c>
    </row>
    <row r="1074" spans="1:5" x14ac:dyDescent="0.2">
      <c r="A1074" t="s">
        <v>643</v>
      </c>
      <c r="B1074" t="str">
        <f t="shared" si="34"/>
        <v/>
      </c>
      <c r="C1074" t="str">
        <f t="shared" si="34"/>
        <v/>
      </c>
      <c r="D1074" t="str">
        <f t="shared" si="34"/>
        <v/>
      </c>
      <c r="E1074" t="str">
        <f t="shared" si="33"/>
        <v/>
      </c>
    </row>
    <row r="1075" spans="1:5" x14ac:dyDescent="0.2">
      <c r="A1075" t="s">
        <v>644</v>
      </c>
      <c r="B1075" t="str">
        <f t="shared" si="34"/>
        <v/>
      </c>
      <c r="C1075" t="str">
        <f t="shared" si="34"/>
        <v/>
      </c>
      <c r="D1075" t="str">
        <f t="shared" si="34"/>
        <v/>
      </c>
      <c r="E1075" t="str">
        <f t="shared" si="33"/>
        <v/>
      </c>
    </row>
    <row r="1076" spans="1:5" x14ac:dyDescent="0.2">
      <c r="A1076" t="s">
        <v>658</v>
      </c>
      <c r="B1076" t="str">
        <f t="shared" si="34"/>
        <v/>
      </c>
      <c r="C1076" t="str">
        <f t="shared" si="34"/>
        <v/>
      </c>
      <c r="D1076" t="str">
        <f t="shared" si="34"/>
        <v/>
      </c>
      <c r="E1076" t="str">
        <f t="shared" si="33"/>
        <v/>
      </c>
    </row>
    <row r="1077" spans="1:5" x14ac:dyDescent="0.2">
      <c r="A1077" t="s">
        <v>659</v>
      </c>
      <c r="B1077" t="str">
        <f t="shared" si="34"/>
        <v/>
      </c>
      <c r="C1077" t="str">
        <f t="shared" si="34"/>
        <v/>
      </c>
      <c r="D1077" t="str">
        <f t="shared" si="34"/>
        <v/>
      </c>
      <c r="E1077" t="str">
        <f t="shared" si="33"/>
        <v/>
      </c>
    </row>
    <row r="1078" spans="1:5" x14ac:dyDescent="0.2">
      <c r="A1078" t="s">
        <v>667</v>
      </c>
      <c r="B1078" t="str">
        <f t="shared" si="34"/>
        <v/>
      </c>
      <c r="C1078" t="str">
        <f t="shared" si="34"/>
        <v/>
      </c>
      <c r="D1078" t="str">
        <f t="shared" si="34"/>
        <v/>
      </c>
      <c r="E1078" t="str">
        <f t="shared" si="33"/>
        <v/>
      </c>
    </row>
    <row r="1079" spans="1:5" x14ac:dyDescent="0.2">
      <c r="A1079" t="s">
        <v>669</v>
      </c>
      <c r="B1079" t="str">
        <f t="shared" si="34"/>
        <v/>
      </c>
      <c r="C1079" t="str">
        <f t="shared" si="34"/>
        <v/>
      </c>
      <c r="D1079" t="str">
        <f t="shared" si="34"/>
        <v/>
      </c>
      <c r="E1079" t="str">
        <f t="shared" si="33"/>
        <v/>
      </c>
    </row>
    <row r="1080" spans="1:5" x14ac:dyDescent="0.2">
      <c r="A1080" t="s">
        <v>670</v>
      </c>
      <c r="B1080" t="str">
        <f t="shared" si="34"/>
        <v/>
      </c>
      <c r="C1080" t="str">
        <f t="shared" si="34"/>
        <v/>
      </c>
      <c r="D1080" t="str">
        <f t="shared" si="34"/>
        <v/>
      </c>
      <c r="E1080" t="str">
        <f t="shared" si="33"/>
        <v/>
      </c>
    </row>
    <row r="1081" spans="1:5" x14ac:dyDescent="0.2">
      <c r="A1081" t="s">
        <v>671</v>
      </c>
      <c r="B1081" t="str">
        <f t="shared" si="34"/>
        <v/>
      </c>
      <c r="C1081" t="str">
        <f t="shared" si="34"/>
        <v/>
      </c>
      <c r="D1081" t="str">
        <f t="shared" si="34"/>
        <v/>
      </c>
      <c r="E1081" t="str">
        <f t="shared" si="33"/>
        <v/>
      </c>
    </row>
    <row r="1082" spans="1:5" x14ac:dyDescent="0.2">
      <c r="A1082" t="s">
        <v>672</v>
      </c>
      <c r="B1082" t="str">
        <f t="shared" si="34"/>
        <v/>
      </c>
      <c r="C1082" t="str">
        <f t="shared" si="34"/>
        <v/>
      </c>
      <c r="D1082" t="str">
        <f t="shared" si="34"/>
        <v/>
      </c>
      <c r="E1082" t="str">
        <f t="shared" si="33"/>
        <v/>
      </c>
    </row>
    <row r="1083" spans="1:5" x14ac:dyDescent="0.2">
      <c r="A1083" t="s">
        <v>673</v>
      </c>
      <c r="B1083" t="str">
        <f t="shared" si="34"/>
        <v/>
      </c>
      <c r="C1083" t="str">
        <f t="shared" si="34"/>
        <v/>
      </c>
      <c r="D1083" t="str">
        <f t="shared" si="34"/>
        <v/>
      </c>
      <c r="E1083" t="str">
        <f t="shared" si="33"/>
        <v/>
      </c>
    </row>
    <row r="1084" spans="1:5" x14ac:dyDescent="0.2">
      <c r="A1084" t="s">
        <v>674</v>
      </c>
      <c r="B1084" t="str">
        <f t="shared" si="34"/>
        <v/>
      </c>
      <c r="C1084" t="str">
        <f t="shared" si="34"/>
        <v/>
      </c>
      <c r="D1084" t="str">
        <f t="shared" si="34"/>
        <v/>
      </c>
      <c r="E1084" t="str">
        <f t="shared" si="33"/>
        <v/>
      </c>
    </row>
    <row r="1085" spans="1:5" x14ac:dyDescent="0.2">
      <c r="A1085" t="s">
        <v>675</v>
      </c>
      <c r="B1085" t="str">
        <f t="shared" si="34"/>
        <v/>
      </c>
      <c r="C1085" t="str">
        <f t="shared" si="34"/>
        <v/>
      </c>
      <c r="D1085" t="str">
        <f t="shared" si="34"/>
        <v/>
      </c>
      <c r="E1085" t="str">
        <f t="shared" si="33"/>
        <v/>
      </c>
    </row>
    <row r="1086" spans="1:5" x14ac:dyDescent="0.2">
      <c r="A1086" t="s">
        <v>676</v>
      </c>
      <c r="B1086" t="str">
        <f t="shared" si="34"/>
        <v/>
      </c>
      <c r="C1086" t="str">
        <f t="shared" si="34"/>
        <v/>
      </c>
      <c r="D1086" t="str">
        <f t="shared" si="34"/>
        <v/>
      </c>
      <c r="E1086" t="str">
        <f t="shared" si="33"/>
        <v/>
      </c>
    </row>
    <row r="1087" spans="1:5" x14ac:dyDescent="0.2">
      <c r="A1087" t="s">
        <v>678</v>
      </c>
      <c r="B1087" t="str">
        <f t="shared" si="34"/>
        <v/>
      </c>
      <c r="C1087" t="str">
        <f t="shared" si="34"/>
        <v/>
      </c>
      <c r="D1087" t="str">
        <f t="shared" si="34"/>
        <v/>
      </c>
      <c r="E1087" t="str">
        <f t="shared" si="33"/>
        <v/>
      </c>
    </row>
    <row r="1088" spans="1:5" x14ac:dyDescent="0.2">
      <c r="A1088" t="s">
        <v>687</v>
      </c>
      <c r="B1088" t="str">
        <f t="shared" si="34"/>
        <v/>
      </c>
      <c r="C1088" t="str">
        <f t="shared" si="34"/>
        <v/>
      </c>
      <c r="D1088" t="str">
        <f t="shared" si="34"/>
        <v/>
      </c>
      <c r="E1088" t="str">
        <f t="shared" si="33"/>
        <v/>
      </c>
    </row>
    <row r="1089" spans="1:5" x14ac:dyDescent="0.2">
      <c r="A1089" t="s">
        <v>688</v>
      </c>
      <c r="B1089" t="str">
        <f t="shared" si="34"/>
        <v/>
      </c>
      <c r="C1089" t="str">
        <f t="shared" si="34"/>
        <v/>
      </c>
      <c r="D1089" t="str">
        <f t="shared" si="34"/>
        <v/>
      </c>
      <c r="E1089" t="str">
        <f t="shared" si="33"/>
        <v/>
      </c>
    </row>
    <row r="1090" spans="1:5" x14ac:dyDescent="0.2">
      <c r="A1090" t="s">
        <v>689</v>
      </c>
      <c r="B1090" t="str">
        <f t="shared" si="34"/>
        <v/>
      </c>
      <c r="C1090" t="str">
        <f t="shared" si="34"/>
        <v/>
      </c>
      <c r="D1090" t="str">
        <f t="shared" si="34"/>
        <v/>
      </c>
      <c r="E1090" t="str">
        <f t="shared" ref="E1090:E1153" si="35">B1090&amp;C1090&amp;D1090</f>
        <v/>
      </c>
    </row>
    <row r="1091" spans="1:5" x14ac:dyDescent="0.2">
      <c r="A1091" t="s">
        <v>690</v>
      </c>
      <c r="B1091" t="str">
        <f t="shared" ref="B1091:D1154" si="36">IF(IFERROR(FIND(B$1,$A1091),0)&gt;0,B$1,"")</f>
        <v/>
      </c>
      <c r="C1091" t="str">
        <f t="shared" si="36"/>
        <v/>
      </c>
      <c r="D1091" t="str">
        <f t="shared" si="36"/>
        <v/>
      </c>
      <c r="E1091" t="str">
        <f t="shared" si="35"/>
        <v/>
      </c>
    </row>
    <row r="1092" spans="1:5" x14ac:dyDescent="0.2">
      <c r="A1092" t="s">
        <v>691</v>
      </c>
      <c r="B1092" t="str">
        <f t="shared" si="36"/>
        <v/>
      </c>
      <c r="C1092" t="str">
        <f t="shared" si="36"/>
        <v/>
      </c>
      <c r="D1092" t="str">
        <f t="shared" si="36"/>
        <v/>
      </c>
      <c r="E1092" t="str">
        <f t="shared" si="35"/>
        <v/>
      </c>
    </row>
    <row r="1093" spans="1:5" x14ac:dyDescent="0.2">
      <c r="A1093" t="s">
        <v>692</v>
      </c>
      <c r="B1093" t="str">
        <f t="shared" si="36"/>
        <v/>
      </c>
      <c r="C1093" t="str">
        <f t="shared" si="36"/>
        <v/>
      </c>
      <c r="D1093" t="str">
        <f t="shared" si="36"/>
        <v/>
      </c>
      <c r="E1093" t="str">
        <f t="shared" si="35"/>
        <v/>
      </c>
    </row>
    <row r="1094" spans="1:5" x14ac:dyDescent="0.2">
      <c r="A1094" t="s">
        <v>693</v>
      </c>
      <c r="B1094" t="str">
        <f t="shared" si="36"/>
        <v/>
      </c>
      <c r="C1094" t="str">
        <f t="shared" si="36"/>
        <v/>
      </c>
      <c r="D1094" t="str">
        <f t="shared" si="36"/>
        <v/>
      </c>
      <c r="E1094" t="str">
        <f t="shared" si="35"/>
        <v/>
      </c>
    </row>
    <row r="1095" spans="1:5" x14ac:dyDescent="0.2">
      <c r="A1095" t="s">
        <v>696</v>
      </c>
      <c r="B1095" t="str">
        <f t="shared" si="36"/>
        <v/>
      </c>
      <c r="C1095" t="str">
        <f t="shared" si="36"/>
        <v/>
      </c>
      <c r="D1095" t="str">
        <f t="shared" si="36"/>
        <v/>
      </c>
      <c r="E1095" t="str">
        <f t="shared" si="35"/>
        <v/>
      </c>
    </row>
    <row r="1096" spans="1:5" x14ac:dyDescent="0.2">
      <c r="A1096" t="s">
        <v>697</v>
      </c>
      <c r="B1096" t="str">
        <f t="shared" si="36"/>
        <v/>
      </c>
      <c r="C1096" t="str">
        <f t="shared" si="36"/>
        <v/>
      </c>
      <c r="D1096" t="str">
        <f t="shared" si="36"/>
        <v/>
      </c>
      <c r="E1096" t="str">
        <f t="shared" si="35"/>
        <v/>
      </c>
    </row>
    <row r="1097" spans="1:5" x14ac:dyDescent="0.2">
      <c r="A1097" t="s">
        <v>698</v>
      </c>
      <c r="B1097" t="str">
        <f t="shared" si="36"/>
        <v/>
      </c>
      <c r="C1097" t="str">
        <f t="shared" si="36"/>
        <v/>
      </c>
      <c r="D1097" t="str">
        <f t="shared" si="36"/>
        <v/>
      </c>
      <c r="E1097" t="str">
        <f t="shared" si="35"/>
        <v/>
      </c>
    </row>
    <row r="1098" spans="1:5" x14ac:dyDescent="0.2">
      <c r="A1098" t="s">
        <v>699</v>
      </c>
      <c r="B1098" t="str">
        <f t="shared" si="36"/>
        <v/>
      </c>
      <c r="C1098" t="str">
        <f t="shared" si="36"/>
        <v/>
      </c>
      <c r="D1098" t="str">
        <f t="shared" si="36"/>
        <v/>
      </c>
      <c r="E1098" t="str">
        <f t="shared" si="35"/>
        <v/>
      </c>
    </row>
    <row r="1099" spans="1:5" x14ac:dyDescent="0.2">
      <c r="A1099" t="s">
        <v>700</v>
      </c>
      <c r="B1099" t="str">
        <f t="shared" si="36"/>
        <v/>
      </c>
      <c r="C1099" t="str">
        <f t="shared" si="36"/>
        <v/>
      </c>
      <c r="D1099" t="str">
        <f t="shared" si="36"/>
        <v/>
      </c>
      <c r="E1099" t="str">
        <f t="shared" si="35"/>
        <v/>
      </c>
    </row>
    <row r="1100" spans="1:5" x14ac:dyDescent="0.2">
      <c r="A1100" t="s">
        <v>701</v>
      </c>
      <c r="B1100" t="str">
        <f t="shared" si="36"/>
        <v/>
      </c>
      <c r="C1100" t="str">
        <f t="shared" si="36"/>
        <v/>
      </c>
      <c r="D1100" t="str">
        <f t="shared" si="36"/>
        <v/>
      </c>
      <c r="E1100" t="str">
        <f t="shared" si="35"/>
        <v/>
      </c>
    </row>
    <row r="1101" spans="1:5" x14ac:dyDescent="0.2">
      <c r="A1101" t="s">
        <v>702</v>
      </c>
      <c r="B1101" t="str">
        <f t="shared" si="36"/>
        <v/>
      </c>
      <c r="C1101" t="str">
        <f t="shared" si="36"/>
        <v/>
      </c>
      <c r="D1101" t="str">
        <f t="shared" si="36"/>
        <v/>
      </c>
      <c r="E1101" t="str">
        <f t="shared" si="35"/>
        <v/>
      </c>
    </row>
    <row r="1102" spans="1:5" x14ac:dyDescent="0.2">
      <c r="A1102" t="s">
        <v>703</v>
      </c>
      <c r="B1102" t="str">
        <f t="shared" si="36"/>
        <v/>
      </c>
      <c r="C1102" t="str">
        <f t="shared" si="36"/>
        <v/>
      </c>
      <c r="D1102" t="str">
        <f t="shared" si="36"/>
        <v/>
      </c>
      <c r="E1102" t="str">
        <f t="shared" si="35"/>
        <v/>
      </c>
    </row>
    <row r="1103" spans="1:5" x14ac:dyDescent="0.2">
      <c r="A1103" t="s">
        <v>704</v>
      </c>
      <c r="B1103" t="str">
        <f t="shared" si="36"/>
        <v/>
      </c>
      <c r="C1103" t="str">
        <f t="shared" si="36"/>
        <v/>
      </c>
      <c r="D1103" t="str">
        <f t="shared" si="36"/>
        <v/>
      </c>
      <c r="E1103" t="str">
        <f t="shared" si="35"/>
        <v/>
      </c>
    </row>
    <row r="1104" spans="1:5" x14ac:dyDescent="0.2">
      <c r="A1104" t="s">
        <v>705</v>
      </c>
      <c r="B1104" t="str">
        <f t="shared" si="36"/>
        <v/>
      </c>
      <c r="C1104" t="str">
        <f t="shared" si="36"/>
        <v/>
      </c>
      <c r="D1104" t="str">
        <f t="shared" si="36"/>
        <v/>
      </c>
      <c r="E1104" t="str">
        <f t="shared" si="35"/>
        <v/>
      </c>
    </row>
    <row r="1105" spans="1:5" x14ac:dyDescent="0.2">
      <c r="A1105" t="s">
        <v>706</v>
      </c>
      <c r="B1105" t="str">
        <f t="shared" si="36"/>
        <v/>
      </c>
      <c r="C1105" t="str">
        <f t="shared" si="36"/>
        <v/>
      </c>
      <c r="D1105" t="str">
        <f t="shared" si="36"/>
        <v/>
      </c>
      <c r="E1105" t="str">
        <f t="shared" si="35"/>
        <v/>
      </c>
    </row>
    <row r="1106" spans="1:5" x14ac:dyDescent="0.2">
      <c r="A1106" t="s">
        <v>707</v>
      </c>
      <c r="B1106" t="str">
        <f t="shared" si="36"/>
        <v/>
      </c>
      <c r="C1106" t="str">
        <f t="shared" si="36"/>
        <v/>
      </c>
      <c r="D1106" t="str">
        <f t="shared" si="36"/>
        <v/>
      </c>
      <c r="E1106" t="str">
        <f t="shared" si="35"/>
        <v/>
      </c>
    </row>
    <row r="1107" spans="1:5" x14ac:dyDescent="0.2">
      <c r="A1107" t="s">
        <v>708</v>
      </c>
      <c r="B1107" t="str">
        <f t="shared" si="36"/>
        <v/>
      </c>
      <c r="C1107" t="str">
        <f t="shared" si="36"/>
        <v/>
      </c>
      <c r="D1107" t="str">
        <f t="shared" si="36"/>
        <v/>
      </c>
      <c r="E1107" t="str">
        <f t="shared" si="35"/>
        <v/>
      </c>
    </row>
    <row r="1108" spans="1:5" x14ac:dyDescent="0.2">
      <c r="A1108" t="s">
        <v>709</v>
      </c>
      <c r="B1108" t="str">
        <f t="shared" si="36"/>
        <v/>
      </c>
      <c r="C1108" t="str">
        <f t="shared" si="36"/>
        <v/>
      </c>
      <c r="D1108" t="str">
        <f t="shared" si="36"/>
        <v/>
      </c>
      <c r="E1108" t="str">
        <f t="shared" si="35"/>
        <v/>
      </c>
    </row>
    <row r="1109" spans="1:5" x14ac:dyDescent="0.2">
      <c r="A1109" t="s">
        <v>710</v>
      </c>
      <c r="B1109" t="str">
        <f t="shared" si="36"/>
        <v/>
      </c>
      <c r="C1109" t="str">
        <f t="shared" si="36"/>
        <v/>
      </c>
      <c r="D1109" t="str">
        <f t="shared" si="36"/>
        <v/>
      </c>
      <c r="E1109" t="str">
        <f t="shared" si="35"/>
        <v/>
      </c>
    </row>
    <row r="1110" spans="1:5" x14ac:dyDescent="0.2">
      <c r="A1110" t="s">
        <v>711</v>
      </c>
      <c r="B1110" t="str">
        <f t="shared" si="36"/>
        <v/>
      </c>
      <c r="C1110" t="str">
        <f t="shared" si="36"/>
        <v/>
      </c>
      <c r="D1110" t="str">
        <f t="shared" si="36"/>
        <v/>
      </c>
      <c r="E1110" t="str">
        <f t="shared" si="35"/>
        <v/>
      </c>
    </row>
    <row r="1111" spans="1:5" x14ac:dyDescent="0.2">
      <c r="A1111" t="s">
        <v>712</v>
      </c>
      <c r="B1111" t="str">
        <f t="shared" si="36"/>
        <v/>
      </c>
      <c r="C1111" t="str">
        <f t="shared" si="36"/>
        <v/>
      </c>
      <c r="D1111" t="str">
        <f t="shared" si="36"/>
        <v/>
      </c>
      <c r="E1111" t="str">
        <f t="shared" si="35"/>
        <v/>
      </c>
    </row>
    <row r="1112" spans="1:5" x14ac:dyDescent="0.2">
      <c r="A1112" t="s">
        <v>713</v>
      </c>
      <c r="B1112" t="str">
        <f t="shared" si="36"/>
        <v/>
      </c>
      <c r="C1112" t="str">
        <f t="shared" si="36"/>
        <v/>
      </c>
      <c r="D1112" t="str">
        <f t="shared" si="36"/>
        <v/>
      </c>
      <c r="E1112" t="str">
        <f t="shared" si="35"/>
        <v/>
      </c>
    </row>
    <row r="1113" spans="1:5" x14ac:dyDescent="0.2">
      <c r="A1113" t="s">
        <v>714</v>
      </c>
      <c r="B1113" t="str">
        <f t="shared" si="36"/>
        <v/>
      </c>
      <c r="C1113" t="str">
        <f t="shared" si="36"/>
        <v/>
      </c>
      <c r="D1113" t="str">
        <f t="shared" si="36"/>
        <v/>
      </c>
      <c r="E1113" t="str">
        <f t="shared" si="35"/>
        <v/>
      </c>
    </row>
    <row r="1114" spans="1:5" x14ac:dyDescent="0.2">
      <c r="A1114" t="s">
        <v>715</v>
      </c>
      <c r="B1114" t="str">
        <f t="shared" si="36"/>
        <v/>
      </c>
      <c r="C1114" t="str">
        <f t="shared" si="36"/>
        <v/>
      </c>
      <c r="D1114" t="str">
        <f t="shared" si="36"/>
        <v/>
      </c>
      <c r="E1114" t="str">
        <f t="shared" si="35"/>
        <v/>
      </c>
    </row>
    <row r="1115" spans="1:5" x14ac:dyDescent="0.2">
      <c r="A1115" t="s">
        <v>719</v>
      </c>
      <c r="B1115" t="str">
        <f t="shared" si="36"/>
        <v/>
      </c>
      <c r="C1115" t="str">
        <f t="shared" si="36"/>
        <v/>
      </c>
      <c r="D1115" t="str">
        <f t="shared" si="36"/>
        <v/>
      </c>
      <c r="E1115" t="str">
        <f t="shared" si="35"/>
        <v/>
      </c>
    </row>
    <row r="1116" spans="1:5" x14ac:dyDescent="0.2">
      <c r="A1116" t="s">
        <v>723</v>
      </c>
      <c r="B1116" t="str">
        <f t="shared" si="36"/>
        <v/>
      </c>
      <c r="C1116" t="str">
        <f t="shared" si="36"/>
        <v/>
      </c>
      <c r="D1116" t="str">
        <f t="shared" si="36"/>
        <v/>
      </c>
      <c r="E1116" t="str">
        <f t="shared" si="35"/>
        <v/>
      </c>
    </row>
    <row r="1117" spans="1:5" x14ac:dyDescent="0.2">
      <c r="A1117" t="s">
        <v>724</v>
      </c>
      <c r="B1117" t="str">
        <f t="shared" si="36"/>
        <v/>
      </c>
      <c r="C1117" t="str">
        <f t="shared" si="36"/>
        <v/>
      </c>
      <c r="D1117" t="str">
        <f t="shared" si="36"/>
        <v/>
      </c>
      <c r="E1117" t="str">
        <f t="shared" si="35"/>
        <v/>
      </c>
    </row>
    <row r="1118" spans="1:5" x14ac:dyDescent="0.2">
      <c r="A1118" t="s">
        <v>725</v>
      </c>
      <c r="B1118" t="str">
        <f t="shared" si="36"/>
        <v/>
      </c>
      <c r="C1118" t="str">
        <f t="shared" si="36"/>
        <v/>
      </c>
      <c r="D1118" t="str">
        <f t="shared" si="36"/>
        <v/>
      </c>
      <c r="E1118" t="str">
        <f t="shared" si="35"/>
        <v/>
      </c>
    </row>
    <row r="1119" spans="1:5" x14ac:dyDescent="0.2">
      <c r="A1119" t="s">
        <v>726</v>
      </c>
      <c r="B1119" t="str">
        <f t="shared" si="36"/>
        <v/>
      </c>
      <c r="C1119" t="str">
        <f t="shared" si="36"/>
        <v/>
      </c>
      <c r="D1119" t="str">
        <f t="shared" si="36"/>
        <v/>
      </c>
      <c r="E1119" t="str">
        <f t="shared" si="35"/>
        <v/>
      </c>
    </row>
    <row r="1120" spans="1:5" x14ac:dyDescent="0.2">
      <c r="A1120" t="s">
        <v>727</v>
      </c>
      <c r="B1120" t="str">
        <f t="shared" si="36"/>
        <v/>
      </c>
      <c r="C1120" t="str">
        <f t="shared" si="36"/>
        <v/>
      </c>
      <c r="D1120" t="str">
        <f t="shared" si="36"/>
        <v/>
      </c>
      <c r="E1120" t="str">
        <f t="shared" si="35"/>
        <v/>
      </c>
    </row>
    <row r="1121" spans="1:5" x14ac:dyDescent="0.2">
      <c r="A1121" t="s">
        <v>728</v>
      </c>
      <c r="B1121" t="str">
        <f t="shared" si="36"/>
        <v/>
      </c>
      <c r="C1121" t="str">
        <f t="shared" si="36"/>
        <v/>
      </c>
      <c r="D1121" t="str">
        <f t="shared" si="36"/>
        <v/>
      </c>
      <c r="E1121" t="str">
        <f t="shared" si="35"/>
        <v/>
      </c>
    </row>
    <row r="1122" spans="1:5" x14ac:dyDescent="0.2">
      <c r="A1122" t="s">
        <v>729</v>
      </c>
      <c r="B1122" t="str">
        <f t="shared" si="36"/>
        <v/>
      </c>
      <c r="C1122" t="str">
        <f t="shared" si="36"/>
        <v/>
      </c>
      <c r="D1122" t="str">
        <f t="shared" si="36"/>
        <v/>
      </c>
      <c r="E1122" t="str">
        <f t="shared" si="35"/>
        <v/>
      </c>
    </row>
    <row r="1123" spans="1:5" x14ac:dyDescent="0.2">
      <c r="A1123" t="s">
        <v>730</v>
      </c>
      <c r="B1123" t="str">
        <f t="shared" si="36"/>
        <v/>
      </c>
      <c r="C1123" t="str">
        <f t="shared" si="36"/>
        <v/>
      </c>
      <c r="D1123" t="str">
        <f t="shared" si="36"/>
        <v/>
      </c>
      <c r="E1123" t="str">
        <f t="shared" si="35"/>
        <v/>
      </c>
    </row>
    <row r="1124" spans="1:5" x14ac:dyDescent="0.2">
      <c r="A1124" t="s">
        <v>731</v>
      </c>
      <c r="B1124" t="str">
        <f t="shared" si="36"/>
        <v/>
      </c>
      <c r="C1124" t="str">
        <f t="shared" si="36"/>
        <v/>
      </c>
      <c r="D1124" t="str">
        <f t="shared" si="36"/>
        <v/>
      </c>
      <c r="E1124" t="str">
        <f t="shared" si="35"/>
        <v/>
      </c>
    </row>
    <row r="1125" spans="1:5" x14ac:dyDescent="0.2">
      <c r="A1125" t="s">
        <v>732</v>
      </c>
      <c r="B1125" t="str">
        <f t="shared" si="36"/>
        <v/>
      </c>
      <c r="C1125" t="str">
        <f t="shared" si="36"/>
        <v/>
      </c>
      <c r="D1125" t="str">
        <f t="shared" si="36"/>
        <v/>
      </c>
      <c r="E1125" t="str">
        <f t="shared" si="35"/>
        <v/>
      </c>
    </row>
    <row r="1126" spans="1:5" x14ac:dyDescent="0.2">
      <c r="A1126" t="s">
        <v>733</v>
      </c>
      <c r="B1126" t="str">
        <f t="shared" si="36"/>
        <v/>
      </c>
      <c r="C1126" t="str">
        <f t="shared" si="36"/>
        <v/>
      </c>
      <c r="D1126" t="str">
        <f t="shared" si="36"/>
        <v/>
      </c>
      <c r="E1126" t="str">
        <f t="shared" si="35"/>
        <v/>
      </c>
    </row>
    <row r="1127" spans="1:5" x14ac:dyDescent="0.2">
      <c r="A1127" t="s">
        <v>734</v>
      </c>
      <c r="B1127" t="str">
        <f t="shared" si="36"/>
        <v/>
      </c>
      <c r="C1127" t="str">
        <f t="shared" si="36"/>
        <v/>
      </c>
      <c r="D1127" t="str">
        <f t="shared" si="36"/>
        <v/>
      </c>
      <c r="E1127" t="str">
        <f t="shared" si="35"/>
        <v/>
      </c>
    </row>
    <row r="1128" spans="1:5" x14ac:dyDescent="0.2">
      <c r="A1128" t="s">
        <v>735</v>
      </c>
      <c r="B1128" t="str">
        <f t="shared" si="36"/>
        <v/>
      </c>
      <c r="C1128" t="str">
        <f t="shared" si="36"/>
        <v/>
      </c>
      <c r="D1128" t="str">
        <f t="shared" si="36"/>
        <v/>
      </c>
      <c r="E1128" t="str">
        <f t="shared" si="35"/>
        <v/>
      </c>
    </row>
    <row r="1129" spans="1:5" x14ac:dyDescent="0.2">
      <c r="A1129" t="s">
        <v>736</v>
      </c>
      <c r="B1129" t="str">
        <f t="shared" si="36"/>
        <v/>
      </c>
      <c r="C1129" t="str">
        <f t="shared" si="36"/>
        <v/>
      </c>
      <c r="D1129" t="str">
        <f t="shared" si="36"/>
        <v/>
      </c>
      <c r="E1129" t="str">
        <f t="shared" si="35"/>
        <v/>
      </c>
    </row>
    <row r="1130" spans="1:5" x14ac:dyDescent="0.2">
      <c r="A1130" t="s">
        <v>737</v>
      </c>
      <c r="B1130" t="str">
        <f t="shared" si="36"/>
        <v/>
      </c>
      <c r="C1130" t="str">
        <f t="shared" si="36"/>
        <v/>
      </c>
      <c r="D1130" t="str">
        <f t="shared" si="36"/>
        <v/>
      </c>
      <c r="E1130" t="str">
        <f t="shared" si="35"/>
        <v/>
      </c>
    </row>
    <row r="1131" spans="1:5" x14ac:dyDescent="0.2">
      <c r="A1131" t="s">
        <v>738</v>
      </c>
      <c r="B1131" t="str">
        <f t="shared" si="36"/>
        <v/>
      </c>
      <c r="C1131" t="str">
        <f t="shared" si="36"/>
        <v/>
      </c>
      <c r="D1131" t="str">
        <f t="shared" si="36"/>
        <v/>
      </c>
      <c r="E1131" t="str">
        <f t="shared" si="35"/>
        <v/>
      </c>
    </row>
    <row r="1132" spans="1:5" x14ac:dyDescent="0.2">
      <c r="A1132" t="s">
        <v>740</v>
      </c>
      <c r="B1132" t="str">
        <f t="shared" si="36"/>
        <v/>
      </c>
      <c r="C1132" t="str">
        <f t="shared" si="36"/>
        <v/>
      </c>
      <c r="D1132" t="str">
        <f t="shared" si="36"/>
        <v/>
      </c>
      <c r="E1132" t="str">
        <f t="shared" si="35"/>
        <v/>
      </c>
    </row>
    <row r="1133" spans="1:5" x14ac:dyDescent="0.2">
      <c r="A1133" t="s">
        <v>741</v>
      </c>
      <c r="B1133" t="str">
        <f t="shared" si="36"/>
        <v/>
      </c>
      <c r="C1133" t="str">
        <f t="shared" si="36"/>
        <v/>
      </c>
      <c r="D1133" t="str">
        <f t="shared" si="36"/>
        <v/>
      </c>
      <c r="E1133" t="str">
        <f t="shared" si="35"/>
        <v/>
      </c>
    </row>
    <row r="1134" spans="1:5" x14ac:dyDescent="0.2">
      <c r="A1134" t="s">
        <v>742</v>
      </c>
      <c r="B1134" t="str">
        <f t="shared" si="36"/>
        <v/>
      </c>
      <c r="C1134" t="str">
        <f t="shared" si="36"/>
        <v/>
      </c>
      <c r="D1134" t="str">
        <f t="shared" si="36"/>
        <v/>
      </c>
      <c r="E1134" t="str">
        <f t="shared" si="35"/>
        <v/>
      </c>
    </row>
    <row r="1135" spans="1:5" x14ac:dyDescent="0.2">
      <c r="A1135" t="s">
        <v>743</v>
      </c>
      <c r="B1135" t="str">
        <f t="shared" si="36"/>
        <v/>
      </c>
      <c r="C1135" t="str">
        <f t="shared" si="36"/>
        <v/>
      </c>
      <c r="D1135" t="str">
        <f t="shared" si="36"/>
        <v/>
      </c>
      <c r="E1135" t="str">
        <f t="shared" si="35"/>
        <v/>
      </c>
    </row>
    <row r="1136" spans="1:5" x14ac:dyDescent="0.2">
      <c r="A1136" t="s">
        <v>745</v>
      </c>
      <c r="B1136" t="str">
        <f t="shared" si="36"/>
        <v/>
      </c>
      <c r="C1136" t="str">
        <f t="shared" si="36"/>
        <v/>
      </c>
      <c r="D1136" t="str">
        <f t="shared" si="36"/>
        <v/>
      </c>
      <c r="E1136" t="str">
        <f t="shared" si="35"/>
        <v/>
      </c>
    </row>
    <row r="1137" spans="1:5" x14ac:dyDescent="0.2">
      <c r="A1137" t="s">
        <v>746</v>
      </c>
      <c r="B1137" t="str">
        <f t="shared" si="36"/>
        <v/>
      </c>
      <c r="C1137" t="str">
        <f t="shared" si="36"/>
        <v/>
      </c>
      <c r="D1137" t="str">
        <f t="shared" si="36"/>
        <v/>
      </c>
      <c r="E1137" t="str">
        <f t="shared" si="35"/>
        <v/>
      </c>
    </row>
    <row r="1138" spans="1:5" x14ac:dyDescent="0.2">
      <c r="A1138" t="s">
        <v>747</v>
      </c>
      <c r="B1138" t="str">
        <f t="shared" si="36"/>
        <v/>
      </c>
      <c r="C1138" t="str">
        <f t="shared" si="36"/>
        <v/>
      </c>
      <c r="D1138" t="str">
        <f t="shared" si="36"/>
        <v/>
      </c>
      <c r="E1138" t="str">
        <f t="shared" si="35"/>
        <v/>
      </c>
    </row>
    <row r="1139" spans="1:5" x14ac:dyDescent="0.2">
      <c r="A1139" t="s">
        <v>749</v>
      </c>
      <c r="B1139" t="str">
        <f t="shared" si="36"/>
        <v/>
      </c>
      <c r="C1139" t="str">
        <f t="shared" si="36"/>
        <v/>
      </c>
      <c r="D1139" t="str">
        <f t="shared" si="36"/>
        <v/>
      </c>
      <c r="E1139" t="str">
        <f t="shared" si="35"/>
        <v/>
      </c>
    </row>
    <row r="1140" spans="1:5" x14ac:dyDescent="0.2">
      <c r="A1140" t="s">
        <v>750</v>
      </c>
      <c r="B1140" t="str">
        <f t="shared" si="36"/>
        <v/>
      </c>
      <c r="C1140" t="str">
        <f t="shared" si="36"/>
        <v/>
      </c>
      <c r="D1140" t="str">
        <f t="shared" si="36"/>
        <v/>
      </c>
      <c r="E1140" t="str">
        <f t="shared" si="35"/>
        <v/>
      </c>
    </row>
    <row r="1141" spans="1:5" x14ac:dyDescent="0.2">
      <c r="A1141" t="s">
        <v>751</v>
      </c>
      <c r="B1141" t="str">
        <f t="shared" si="36"/>
        <v/>
      </c>
      <c r="C1141" t="str">
        <f t="shared" si="36"/>
        <v/>
      </c>
      <c r="D1141" t="str">
        <f t="shared" si="36"/>
        <v/>
      </c>
      <c r="E1141" t="str">
        <f t="shared" si="35"/>
        <v/>
      </c>
    </row>
    <row r="1142" spans="1:5" x14ac:dyDescent="0.2">
      <c r="A1142" t="s">
        <v>813</v>
      </c>
      <c r="B1142" t="str">
        <f t="shared" si="36"/>
        <v/>
      </c>
      <c r="C1142" t="str">
        <f t="shared" si="36"/>
        <v/>
      </c>
      <c r="D1142" t="str">
        <f t="shared" si="36"/>
        <v/>
      </c>
      <c r="E1142" t="str">
        <f t="shared" si="35"/>
        <v/>
      </c>
    </row>
    <row r="1143" spans="1:5" x14ac:dyDescent="0.2">
      <c r="A1143" t="s">
        <v>814</v>
      </c>
      <c r="B1143" t="str">
        <f t="shared" si="36"/>
        <v/>
      </c>
      <c r="C1143" t="str">
        <f t="shared" si="36"/>
        <v/>
      </c>
      <c r="D1143" t="str">
        <f t="shared" si="36"/>
        <v/>
      </c>
      <c r="E1143" t="str">
        <f t="shared" si="35"/>
        <v/>
      </c>
    </row>
    <row r="1144" spans="1:5" x14ac:dyDescent="0.2">
      <c r="A1144" t="s">
        <v>833</v>
      </c>
      <c r="B1144" t="str">
        <f t="shared" si="36"/>
        <v/>
      </c>
      <c r="C1144" t="str">
        <f t="shared" si="36"/>
        <v/>
      </c>
      <c r="D1144" t="str">
        <f t="shared" si="36"/>
        <v/>
      </c>
      <c r="E1144" t="str">
        <f t="shared" si="35"/>
        <v/>
      </c>
    </row>
    <row r="1145" spans="1:5" x14ac:dyDescent="0.2">
      <c r="A1145" t="s">
        <v>839</v>
      </c>
      <c r="B1145" t="str">
        <f t="shared" si="36"/>
        <v/>
      </c>
      <c r="C1145" t="str">
        <f t="shared" si="36"/>
        <v/>
      </c>
      <c r="D1145" t="str">
        <f t="shared" si="36"/>
        <v/>
      </c>
      <c r="E1145" t="str">
        <f t="shared" si="35"/>
        <v/>
      </c>
    </row>
    <row r="1146" spans="1:5" x14ac:dyDescent="0.2">
      <c r="A1146" t="s">
        <v>840</v>
      </c>
      <c r="B1146" t="str">
        <f t="shared" si="36"/>
        <v/>
      </c>
      <c r="C1146" t="str">
        <f t="shared" si="36"/>
        <v/>
      </c>
      <c r="D1146" t="str">
        <f t="shared" si="36"/>
        <v/>
      </c>
      <c r="E1146" t="str">
        <f t="shared" si="35"/>
        <v/>
      </c>
    </row>
    <row r="1147" spans="1:5" x14ac:dyDescent="0.2">
      <c r="A1147" t="s">
        <v>853</v>
      </c>
      <c r="B1147" t="str">
        <f t="shared" si="36"/>
        <v/>
      </c>
      <c r="C1147" t="str">
        <f t="shared" si="36"/>
        <v/>
      </c>
      <c r="D1147" t="str">
        <f t="shared" si="36"/>
        <v/>
      </c>
      <c r="E1147" t="str">
        <f t="shared" si="35"/>
        <v/>
      </c>
    </row>
    <row r="1148" spans="1:5" x14ac:dyDescent="0.2">
      <c r="A1148" t="s">
        <v>854</v>
      </c>
      <c r="B1148" t="str">
        <f t="shared" si="36"/>
        <v/>
      </c>
      <c r="C1148" t="str">
        <f t="shared" si="36"/>
        <v/>
      </c>
      <c r="D1148" t="str">
        <f t="shared" si="36"/>
        <v/>
      </c>
      <c r="E1148" t="str">
        <f t="shared" si="35"/>
        <v/>
      </c>
    </row>
    <row r="1149" spans="1:5" x14ac:dyDescent="0.2">
      <c r="A1149" t="s">
        <v>855</v>
      </c>
      <c r="B1149" t="str">
        <f t="shared" si="36"/>
        <v/>
      </c>
      <c r="C1149" t="str">
        <f t="shared" si="36"/>
        <v/>
      </c>
      <c r="D1149" t="str">
        <f t="shared" si="36"/>
        <v/>
      </c>
      <c r="E1149" t="str">
        <f t="shared" si="35"/>
        <v/>
      </c>
    </row>
    <row r="1150" spans="1:5" x14ac:dyDescent="0.2">
      <c r="A1150" t="s">
        <v>856</v>
      </c>
      <c r="B1150" t="str">
        <f t="shared" si="36"/>
        <v/>
      </c>
      <c r="C1150" t="str">
        <f t="shared" si="36"/>
        <v/>
      </c>
      <c r="D1150" t="str">
        <f t="shared" si="36"/>
        <v/>
      </c>
      <c r="E1150" t="str">
        <f t="shared" si="35"/>
        <v/>
      </c>
    </row>
    <row r="1151" spans="1:5" x14ac:dyDescent="0.2">
      <c r="A1151" t="s">
        <v>857</v>
      </c>
      <c r="B1151" t="str">
        <f t="shared" si="36"/>
        <v/>
      </c>
      <c r="C1151" t="str">
        <f t="shared" si="36"/>
        <v/>
      </c>
      <c r="D1151" t="str">
        <f t="shared" si="36"/>
        <v/>
      </c>
      <c r="E1151" t="str">
        <f t="shared" si="35"/>
        <v/>
      </c>
    </row>
    <row r="1152" spans="1:5" x14ac:dyDescent="0.2">
      <c r="A1152" t="s">
        <v>858</v>
      </c>
      <c r="B1152" t="str">
        <f t="shared" si="36"/>
        <v/>
      </c>
      <c r="C1152" t="str">
        <f t="shared" si="36"/>
        <v/>
      </c>
      <c r="D1152" t="str">
        <f t="shared" si="36"/>
        <v/>
      </c>
      <c r="E1152" t="str">
        <f t="shared" si="35"/>
        <v/>
      </c>
    </row>
    <row r="1153" spans="1:5" x14ac:dyDescent="0.2">
      <c r="A1153" t="s">
        <v>859</v>
      </c>
      <c r="B1153" t="str">
        <f t="shared" si="36"/>
        <v/>
      </c>
      <c r="C1153" t="str">
        <f t="shared" si="36"/>
        <v/>
      </c>
      <c r="D1153" t="str">
        <f t="shared" si="36"/>
        <v/>
      </c>
      <c r="E1153" t="str">
        <f t="shared" si="35"/>
        <v/>
      </c>
    </row>
    <row r="1154" spans="1:5" x14ac:dyDescent="0.2">
      <c r="A1154" t="s">
        <v>860</v>
      </c>
      <c r="B1154" t="str">
        <f t="shared" si="36"/>
        <v/>
      </c>
      <c r="C1154" t="str">
        <f t="shared" si="36"/>
        <v/>
      </c>
      <c r="D1154" t="str">
        <f t="shared" si="36"/>
        <v/>
      </c>
      <c r="E1154" t="str">
        <f t="shared" ref="E1154:E1217" si="37">B1154&amp;C1154&amp;D1154</f>
        <v/>
      </c>
    </row>
    <row r="1155" spans="1:5" x14ac:dyDescent="0.2">
      <c r="A1155" t="s">
        <v>870</v>
      </c>
      <c r="B1155" t="str">
        <f t="shared" ref="B1155:D1218" si="38">IF(IFERROR(FIND(B$1,$A1155),0)&gt;0,B$1,"")</f>
        <v/>
      </c>
      <c r="C1155" t="str">
        <f t="shared" si="38"/>
        <v/>
      </c>
      <c r="D1155" t="str">
        <f t="shared" si="38"/>
        <v/>
      </c>
      <c r="E1155" t="str">
        <f t="shared" si="37"/>
        <v/>
      </c>
    </row>
    <row r="1156" spans="1:5" x14ac:dyDescent="0.2">
      <c r="A1156" t="s">
        <v>871</v>
      </c>
      <c r="B1156" t="str">
        <f t="shared" si="38"/>
        <v/>
      </c>
      <c r="C1156" t="str">
        <f t="shared" si="38"/>
        <v/>
      </c>
      <c r="D1156" t="str">
        <f t="shared" si="38"/>
        <v/>
      </c>
      <c r="E1156" t="str">
        <f t="shared" si="37"/>
        <v/>
      </c>
    </row>
    <row r="1157" spans="1:5" x14ac:dyDescent="0.2">
      <c r="A1157" t="s">
        <v>873</v>
      </c>
      <c r="B1157" t="str">
        <f t="shared" si="38"/>
        <v/>
      </c>
      <c r="C1157" t="str">
        <f t="shared" si="38"/>
        <v/>
      </c>
      <c r="D1157" t="str">
        <f t="shared" si="38"/>
        <v/>
      </c>
      <c r="E1157" t="str">
        <f t="shared" si="37"/>
        <v/>
      </c>
    </row>
    <row r="1158" spans="1:5" x14ac:dyDescent="0.2">
      <c r="A1158" t="s">
        <v>874</v>
      </c>
      <c r="B1158" t="str">
        <f t="shared" si="38"/>
        <v/>
      </c>
      <c r="C1158" t="str">
        <f t="shared" si="38"/>
        <v/>
      </c>
      <c r="D1158" t="str">
        <f t="shared" si="38"/>
        <v/>
      </c>
      <c r="E1158" t="str">
        <f t="shared" si="37"/>
        <v/>
      </c>
    </row>
    <row r="1159" spans="1:5" x14ac:dyDescent="0.2">
      <c r="A1159" t="s">
        <v>875</v>
      </c>
      <c r="B1159" t="str">
        <f t="shared" si="38"/>
        <v/>
      </c>
      <c r="C1159" t="str">
        <f t="shared" si="38"/>
        <v/>
      </c>
      <c r="D1159" t="str">
        <f t="shared" si="38"/>
        <v/>
      </c>
      <c r="E1159" t="str">
        <f t="shared" si="37"/>
        <v/>
      </c>
    </row>
    <row r="1160" spans="1:5" x14ac:dyDescent="0.2">
      <c r="A1160" t="s">
        <v>876</v>
      </c>
      <c r="B1160" t="str">
        <f t="shared" si="38"/>
        <v/>
      </c>
      <c r="C1160" t="str">
        <f t="shared" si="38"/>
        <v/>
      </c>
      <c r="D1160" t="str">
        <f t="shared" si="38"/>
        <v/>
      </c>
      <c r="E1160" t="str">
        <f t="shared" si="37"/>
        <v/>
      </c>
    </row>
    <row r="1161" spans="1:5" x14ac:dyDescent="0.2">
      <c r="A1161" t="s">
        <v>878</v>
      </c>
      <c r="B1161" t="str">
        <f t="shared" si="38"/>
        <v/>
      </c>
      <c r="C1161" t="str">
        <f t="shared" si="38"/>
        <v/>
      </c>
      <c r="D1161" t="str">
        <f t="shared" si="38"/>
        <v/>
      </c>
      <c r="E1161" t="str">
        <f t="shared" si="37"/>
        <v/>
      </c>
    </row>
    <row r="1162" spans="1:5" x14ac:dyDescent="0.2">
      <c r="A1162" t="s">
        <v>879</v>
      </c>
      <c r="B1162" t="str">
        <f t="shared" si="38"/>
        <v/>
      </c>
      <c r="C1162" t="str">
        <f t="shared" si="38"/>
        <v/>
      </c>
      <c r="D1162" t="str">
        <f t="shared" si="38"/>
        <v/>
      </c>
      <c r="E1162" t="str">
        <f t="shared" si="37"/>
        <v/>
      </c>
    </row>
    <row r="1163" spans="1:5" x14ac:dyDescent="0.2">
      <c r="A1163" t="s">
        <v>880</v>
      </c>
      <c r="B1163" t="str">
        <f t="shared" si="38"/>
        <v/>
      </c>
      <c r="C1163" t="str">
        <f t="shared" si="38"/>
        <v/>
      </c>
      <c r="D1163" t="str">
        <f t="shared" si="38"/>
        <v/>
      </c>
      <c r="E1163" t="str">
        <f t="shared" si="37"/>
        <v/>
      </c>
    </row>
    <row r="1164" spans="1:5" x14ac:dyDescent="0.2">
      <c r="A1164" t="s">
        <v>881</v>
      </c>
      <c r="B1164" t="str">
        <f t="shared" si="38"/>
        <v/>
      </c>
      <c r="C1164" t="str">
        <f t="shared" si="38"/>
        <v/>
      </c>
      <c r="D1164" t="str">
        <f t="shared" si="38"/>
        <v/>
      </c>
      <c r="E1164" t="str">
        <f t="shared" si="37"/>
        <v/>
      </c>
    </row>
    <row r="1165" spans="1:5" x14ac:dyDescent="0.2">
      <c r="A1165" t="s">
        <v>882</v>
      </c>
      <c r="B1165" t="str">
        <f t="shared" si="38"/>
        <v/>
      </c>
      <c r="C1165" t="str">
        <f t="shared" si="38"/>
        <v/>
      </c>
      <c r="D1165" t="str">
        <f t="shared" si="38"/>
        <v/>
      </c>
      <c r="E1165" t="str">
        <f t="shared" si="37"/>
        <v/>
      </c>
    </row>
    <row r="1166" spans="1:5" x14ac:dyDescent="0.2">
      <c r="A1166" t="s">
        <v>883</v>
      </c>
      <c r="B1166" t="str">
        <f t="shared" si="38"/>
        <v/>
      </c>
      <c r="C1166" t="str">
        <f t="shared" si="38"/>
        <v/>
      </c>
      <c r="D1166" t="str">
        <f t="shared" si="38"/>
        <v/>
      </c>
      <c r="E1166" t="str">
        <f t="shared" si="37"/>
        <v/>
      </c>
    </row>
    <row r="1167" spans="1:5" x14ac:dyDescent="0.2">
      <c r="A1167" t="s">
        <v>884</v>
      </c>
      <c r="B1167" t="str">
        <f t="shared" si="38"/>
        <v/>
      </c>
      <c r="C1167" t="str">
        <f t="shared" si="38"/>
        <v/>
      </c>
      <c r="D1167" t="str">
        <f t="shared" si="38"/>
        <v/>
      </c>
      <c r="E1167" t="str">
        <f t="shared" si="37"/>
        <v/>
      </c>
    </row>
    <row r="1168" spans="1:5" x14ac:dyDescent="0.2">
      <c r="A1168" t="s">
        <v>885</v>
      </c>
      <c r="B1168" t="str">
        <f t="shared" si="38"/>
        <v/>
      </c>
      <c r="C1168" t="str">
        <f t="shared" si="38"/>
        <v/>
      </c>
      <c r="D1168" t="str">
        <f t="shared" si="38"/>
        <v/>
      </c>
      <c r="E1168" t="str">
        <f t="shared" si="37"/>
        <v/>
      </c>
    </row>
    <row r="1169" spans="1:5" x14ac:dyDescent="0.2">
      <c r="A1169" t="s">
        <v>886</v>
      </c>
      <c r="B1169" t="str">
        <f t="shared" si="38"/>
        <v/>
      </c>
      <c r="C1169" t="str">
        <f t="shared" si="38"/>
        <v/>
      </c>
      <c r="D1169" t="str">
        <f t="shared" si="38"/>
        <v/>
      </c>
      <c r="E1169" t="str">
        <f t="shared" si="37"/>
        <v/>
      </c>
    </row>
    <row r="1170" spans="1:5" x14ac:dyDescent="0.2">
      <c r="A1170" t="s">
        <v>888</v>
      </c>
      <c r="B1170" t="str">
        <f t="shared" si="38"/>
        <v/>
      </c>
      <c r="C1170" t="str">
        <f t="shared" si="38"/>
        <v/>
      </c>
      <c r="D1170" t="str">
        <f t="shared" si="38"/>
        <v/>
      </c>
      <c r="E1170" t="str">
        <f t="shared" si="37"/>
        <v/>
      </c>
    </row>
    <row r="1171" spans="1:5" x14ac:dyDescent="0.2">
      <c r="A1171" t="s">
        <v>890</v>
      </c>
      <c r="B1171" t="str">
        <f t="shared" si="38"/>
        <v/>
      </c>
      <c r="C1171" t="str">
        <f t="shared" si="38"/>
        <v/>
      </c>
      <c r="D1171" t="str">
        <f t="shared" si="38"/>
        <v/>
      </c>
      <c r="E1171" t="str">
        <f t="shared" si="37"/>
        <v/>
      </c>
    </row>
    <row r="1172" spans="1:5" x14ac:dyDescent="0.2">
      <c r="A1172" t="s">
        <v>891</v>
      </c>
      <c r="B1172" t="str">
        <f t="shared" si="38"/>
        <v/>
      </c>
      <c r="C1172" t="str">
        <f t="shared" si="38"/>
        <v/>
      </c>
      <c r="D1172" t="str">
        <f t="shared" si="38"/>
        <v/>
      </c>
      <c r="E1172" t="str">
        <f t="shared" si="37"/>
        <v/>
      </c>
    </row>
    <row r="1173" spans="1:5" x14ac:dyDescent="0.2">
      <c r="A1173" t="s">
        <v>892</v>
      </c>
      <c r="B1173" t="str">
        <f t="shared" si="38"/>
        <v/>
      </c>
      <c r="C1173" t="str">
        <f t="shared" si="38"/>
        <v/>
      </c>
      <c r="D1173" t="str">
        <f t="shared" si="38"/>
        <v/>
      </c>
      <c r="E1173" t="str">
        <f t="shared" si="37"/>
        <v/>
      </c>
    </row>
    <row r="1174" spans="1:5" x14ac:dyDescent="0.2">
      <c r="A1174" t="s">
        <v>899</v>
      </c>
      <c r="B1174" t="str">
        <f t="shared" si="38"/>
        <v/>
      </c>
      <c r="C1174" t="str">
        <f t="shared" si="38"/>
        <v/>
      </c>
      <c r="D1174" t="str">
        <f t="shared" si="38"/>
        <v/>
      </c>
      <c r="E1174" t="str">
        <f t="shared" si="37"/>
        <v/>
      </c>
    </row>
    <row r="1175" spans="1:5" x14ac:dyDescent="0.2">
      <c r="A1175" t="s">
        <v>907</v>
      </c>
      <c r="B1175" t="str">
        <f t="shared" si="38"/>
        <v/>
      </c>
      <c r="C1175" t="str">
        <f t="shared" si="38"/>
        <v/>
      </c>
      <c r="D1175" t="str">
        <f t="shared" si="38"/>
        <v/>
      </c>
      <c r="E1175" t="str">
        <f t="shared" si="37"/>
        <v/>
      </c>
    </row>
    <row r="1176" spans="1:5" x14ac:dyDescent="0.2">
      <c r="A1176" t="s">
        <v>908</v>
      </c>
      <c r="B1176" t="str">
        <f t="shared" si="38"/>
        <v/>
      </c>
      <c r="C1176" t="str">
        <f t="shared" si="38"/>
        <v/>
      </c>
      <c r="D1176" t="str">
        <f t="shared" si="38"/>
        <v/>
      </c>
      <c r="E1176" t="str">
        <f t="shared" si="37"/>
        <v/>
      </c>
    </row>
    <row r="1177" spans="1:5" x14ac:dyDescent="0.2">
      <c r="A1177" t="s">
        <v>910</v>
      </c>
      <c r="B1177" t="str">
        <f t="shared" si="38"/>
        <v/>
      </c>
      <c r="C1177" t="str">
        <f t="shared" si="38"/>
        <v/>
      </c>
      <c r="D1177" t="str">
        <f t="shared" si="38"/>
        <v/>
      </c>
      <c r="E1177" t="str">
        <f t="shared" si="37"/>
        <v/>
      </c>
    </row>
    <row r="1178" spans="1:5" x14ac:dyDescent="0.2">
      <c r="A1178" t="s">
        <v>911</v>
      </c>
      <c r="B1178" t="str">
        <f t="shared" si="38"/>
        <v/>
      </c>
      <c r="C1178" t="str">
        <f t="shared" si="38"/>
        <v/>
      </c>
      <c r="D1178" t="str">
        <f t="shared" si="38"/>
        <v/>
      </c>
      <c r="E1178" t="str">
        <f t="shared" si="37"/>
        <v/>
      </c>
    </row>
    <row r="1179" spans="1:5" x14ac:dyDescent="0.2">
      <c r="A1179" t="s">
        <v>912</v>
      </c>
      <c r="B1179" t="str">
        <f t="shared" si="38"/>
        <v/>
      </c>
      <c r="C1179" t="str">
        <f t="shared" si="38"/>
        <v/>
      </c>
      <c r="D1179" t="str">
        <f t="shared" si="38"/>
        <v/>
      </c>
      <c r="E1179" t="str">
        <f t="shared" si="37"/>
        <v/>
      </c>
    </row>
    <row r="1180" spans="1:5" x14ac:dyDescent="0.2">
      <c r="A1180" t="s">
        <v>913</v>
      </c>
      <c r="B1180" t="str">
        <f t="shared" si="38"/>
        <v/>
      </c>
      <c r="C1180" t="str">
        <f t="shared" si="38"/>
        <v/>
      </c>
      <c r="D1180" t="str">
        <f t="shared" si="38"/>
        <v/>
      </c>
      <c r="E1180" t="str">
        <f t="shared" si="37"/>
        <v/>
      </c>
    </row>
    <row r="1181" spans="1:5" x14ac:dyDescent="0.2">
      <c r="A1181" t="s">
        <v>917</v>
      </c>
      <c r="B1181" t="str">
        <f t="shared" si="38"/>
        <v/>
      </c>
      <c r="C1181" t="str">
        <f t="shared" si="38"/>
        <v/>
      </c>
      <c r="D1181" t="str">
        <f t="shared" si="38"/>
        <v/>
      </c>
      <c r="E1181" t="str">
        <f t="shared" si="37"/>
        <v/>
      </c>
    </row>
    <row r="1182" spans="1:5" x14ac:dyDescent="0.2">
      <c r="A1182" t="s">
        <v>918</v>
      </c>
      <c r="B1182" t="str">
        <f t="shared" si="38"/>
        <v/>
      </c>
      <c r="C1182" t="str">
        <f t="shared" si="38"/>
        <v/>
      </c>
      <c r="D1182" t="str">
        <f t="shared" si="38"/>
        <v/>
      </c>
      <c r="E1182" t="str">
        <f t="shared" si="37"/>
        <v/>
      </c>
    </row>
    <row r="1183" spans="1:5" x14ac:dyDescent="0.2">
      <c r="A1183" t="s">
        <v>919</v>
      </c>
      <c r="B1183" t="str">
        <f t="shared" si="38"/>
        <v/>
      </c>
      <c r="C1183" t="str">
        <f t="shared" si="38"/>
        <v/>
      </c>
      <c r="D1183" t="str">
        <f t="shared" si="38"/>
        <v/>
      </c>
      <c r="E1183" t="str">
        <f t="shared" si="37"/>
        <v/>
      </c>
    </row>
    <row r="1184" spans="1:5" x14ac:dyDescent="0.2">
      <c r="A1184" t="s">
        <v>920</v>
      </c>
      <c r="B1184" t="str">
        <f t="shared" si="38"/>
        <v/>
      </c>
      <c r="C1184" t="str">
        <f t="shared" si="38"/>
        <v/>
      </c>
      <c r="D1184" t="str">
        <f t="shared" si="38"/>
        <v/>
      </c>
      <c r="E1184" t="str">
        <f t="shared" si="37"/>
        <v/>
      </c>
    </row>
    <row r="1185" spans="1:5" x14ac:dyDescent="0.2">
      <c r="A1185" t="s">
        <v>921</v>
      </c>
      <c r="B1185" t="str">
        <f t="shared" si="38"/>
        <v/>
      </c>
      <c r="C1185" t="str">
        <f t="shared" si="38"/>
        <v/>
      </c>
      <c r="D1185" t="str">
        <f t="shared" si="38"/>
        <v/>
      </c>
      <c r="E1185" t="str">
        <f t="shared" si="37"/>
        <v/>
      </c>
    </row>
    <row r="1186" spans="1:5" x14ac:dyDescent="0.2">
      <c r="A1186" t="s">
        <v>922</v>
      </c>
      <c r="B1186" t="str">
        <f t="shared" si="38"/>
        <v/>
      </c>
      <c r="C1186" t="str">
        <f t="shared" si="38"/>
        <v/>
      </c>
      <c r="D1186" t="str">
        <f t="shared" si="38"/>
        <v/>
      </c>
      <c r="E1186" t="str">
        <f t="shared" si="37"/>
        <v/>
      </c>
    </row>
    <row r="1187" spans="1:5" x14ac:dyDescent="0.2">
      <c r="A1187" t="s">
        <v>923</v>
      </c>
      <c r="B1187" t="str">
        <f t="shared" si="38"/>
        <v/>
      </c>
      <c r="C1187" t="str">
        <f t="shared" si="38"/>
        <v/>
      </c>
      <c r="D1187" t="str">
        <f t="shared" si="38"/>
        <v/>
      </c>
      <c r="E1187" t="str">
        <f t="shared" si="37"/>
        <v/>
      </c>
    </row>
    <row r="1188" spans="1:5" x14ac:dyDescent="0.2">
      <c r="A1188" t="s">
        <v>925</v>
      </c>
      <c r="B1188" t="str">
        <f t="shared" si="38"/>
        <v/>
      </c>
      <c r="C1188" t="str">
        <f t="shared" si="38"/>
        <v/>
      </c>
      <c r="D1188" t="str">
        <f t="shared" si="38"/>
        <v/>
      </c>
      <c r="E1188" t="str">
        <f t="shared" si="37"/>
        <v/>
      </c>
    </row>
    <row r="1189" spans="1:5" x14ac:dyDescent="0.2">
      <c r="A1189" t="s">
        <v>926</v>
      </c>
      <c r="B1189" t="str">
        <f t="shared" si="38"/>
        <v/>
      </c>
      <c r="C1189" t="str">
        <f t="shared" si="38"/>
        <v/>
      </c>
      <c r="D1189" t="str">
        <f t="shared" si="38"/>
        <v/>
      </c>
      <c r="E1189" t="str">
        <f t="shared" si="37"/>
        <v/>
      </c>
    </row>
    <row r="1190" spans="1:5" x14ac:dyDescent="0.2">
      <c r="A1190" t="s">
        <v>928</v>
      </c>
      <c r="B1190" t="str">
        <f t="shared" si="38"/>
        <v/>
      </c>
      <c r="C1190" t="str">
        <f t="shared" si="38"/>
        <v/>
      </c>
      <c r="D1190" t="str">
        <f t="shared" si="38"/>
        <v/>
      </c>
      <c r="E1190" t="str">
        <f t="shared" si="37"/>
        <v/>
      </c>
    </row>
    <row r="1191" spans="1:5" x14ac:dyDescent="0.2">
      <c r="A1191" t="s">
        <v>929</v>
      </c>
      <c r="B1191" t="str">
        <f t="shared" si="38"/>
        <v/>
      </c>
      <c r="C1191" t="str">
        <f t="shared" si="38"/>
        <v/>
      </c>
      <c r="D1191" t="str">
        <f t="shared" si="38"/>
        <v/>
      </c>
      <c r="E1191" t="str">
        <f t="shared" si="37"/>
        <v/>
      </c>
    </row>
    <row r="1192" spans="1:5" x14ac:dyDescent="0.2">
      <c r="A1192" t="s">
        <v>930</v>
      </c>
      <c r="B1192" t="str">
        <f t="shared" si="38"/>
        <v/>
      </c>
      <c r="C1192" t="str">
        <f t="shared" si="38"/>
        <v/>
      </c>
      <c r="D1192" t="str">
        <f t="shared" si="38"/>
        <v/>
      </c>
      <c r="E1192" t="str">
        <f t="shared" si="37"/>
        <v/>
      </c>
    </row>
    <row r="1193" spans="1:5" x14ac:dyDescent="0.2">
      <c r="A1193" t="s">
        <v>931</v>
      </c>
      <c r="B1193" t="str">
        <f t="shared" si="38"/>
        <v/>
      </c>
      <c r="C1193" t="str">
        <f t="shared" si="38"/>
        <v/>
      </c>
      <c r="D1193" t="str">
        <f t="shared" si="38"/>
        <v/>
      </c>
      <c r="E1193" t="str">
        <f t="shared" si="37"/>
        <v/>
      </c>
    </row>
    <row r="1194" spans="1:5" x14ac:dyDescent="0.2">
      <c r="A1194" t="s">
        <v>932</v>
      </c>
      <c r="B1194" t="str">
        <f t="shared" si="38"/>
        <v/>
      </c>
      <c r="C1194" t="str">
        <f t="shared" si="38"/>
        <v/>
      </c>
      <c r="D1194" t="str">
        <f t="shared" si="38"/>
        <v/>
      </c>
      <c r="E1194" t="str">
        <f t="shared" si="37"/>
        <v/>
      </c>
    </row>
    <row r="1195" spans="1:5" x14ac:dyDescent="0.2">
      <c r="A1195" t="s">
        <v>933</v>
      </c>
      <c r="B1195" t="str">
        <f t="shared" si="38"/>
        <v/>
      </c>
      <c r="C1195" t="str">
        <f t="shared" si="38"/>
        <v/>
      </c>
      <c r="D1195" t="str">
        <f t="shared" si="38"/>
        <v/>
      </c>
      <c r="E1195" t="str">
        <f t="shared" si="37"/>
        <v/>
      </c>
    </row>
    <row r="1196" spans="1:5" x14ac:dyDescent="0.2">
      <c r="A1196" t="s">
        <v>934</v>
      </c>
      <c r="B1196" t="str">
        <f t="shared" si="38"/>
        <v/>
      </c>
      <c r="C1196" t="str">
        <f t="shared" si="38"/>
        <v/>
      </c>
      <c r="D1196" t="str">
        <f t="shared" si="38"/>
        <v/>
      </c>
      <c r="E1196" t="str">
        <f t="shared" si="37"/>
        <v/>
      </c>
    </row>
    <row r="1197" spans="1:5" x14ac:dyDescent="0.2">
      <c r="A1197" t="s">
        <v>935</v>
      </c>
      <c r="B1197" t="str">
        <f t="shared" si="38"/>
        <v/>
      </c>
      <c r="C1197" t="str">
        <f t="shared" si="38"/>
        <v/>
      </c>
      <c r="D1197" t="str">
        <f t="shared" si="38"/>
        <v/>
      </c>
      <c r="E1197" t="str">
        <f t="shared" si="37"/>
        <v/>
      </c>
    </row>
    <row r="1198" spans="1:5" x14ac:dyDescent="0.2">
      <c r="A1198" t="s">
        <v>1076</v>
      </c>
      <c r="B1198" t="str">
        <f t="shared" si="38"/>
        <v/>
      </c>
      <c r="C1198" t="str">
        <f t="shared" si="38"/>
        <v/>
      </c>
      <c r="D1198" t="str">
        <f t="shared" si="38"/>
        <v/>
      </c>
      <c r="E1198" t="str">
        <f t="shared" si="37"/>
        <v/>
      </c>
    </row>
    <row r="1199" spans="1:5" x14ac:dyDescent="0.2">
      <c r="A1199" t="s">
        <v>1077</v>
      </c>
      <c r="B1199" t="str">
        <f t="shared" si="38"/>
        <v/>
      </c>
      <c r="C1199" t="str">
        <f t="shared" si="38"/>
        <v/>
      </c>
      <c r="D1199" t="str">
        <f t="shared" si="38"/>
        <v/>
      </c>
      <c r="E1199" t="str">
        <f t="shared" si="37"/>
        <v/>
      </c>
    </row>
    <row r="1200" spans="1:5" x14ac:dyDescent="0.2">
      <c r="A1200" t="s">
        <v>1080</v>
      </c>
      <c r="B1200" t="str">
        <f t="shared" si="38"/>
        <v/>
      </c>
      <c r="C1200" t="str">
        <f t="shared" si="38"/>
        <v/>
      </c>
      <c r="D1200" t="str">
        <f t="shared" si="38"/>
        <v/>
      </c>
      <c r="E1200" t="str">
        <f t="shared" si="37"/>
        <v/>
      </c>
    </row>
    <row r="1201" spans="1:5" x14ac:dyDescent="0.2">
      <c r="A1201" t="s">
        <v>1006</v>
      </c>
      <c r="B1201" t="str">
        <f t="shared" si="38"/>
        <v/>
      </c>
      <c r="C1201" t="str">
        <f t="shared" si="38"/>
        <v/>
      </c>
      <c r="D1201" t="str">
        <f t="shared" si="38"/>
        <v/>
      </c>
      <c r="E1201" t="str">
        <f t="shared" si="37"/>
        <v/>
      </c>
    </row>
    <row r="1202" spans="1:5" x14ac:dyDescent="0.2">
      <c r="A1202" t="s">
        <v>1082</v>
      </c>
      <c r="B1202" t="str">
        <f t="shared" si="38"/>
        <v/>
      </c>
      <c r="C1202" t="str">
        <f t="shared" si="38"/>
        <v/>
      </c>
      <c r="D1202" t="str">
        <f t="shared" si="38"/>
        <v/>
      </c>
      <c r="E1202" t="str">
        <f t="shared" si="37"/>
        <v/>
      </c>
    </row>
    <row r="1203" spans="1:5" x14ac:dyDescent="0.2">
      <c r="A1203" t="s">
        <v>1007</v>
      </c>
      <c r="B1203" t="str">
        <f t="shared" si="38"/>
        <v/>
      </c>
      <c r="C1203" t="str">
        <f t="shared" si="38"/>
        <v/>
      </c>
      <c r="D1203" t="str">
        <f t="shared" si="38"/>
        <v/>
      </c>
      <c r="E1203" t="str">
        <f t="shared" si="37"/>
        <v/>
      </c>
    </row>
    <row r="1204" spans="1:5" x14ac:dyDescent="0.2">
      <c r="A1204" t="s">
        <v>1084</v>
      </c>
      <c r="B1204" t="str">
        <f t="shared" si="38"/>
        <v/>
      </c>
      <c r="C1204" t="str">
        <f t="shared" si="38"/>
        <v/>
      </c>
      <c r="D1204" t="str">
        <f t="shared" si="38"/>
        <v/>
      </c>
      <c r="E1204" t="str">
        <f t="shared" si="37"/>
        <v/>
      </c>
    </row>
    <row r="1205" spans="1:5" x14ac:dyDescent="0.2">
      <c r="A1205" t="s">
        <v>1085</v>
      </c>
      <c r="B1205" t="str">
        <f t="shared" si="38"/>
        <v/>
      </c>
      <c r="C1205" t="str">
        <f t="shared" si="38"/>
        <v/>
      </c>
      <c r="D1205" t="str">
        <f t="shared" si="38"/>
        <v/>
      </c>
      <c r="E1205" t="str">
        <f t="shared" si="37"/>
        <v/>
      </c>
    </row>
    <row r="1206" spans="1:5" x14ac:dyDescent="0.2">
      <c r="A1206" t="s">
        <v>1086</v>
      </c>
      <c r="B1206" t="str">
        <f t="shared" si="38"/>
        <v/>
      </c>
      <c r="C1206" t="str">
        <f t="shared" si="38"/>
        <v/>
      </c>
      <c r="D1206" t="str">
        <f t="shared" si="38"/>
        <v/>
      </c>
      <c r="E1206" t="str">
        <f t="shared" si="37"/>
        <v/>
      </c>
    </row>
    <row r="1207" spans="1:5" x14ac:dyDescent="0.2">
      <c r="A1207" t="s">
        <v>1088</v>
      </c>
      <c r="B1207" t="str">
        <f t="shared" si="38"/>
        <v/>
      </c>
      <c r="C1207" t="str">
        <f t="shared" si="38"/>
        <v/>
      </c>
      <c r="D1207" t="str">
        <f t="shared" si="38"/>
        <v/>
      </c>
      <c r="E1207" t="str">
        <f t="shared" si="37"/>
        <v/>
      </c>
    </row>
    <row r="1208" spans="1:5" x14ac:dyDescent="0.2">
      <c r="A1208" t="s">
        <v>1089</v>
      </c>
      <c r="B1208" t="str">
        <f t="shared" si="38"/>
        <v/>
      </c>
      <c r="C1208" t="str">
        <f t="shared" si="38"/>
        <v/>
      </c>
      <c r="D1208" t="str">
        <f t="shared" si="38"/>
        <v/>
      </c>
      <c r="E1208" t="str">
        <f t="shared" si="37"/>
        <v/>
      </c>
    </row>
    <row r="1209" spans="1:5" x14ac:dyDescent="0.2">
      <c r="A1209" t="s">
        <v>1008</v>
      </c>
      <c r="B1209" t="str">
        <f t="shared" si="38"/>
        <v/>
      </c>
      <c r="C1209" t="str">
        <f t="shared" si="38"/>
        <v/>
      </c>
      <c r="D1209" t="str">
        <f t="shared" si="38"/>
        <v/>
      </c>
      <c r="E1209" t="str">
        <f t="shared" si="37"/>
        <v/>
      </c>
    </row>
    <row r="1210" spans="1:5" x14ac:dyDescent="0.2">
      <c r="A1210" t="s">
        <v>1091</v>
      </c>
      <c r="B1210" t="str">
        <f t="shared" si="38"/>
        <v/>
      </c>
      <c r="C1210" t="str">
        <f t="shared" si="38"/>
        <v/>
      </c>
      <c r="D1210" t="str">
        <f t="shared" si="38"/>
        <v/>
      </c>
      <c r="E1210" t="str">
        <f t="shared" si="37"/>
        <v/>
      </c>
    </row>
    <row r="1211" spans="1:5" x14ac:dyDescent="0.2">
      <c r="A1211" t="s">
        <v>1009</v>
      </c>
      <c r="B1211" t="str">
        <f t="shared" si="38"/>
        <v/>
      </c>
      <c r="C1211" t="str">
        <f t="shared" si="38"/>
        <v/>
      </c>
      <c r="D1211" t="str">
        <f t="shared" si="38"/>
        <v/>
      </c>
      <c r="E1211" t="str">
        <f t="shared" si="37"/>
        <v/>
      </c>
    </row>
    <row r="1212" spans="1:5" x14ac:dyDescent="0.2">
      <c r="A1212" t="s">
        <v>1093</v>
      </c>
      <c r="B1212" t="str">
        <f t="shared" si="38"/>
        <v/>
      </c>
      <c r="C1212" t="str">
        <f t="shared" si="38"/>
        <v/>
      </c>
      <c r="D1212" t="str">
        <f t="shared" si="38"/>
        <v/>
      </c>
      <c r="E1212" t="str">
        <f t="shared" si="37"/>
        <v/>
      </c>
    </row>
    <row r="1213" spans="1:5" x14ac:dyDescent="0.2">
      <c r="A1213" t="s">
        <v>1094</v>
      </c>
      <c r="B1213" t="str">
        <f t="shared" si="38"/>
        <v/>
      </c>
      <c r="C1213" t="str">
        <f t="shared" si="38"/>
        <v/>
      </c>
      <c r="D1213" t="str">
        <f t="shared" si="38"/>
        <v/>
      </c>
      <c r="E1213" t="str">
        <f t="shared" si="37"/>
        <v/>
      </c>
    </row>
    <row r="1214" spans="1:5" x14ac:dyDescent="0.2">
      <c r="A1214" t="s">
        <v>1010</v>
      </c>
      <c r="B1214" t="str">
        <f t="shared" si="38"/>
        <v/>
      </c>
      <c r="C1214" t="str">
        <f t="shared" si="38"/>
        <v/>
      </c>
      <c r="D1214" t="str">
        <f t="shared" si="38"/>
        <v/>
      </c>
      <c r="E1214" t="str">
        <f t="shared" si="37"/>
        <v/>
      </c>
    </row>
    <row r="1215" spans="1:5" x14ac:dyDescent="0.2">
      <c r="A1215" t="s">
        <v>1095</v>
      </c>
      <c r="B1215" t="str">
        <f t="shared" si="38"/>
        <v/>
      </c>
      <c r="C1215" t="str">
        <f t="shared" si="38"/>
        <v/>
      </c>
      <c r="D1215" t="str">
        <f t="shared" si="38"/>
        <v/>
      </c>
      <c r="E1215" t="str">
        <f t="shared" si="37"/>
        <v/>
      </c>
    </row>
    <row r="1216" spans="1:5" x14ac:dyDescent="0.2">
      <c r="A1216" t="s">
        <v>1011</v>
      </c>
      <c r="B1216" t="str">
        <f t="shared" si="38"/>
        <v/>
      </c>
      <c r="C1216" t="str">
        <f t="shared" si="38"/>
        <v/>
      </c>
      <c r="D1216" t="str">
        <f t="shared" si="38"/>
        <v/>
      </c>
      <c r="E1216" t="str">
        <f t="shared" si="37"/>
        <v/>
      </c>
    </row>
    <row r="1217" spans="1:5" x14ac:dyDescent="0.2">
      <c r="A1217" t="s">
        <v>1097</v>
      </c>
      <c r="B1217" t="str">
        <f t="shared" si="38"/>
        <v/>
      </c>
      <c r="C1217" t="str">
        <f t="shared" si="38"/>
        <v/>
      </c>
      <c r="D1217" t="str">
        <f t="shared" si="38"/>
        <v/>
      </c>
      <c r="E1217" t="str">
        <f t="shared" si="37"/>
        <v/>
      </c>
    </row>
    <row r="1218" spans="1:5" x14ac:dyDescent="0.2">
      <c r="A1218" t="s">
        <v>1098</v>
      </c>
      <c r="B1218" t="str">
        <f t="shared" si="38"/>
        <v/>
      </c>
      <c r="C1218" t="str">
        <f t="shared" si="38"/>
        <v/>
      </c>
      <c r="D1218" t="str">
        <f t="shared" si="38"/>
        <v/>
      </c>
      <c r="E1218" t="str">
        <f t="shared" ref="E1218:E1281" si="39">B1218&amp;C1218&amp;D1218</f>
        <v/>
      </c>
    </row>
    <row r="1219" spans="1:5" x14ac:dyDescent="0.2">
      <c r="A1219" t="s">
        <v>1012</v>
      </c>
      <c r="B1219" t="str">
        <f t="shared" ref="B1219:D1250" si="40">IF(IFERROR(FIND(B$1,$A1219),0)&gt;0,B$1,"")</f>
        <v/>
      </c>
      <c r="C1219" t="str">
        <f t="shared" si="40"/>
        <v/>
      </c>
      <c r="D1219" t="str">
        <f t="shared" si="40"/>
        <v/>
      </c>
      <c r="E1219" t="str">
        <f t="shared" si="39"/>
        <v/>
      </c>
    </row>
    <row r="1220" spans="1:5" x14ac:dyDescent="0.2">
      <c r="A1220" t="s">
        <v>1099</v>
      </c>
      <c r="B1220" t="str">
        <f t="shared" si="40"/>
        <v/>
      </c>
      <c r="C1220" t="str">
        <f t="shared" si="40"/>
        <v/>
      </c>
      <c r="D1220" t="str">
        <f t="shared" si="40"/>
        <v/>
      </c>
      <c r="E1220" t="str">
        <f t="shared" si="39"/>
        <v/>
      </c>
    </row>
    <row r="1221" spans="1:5" x14ac:dyDescent="0.2">
      <c r="A1221" t="s">
        <v>1013</v>
      </c>
      <c r="B1221" t="str">
        <f t="shared" si="40"/>
        <v/>
      </c>
      <c r="C1221" t="str">
        <f t="shared" si="40"/>
        <v/>
      </c>
      <c r="D1221" t="str">
        <f t="shared" si="40"/>
        <v/>
      </c>
      <c r="E1221" t="str">
        <f t="shared" si="39"/>
        <v/>
      </c>
    </row>
    <row r="1222" spans="1:5" x14ac:dyDescent="0.2">
      <c r="A1222" t="s">
        <v>1014</v>
      </c>
      <c r="B1222" t="str">
        <f t="shared" si="40"/>
        <v/>
      </c>
      <c r="C1222" t="str">
        <f t="shared" si="40"/>
        <v/>
      </c>
      <c r="D1222" t="str">
        <f t="shared" si="40"/>
        <v/>
      </c>
      <c r="E1222" t="str">
        <f t="shared" si="39"/>
        <v/>
      </c>
    </row>
    <row r="1223" spans="1:5" x14ac:dyDescent="0.2">
      <c r="A1223" t="s">
        <v>1015</v>
      </c>
      <c r="B1223" t="str">
        <f t="shared" si="40"/>
        <v/>
      </c>
      <c r="C1223" t="str">
        <f t="shared" si="40"/>
        <v/>
      </c>
      <c r="D1223" t="str">
        <f t="shared" si="40"/>
        <v/>
      </c>
      <c r="E1223" t="str">
        <f t="shared" si="39"/>
        <v/>
      </c>
    </row>
    <row r="1224" spans="1:5" x14ac:dyDescent="0.2">
      <c r="A1224" t="s">
        <v>1016</v>
      </c>
      <c r="B1224" t="str">
        <f t="shared" si="40"/>
        <v/>
      </c>
      <c r="C1224" t="str">
        <f t="shared" si="40"/>
        <v/>
      </c>
      <c r="D1224" t="str">
        <f t="shared" si="40"/>
        <v/>
      </c>
      <c r="E1224" t="str">
        <f t="shared" si="39"/>
        <v/>
      </c>
    </row>
    <row r="1225" spans="1:5" x14ac:dyDescent="0.2">
      <c r="A1225" t="s">
        <v>1017</v>
      </c>
      <c r="B1225" t="str">
        <f t="shared" si="40"/>
        <v/>
      </c>
      <c r="C1225" t="str">
        <f t="shared" si="40"/>
        <v/>
      </c>
      <c r="D1225" t="str">
        <f t="shared" si="40"/>
        <v/>
      </c>
      <c r="E1225" t="str">
        <f t="shared" si="39"/>
        <v/>
      </c>
    </row>
    <row r="1226" spans="1:5" x14ac:dyDescent="0.2">
      <c r="A1226" t="s">
        <v>1018</v>
      </c>
      <c r="B1226" t="str">
        <f t="shared" si="40"/>
        <v/>
      </c>
      <c r="C1226" t="str">
        <f t="shared" si="40"/>
        <v/>
      </c>
      <c r="D1226" t="str">
        <f t="shared" si="40"/>
        <v/>
      </c>
      <c r="E1226" t="str">
        <f t="shared" si="39"/>
        <v/>
      </c>
    </row>
    <row r="1227" spans="1:5" x14ac:dyDescent="0.2">
      <c r="A1227" t="s">
        <v>1019</v>
      </c>
      <c r="B1227" t="str">
        <f t="shared" si="40"/>
        <v/>
      </c>
      <c r="C1227" t="str">
        <f t="shared" si="40"/>
        <v/>
      </c>
      <c r="D1227" t="str">
        <f t="shared" si="40"/>
        <v/>
      </c>
      <c r="E1227" t="str">
        <f t="shared" si="39"/>
        <v/>
      </c>
    </row>
    <row r="1228" spans="1:5" x14ac:dyDescent="0.2">
      <c r="A1228" t="s">
        <v>1020</v>
      </c>
      <c r="B1228" t="str">
        <f t="shared" si="40"/>
        <v/>
      </c>
      <c r="C1228" t="str">
        <f t="shared" si="40"/>
        <v/>
      </c>
      <c r="D1228" t="str">
        <f t="shared" si="40"/>
        <v/>
      </c>
      <c r="E1228" t="str">
        <f t="shared" si="39"/>
        <v/>
      </c>
    </row>
    <row r="1229" spans="1:5" x14ac:dyDescent="0.2">
      <c r="A1229" t="s">
        <v>1021</v>
      </c>
      <c r="B1229" t="str">
        <f t="shared" si="40"/>
        <v/>
      </c>
      <c r="C1229" t="str">
        <f t="shared" si="40"/>
        <v/>
      </c>
      <c r="D1229" t="str">
        <f t="shared" si="40"/>
        <v/>
      </c>
      <c r="E1229" t="str">
        <f t="shared" si="39"/>
        <v/>
      </c>
    </row>
    <row r="1230" spans="1:5" x14ac:dyDescent="0.2">
      <c r="A1230" t="s">
        <v>1022</v>
      </c>
      <c r="B1230" t="str">
        <f t="shared" si="40"/>
        <v/>
      </c>
      <c r="C1230" t="str">
        <f t="shared" si="40"/>
        <v/>
      </c>
      <c r="D1230" t="str">
        <f t="shared" si="40"/>
        <v/>
      </c>
      <c r="E1230" t="str">
        <f t="shared" si="39"/>
        <v/>
      </c>
    </row>
    <row r="1231" spans="1:5" x14ac:dyDescent="0.2">
      <c r="A1231" t="s">
        <v>1023</v>
      </c>
      <c r="B1231" t="str">
        <f t="shared" si="40"/>
        <v/>
      </c>
      <c r="C1231" t="str">
        <f t="shared" si="40"/>
        <v/>
      </c>
      <c r="D1231" t="str">
        <f t="shared" si="40"/>
        <v/>
      </c>
      <c r="E1231" t="str">
        <f t="shared" si="39"/>
        <v/>
      </c>
    </row>
    <row r="1232" spans="1:5" x14ac:dyDescent="0.2">
      <c r="A1232" t="s">
        <v>1024</v>
      </c>
      <c r="B1232" t="str">
        <f t="shared" si="40"/>
        <v/>
      </c>
      <c r="C1232" t="str">
        <f t="shared" si="40"/>
        <v/>
      </c>
      <c r="D1232" t="str">
        <f t="shared" si="40"/>
        <v/>
      </c>
      <c r="E1232" t="str">
        <f t="shared" si="39"/>
        <v/>
      </c>
    </row>
    <row r="1233" spans="1:5" x14ac:dyDescent="0.2">
      <c r="A1233" t="s">
        <v>1025</v>
      </c>
      <c r="B1233" t="str">
        <f t="shared" si="40"/>
        <v/>
      </c>
      <c r="C1233" t="str">
        <f t="shared" si="40"/>
        <v/>
      </c>
      <c r="D1233" t="str">
        <f t="shared" si="40"/>
        <v/>
      </c>
      <c r="E1233" t="str">
        <f t="shared" si="39"/>
        <v/>
      </c>
    </row>
    <row r="1234" spans="1:5" x14ac:dyDescent="0.2">
      <c r="A1234" t="s">
        <v>1026</v>
      </c>
      <c r="B1234" t="str">
        <f t="shared" si="40"/>
        <v/>
      </c>
      <c r="C1234" t="str">
        <f t="shared" si="40"/>
        <v/>
      </c>
      <c r="D1234" t="str">
        <f t="shared" si="40"/>
        <v/>
      </c>
      <c r="E1234" t="str">
        <f t="shared" si="39"/>
        <v/>
      </c>
    </row>
    <row r="1235" spans="1:5" x14ac:dyDescent="0.2">
      <c r="A1235" t="s">
        <v>1027</v>
      </c>
      <c r="B1235" t="str">
        <f t="shared" si="40"/>
        <v/>
      </c>
      <c r="C1235" t="str">
        <f t="shared" si="40"/>
        <v/>
      </c>
      <c r="D1235" t="str">
        <f t="shared" si="40"/>
        <v/>
      </c>
      <c r="E1235" t="str">
        <f t="shared" si="39"/>
        <v/>
      </c>
    </row>
    <row r="1236" spans="1:5" x14ac:dyDescent="0.2">
      <c r="A1236" t="s">
        <v>1028</v>
      </c>
      <c r="B1236" t="str">
        <f t="shared" si="40"/>
        <v/>
      </c>
      <c r="C1236" t="str">
        <f t="shared" si="40"/>
        <v/>
      </c>
      <c r="D1236" t="str">
        <f t="shared" si="40"/>
        <v/>
      </c>
      <c r="E1236" t="str">
        <f t="shared" si="39"/>
        <v/>
      </c>
    </row>
    <row r="1237" spans="1:5" x14ac:dyDescent="0.2">
      <c r="A1237" t="s">
        <v>1029</v>
      </c>
      <c r="B1237" t="str">
        <f t="shared" si="40"/>
        <v/>
      </c>
      <c r="C1237" t="str">
        <f t="shared" si="40"/>
        <v/>
      </c>
      <c r="D1237" t="str">
        <f t="shared" si="40"/>
        <v/>
      </c>
      <c r="E1237" t="str">
        <f t="shared" si="39"/>
        <v/>
      </c>
    </row>
    <row r="1238" spans="1:5" x14ac:dyDescent="0.2">
      <c r="A1238" t="s">
        <v>1030</v>
      </c>
      <c r="B1238" t="str">
        <f t="shared" si="40"/>
        <v/>
      </c>
      <c r="C1238" t="str">
        <f t="shared" si="40"/>
        <v/>
      </c>
      <c r="D1238" t="str">
        <f t="shared" si="40"/>
        <v/>
      </c>
      <c r="E1238" t="str">
        <f t="shared" si="39"/>
        <v/>
      </c>
    </row>
    <row r="1239" spans="1:5" x14ac:dyDescent="0.2">
      <c r="A1239" t="s">
        <v>1031</v>
      </c>
      <c r="B1239" t="str">
        <f t="shared" si="40"/>
        <v/>
      </c>
      <c r="C1239" t="str">
        <f t="shared" si="40"/>
        <v/>
      </c>
      <c r="D1239" t="str">
        <f t="shared" si="40"/>
        <v/>
      </c>
      <c r="E1239" t="str">
        <f t="shared" si="39"/>
        <v/>
      </c>
    </row>
    <row r="1240" spans="1:5" x14ac:dyDescent="0.2">
      <c r="A1240" t="s">
        <v>1032</v>
      </c>
      <c r="B1240" t="str">
        <f t="shared" si="40"/>
        <v/>
      </c>
      <c r="C1240" t="str">
        <f t="shared" si="40"/>
        <v/>
      </c>
      <c r="D1240" t="str">
        <f t="shared" si="40"/>
        <v/>
      </c>
      <c r="E1240" t="str">
        <f t="shared" si="39"/>
        <v/>
      </c>
    </row>
    <row r="1241" spans="1:5" x14ac:dyDescent="0.2">
      <c r="A1241" t="s">
        <v>1033</v>
      </c>
      <c r="B1241" t="str">
        <f t="shared" si="40"/>
        <v/>
      </c>
      <c r="C1241" t="str">
        <f t="shared" si="40"/>
        <v/>
      </c>
      <c r="D1241" t="str">
        <f t="shared" si="40"/>
        <v/>
      </c>
      <c r="E1241" t="str">
        <f t="shared" si="39"/>
        <v/>
      </c>
    </row>
    <row r="1242" spans="1:5" x14ac:dyDescent="0.2">
      <c r="A1242" t="s">
        <v>1034</v>
      </c>
      <c r="B1242" t="str">
        <f t="shared" si="40"/>
        <v/>
      </c>
      <c r="C1242" t="str">
        <f t="shared" si="40"/>
        <v/>
      </c>
      <c r="D1242" t="str">
        <f t="shared" si="40"/>
        <v/>
      </c>
      <c r="E1242" t="str">
        <f t="shared" si="39"/>
        <v/>
      </c>
    </row>
    <row r="1243" spans="1:5" x14ac:dyDescent="0.2">
      <c r="A1243" t="s">
        <v>1035</v>
      </c>
      <c r="B1243" t="str">
        <f t="shared" si="40"/>
        <v/>
      </c>
      <c r="C1243" t="str">
        <f t="shared" si="40"/>
        <v/>
      </c>
      <c r="D1243" t="str">
        <f t="shared" si="40"/>
        <v/>
      </c>
      <c r="E1243" t="str">
        <f t="shared" si="39"/>
        <v/>
      </c>
    </row>
    <row r="1244" spans="1:5" x14ac:dyDescent="0.2">
      <c r="A1244" t="s">
        <v>1102</v>
      </c>
      <c r="B1244" t="str">
        <f t="shared" si="40"/>
        <v/>
      </c>
      <c r="C1244" t="str">
        <f t="shared" si="40"/>
        <v/>
      </c>
      <c r="D1244" t="str">
        <f t="shared" si="40"/>
        <v/>
      </c>
      <c r="E1244" t="str">
        <f t="shared" si="39"/>
        <v/>
      </c>
    </row>
    <row r="1245" spans="1:5" x14ac:dyDescent="0.2">
      <c r="A1245" t="s">
        <v>1104</v>
      </c>
      <c r="B1245" t="str">
        <f t="shared" si="40"/>
        <v/>
      </c>
      <c r="C1245" t="str">
        <f t="shared" si="40"/>
        <v/>
      </c>
      <c r="D1245" t="str">
        <f t="shared" si="40"/>
        <v/>
      </c>
      <c r="E1245" t="str">
        <f t="shared" si="39"/>
        <v/>
      </c>
    </row>
    <row r="1246" spans="1:5" x14ac:dyDescent="0.2">
      <c r="A1246" t="s">
        <v>1105</v>
      </c>
      <c r="B1246" t="str">
        <f t="shared" si="40"/>
        <v/>
      </c>
      <c r="C1246" t="str">
        <f t="shared" si="40"/>
        <v/>
      </c>
      <c r="D1246" t="str">
        <f t="shared" si="40"/>
        <v/>
      </c>
      <c r="E1246" t="str">
        <f t="shared" si="39"/>
        <v/>
      </c>
    </row>
    <row r="1247" spans="1:5" x14ac:dyDescent="0.2">
      <c r="A1247" t="s">
        <v>1107</v>
      </c>
      <c r="B1247" t="str">
        <f t="shared" si="40"/>
        <v>BlackRock</v>
      </c>
      <c r="C1247" t="str">
        <f t="shared" si="40"/>
        <v/>
      </c>
      <c r="D1247" t="str">
        <f t="shared" si="40"/>
        <v/>
      </c>
      <c r="E1247" t="str">
        <f t="shared" si="39"/>
        <v>BlackRock</v>
      </c>
    </row>
    <row r="1248" spans="1:5" x14ac:dyDescent="0.2">
      <c r="A1248" t="s">
        <v>1108</v>
      </c>
      <c r="B1248" t="str">
        <f t="shared" si="40"/>
        <v/>
      </c>
      <c r="C1248" t="str">
        <f t="shared" si="40"/>
        <v/>
      </c>
      <c r="D1248" t="str">
        <f t="shared" si="40"/>
        <v/>
      </c>
      <c r="E1248" t="str">
        <f t="shared" si="39"/>
        <v/>
      </c>
    </row>
    <row r="1249" spans="1:5" x14ac:dyDescent="0.2">
      <c r="A1249" t="s">
        <v>1109</v>
      </c>
      <c r="B1249" t="str">
        <f t="shared" si="40"/>
        <v/>
      </c>
      <c r="C1249" t="str">
        <f t="shared" si="40"/>
        <v/>
      </c>
      <c r="D1249" t="str">
        <f t="shared" si="40"/>
        <v/>
      </c>
      <c r="E1249" t="str">
        <f t="shared" si="39"/>
        <v/>
      </c>
    </row>
    <row r="1250" spans="1:5" x14ac:dyDescent="0.2">
      <c r="A1250" t="s">
        <v>1110</v>
      </c>
      <c r="B1250" t="str">
        <f t="shared" si="40"/>
        <v/>
      </c>
      <c r="C1250" t="str">
        <f t="shared" si="40"/>
        <v/>
      </c>
      <c r="D1250" t="str">
        <f t="shared" si="40"/>
        <v/>
      </c>
      <c r="E1250" t="str">
        <f t="shared" si="39"/>
        <v/>
      </c>
    </row>
    <row r="1251" spans="1:5" x14ac:dyDescent="0.2">
      <c r="A1251" t="s">
        <v>1112</v>
      </c>
      <c r="B1251" t="str">
        <f t="shared" ref="B1251:D1282" si="41">IF(IFERROR(FIND(B$1,$A1251),0)&gt;0,B$1,"")</f>
        <v/>
      </c>
      <c r="C1251" t="str">
        <f t="shared" si="41"/>
        <v/>
      </c>
      <c r="D1251" t="str">
        <f t="shared" si="41"/>
        <v/>
      </c>
      <c r="E1251" t="str">
        <f t="shared" si="39"/>
        <v/>
      </c>
    </row>
    <row r="1252" spans="1:5" x14ac:dyDescent="0.2">
      <c r="A1252" t="s">
        <v>1113</v>
      </c>
      <c r="B1252" t="str">
        <f t="shared" si="41"/>
        <v/>
      </c>
      <c r="C1252" t="str">
        <f t="shared" si="41"/>
        <v/>
      </c>
      <c r="D1252" t="str">
        <f t="shared" si="41"/>
        <v/>
      </c>
      <c r="E1252" t="str">
        <f t="shared" si="39"/>
        <v/>
      </c>
    </row>
    <row r="1253" spans="1:5" x14ac:dyDescent="0.2">
      <c r="A1253" t="s">
        <v>1114</v>
      </c>
      <c r="B1253" t="str">
        <f t="shared" si="41"/>
        <v/>
      </c>
      <c r="C1253" t="str">
        <f t="shared" si="41"/>
        <v/>
      </c>
      <c r="D1253" t="str">
        <f t="shared" si="41"/>
        <v/>
      </c>
      <c r="E1253" t="str">
        <f t="shared" si="39"/>
        <v/>
      </c>
    </row>
    <row r="1254" spans="1:5" x14ac:dyDescent="0.2">
      <c r="A1254" t="s">
        <v>1115</v>
      </c>
      <c r="B1254" t="str">
        <f t="shared" si="41"/>
        <v/>
      </c>
      <c r="C1254" t="str">
        <f t="shared" si="41"/>
        <v/>
      </c>
      <c r="D1254" t="str">
        <f t="shared" si="41"/>
        <v/>
      </c>
      <c r="E1254" t="str">
        <f t="shared" si="39"/>
        <v/>
      </c>
    </row>
    <row r="1255" spans="1:5" x14ac:dyDescent="0.2">
      <c r="A1255" t="s">
        <v>1116</v>
      </c>
      <c r="B1255" t="str">
        <f t="shared" si="41"/>
        <v/>
      </c>
      <c r="C1255" t="str">
        <f t="shared" si="41"/>
        <v/>
      </c>
      <c r="D1255" t="str">
        <f t="shared" si="41"/>
        <v/>
      </c>
      <c r="E1255" t="str">
        <f t="shared" si="39"/>
        <v/>
      </c>
    </row>
    <row r="1256" spans="1:5" x14ac:dyDescent="0.2">
      <c r="A1256" t="s">
        <v>1117</v>
      </c>
      <c r="B1256" t="str">
        <f t="shared" si="41"/>
        <v/>
      </c>
      <c r="C1256" t="str">
        <f t="shared" si="41"/>
        <v/>
      </c>
      <c r="D1256" t="str">
        <f t="shared" si="41"/>
        <v/>
      </c>
      <c r="E1256" t="str">
        <f t="shared" si="39"/>
        <v/>
      </c>
    </row>
    <row r="1257" spans="1:5" x14ac:dyDescent="0.2">
      <c r="A1257" t="s">
        <v>1118</v>
      </c>
      <c r="B1257" t="str">
        <f t="shared" si="41"/>
        <v/>
      </c>
      <c r="C1257" t="str">
        <f t="shared" si="41"/>
        <v/>
      </c>
      <c r="D1257" t="str">
        <f t="shared" si="41"/>
        <v/>
      </c>
      <c r="E1257" t="str">
        <f t="shared" si="39"/>
        <v/>
      </c>
    </row>
    <row r="1258" spans="1:5" x14ac:dyDescent="0.2">
      <c r="A1258" t="s">
        <v>1119</v>
      </c>
      <c r="B1258" t="str">
        <f t="shared" si="41"/>
        <v>BlackRock</v>
      </c>
      <c r="C1258" t="str">
        <f t="shared" si="41"/>
        <v/>
      </c>
      <c r="D1258" t="str">
        <f t="shared" si="41"/>
        <v/>
      </c>
      <c r="E1258" t="str">
        <f t="shared" si="39"/>
        <v>BlackRock</v>
      </c>
    </row>
    <row r="1259" spans="1:5" x14ac:dyDescent="0.2">
      <c r="A1259" t="s">
        <v>1121</v>
      </c>
      <c r="B1259" t="str">
        <f t="shared" si="41"/>
        <v/>
      </c>
      <c r="C1259" t="str">
        <f t="shared" si="41"/>
        <v/>
      </c>
      <c r="D1259" t="str">
        <f t="shared" si="41"/>
        <v/>
      </c>
      <c r="E1259" t="str">
        <f t="shared" si="39"/>
        <v/>
      </c>
    </row>
    <row r="1260" spans="1:5" x14ac:dyDescent="0.2">
      <c r="A1260" t="s">
        <v>1122</v>
      </c>
      <c r="B1260" t="str">
        <f t="shared" si="41"/>
        <v/>
      </c>
      <c r="C1260" t="str">
        <f t="shared" si="41"/>
        <v/>
      </c>
      <c r="D1260" t="str">
        <f t="shared" si="41"/>
        <v/>
      </c>
      <c r="E1260" t="str">
        <f t="shared" si="39"/>
        <v/>
      </c>
    </row>
    <row r="1261" spans="1:5" x14ac:dyDescent="0.2">
      <c r="A1261" t="s">
        <v>1123</v>
      </c>
      <c r="B1261" t="str">
        <f t="shared" si="41"/>
        <v/>
      </c>
      <c r="C1261" t="str">
        <f t="shared" si="41"/>
        <v/>
      </c>
      <c r="D1261" t="str">
        <f t="shared" si="41"/>
        <v/>
      </c>
      <c r="E1261" t="str">
        <f t="shared" si="39"/>
        <v/>
      </c>
    </row>
    <row r="1262" spans="1:5" x14ac:dyDescent="0.2">
      <c r="A1262" t="s">
        <v>1124</v>
      </c>
      <c r="B1262" t="str">
        <f t="shared" si="41"/>
        <v/>
      </c>
      <c r="C1262" t="str">
        <f t="shared" si="41"/>
        <v/>
      </c>
      <c r="D1262" t="str">
        <f t="shared" si="41"/>
        <v/>
      </c>
      <c r="E1262" t="str">
        <f t="shared" si="39"/>
        <v/>
      </c>
    </row>
    <row r="1263" spans="1:5" x14ac:dyDescent="0.2">
      <c r="A1263" t="s">
        <v>1125</v>
      </c>
      <c r="B1263" t="str">
        <f t="shared" si="41"/>
        <v/>
      </c>
      <c r="C1263" t="str">
        <f t="shared" si="41"/>
        <v/>
      </c>
      <c r="D1263" t="str">
        <f t="shared" si="41"/>
        <v/>
      </c>
      <c r="E1263" t="str">
        <f t="shared" si="39"/>
        <v/>
      </c>
    </row>
    <row r="1264" spans="1:5" x14ac:dyDescent="0.2">
      <c r="A1264" t="s">
        <v>1127</v>
      </c>
      <c r="B1264" t="str">
        <f t="shared" si="41"/>
        <v/>
      </c>
      <c r="C1264" t="str">
        <f t="shared" si="41"/>
        <v/>
      </c>
      <c r="D1264" t="str">
        <f t="shared" si="41"/>
        <v/>
      </c>
      <c r="E1264" t="str">
        <f t="shared" si="39"/>
        <v/>
      </c>
    </row>
    <row r="1265" spans="1:5" x14ac:dyDescent="0.2">
      <c r="A1265" t="s">
        <v>1128</v>
      </c>
      <c r="B1265" t="str">
        <f t="shared" si="41"/>
        <v/>
      </c>
      <c r="C1265" t="str">
        <f t="shared" si="41"/>
        <v/>
      </c>
      <c r="D1265" t="str">
        <f t="shared" si="41"/>
        <v/>
      </c>
      <c r="E1265" t="str">
        <f t="shared" si="39"/>
        <v/>
      </c>
    </row>
    <row r="1266" spans="1:5" x14ac:dyDescent="0.2">
      <c r="A1266" t="s">
        <v>1129</v>
      </c>
      <c r="B1266" t="str">
        <f t="shared" si="41"/>
        <v/>
      </c>
      <c r="C1266" t="str">
        <f t="shared" si="41"/>
        <v/>
      </c>
      <c r="D1266" t="str">
        <f t="shared" si="41"/>
        <v/>
      </c>
      <c r="E1266" t="str">
        <f t="shared" si="39"/>
        <v/>
      </c>
    </row>
    <row r="1267" spans="1:5" x14ac:dyDescent="0.2">
      <c r="A1267" t="s">
        <v>1130</v>
      </c>
      <c r="B1267" t="str">
        <f t="shared" si="41"/>
        <v/>
      </c>
      <c r="C1267" t="str">
        <f t="shared" si="41"/>
        <v/>
      </c>
      <c r="D1267" t="str">
        <f t="shared" si="41"/>
        <v/>
      </c>
      <c r="E1267" t="str">
        <f t="shared" si="39"/>
        <v/>
      </c>
    </row>
    <row r="1268" spans="1:5" x14ac:dyDescent="0.2">
      <c r="A1268" t="s">
        <v>1131</v>
      </c>
      <c r="B1268" t="str">
        <f t="shared" si="41"/>
        <v/>
      </c>
      <c r="C1268" t="str">
        <f t="shared" si="41"/>
        <v/>
      </c>
      <c r="D1268" t="str">
        <f t="shared" si="41"/>
        <v/>
      </c>
      <c r="E1268" t="str">
        <f t="shared" si="39"/>
        <v/>
      </c>
    </row>
    <row r="1269" spans="1:5" x14ac:dyDescent="0.2">
      <c r="A1269" t="s">
        <v>1132</v>
      </c>
      <c r="B1269" t="str">
        <f t="shared" si="41"/>
        <v/>
      </c>
      <c r="C1269" t="str">
        <f t="shared" si="41"/>
        <v/>
      </c>
      <c r="D1269" t="str">
        <f t="shared" si="41"/>
        <v/>
      </c>
      <c r="E1269" t="str">
        <f t="shared" si="39"/>
        <v/>
      </c>
    </row>
    <row r="1270" spans="1:5" x14ac:dyDescent="0.2">
      <c r="A1270" t="s">
        <v>1133</v>
      </c>
      <c r="B1270" t="str">
        <f t="shared" si="41"/>
        <v/>
      </c>
      <c r="C1270" t="str">
        <f t="shared" si="41"/>
        <v/>
      </c>
      <c r="D1270" t="str">
        <f t="shared" si="41"/>
        <v/>
      </c>
      <c r="E1270" t="str">
        <f t="shared" si="39"/>
        <v/>
      </c>
    </row>
    <row r="1271" spans="1:5" x14ac:dyDescent="0.2">
      <c r="A1271" t="s">
        <v>1134</v>
      </c>
      <c r="B1271" t="str">
        <f t="shared" si="41"/>
        <v/>
      </c>
      <c r="C1271" t="str">
        <f t="shared" si="41"/>
        <v/>
      </c>
      <c r="D1271" t="str">
        <f t="shared" si="41"/>
        <v/>
      </c>
      <c r="E1271" t="str">
        <f t="shared" si="39"/>
        <v/>
      </c>
    </row>
    <row r="1272" spans="1:5" x14ac:dyDescent="0.2">
      <c r="A1272" t="s">
        <v>1135</v>
      </c>
      <c r="B1272" t="str">
        <f t="shared" si="41"/>
        <v/>
      </c>
      <c r="C1272" t="str">
        <f t="shared" si="41"/>
        <v/>
      </c>
      <c r="D1272" t="str">
        <f t="shared" si="41"/>
        <v/>
      </c>
      <c r="E1272" t="str">
        <f t="shared" si="39"/>
        <v/>
      </c>
    </row>
    <row r="1273" spans="1:5" x14ac:dyDescent="0.2">
      <c r="A1273" t="s">
        <v>1136</v>
      </c>
      <c r="B1273" t="str">
        <f t="shared" si="41"/>
        <v/>
      </c>
      <c r="C1273" t="str">
        <f t="shared" si="41"/>
        <v/>
      </c>
      <c r="D1273" t="str">
        <f t="shared" si="41"/>
        <v/>
      </c>
      <c r="E1273" t="str">
        <f t="shared" si="39"/>
        <v/>
      </c>
    </row>
    <row r="1274" spans="1:5" x14ac:dyDescent="0.2">
      <c r="A1274" t="s">
        <v>1137</v>
      </c>
      <c r="B1274" t="str">
        <f t="shared" si="41"/>
        <v/>
      </c>
      <c r="C1274" t="str">
        <f t="shared" si="41"/>
        <v/>
      </c>
      <c r="D1274" t="str">
        <f t="shared" si="41"/>
        <v/>
      </c>
      <c r="E1274" t="str">
        <f t="shared" si="39"/>
        <v/>
      </c>
    </row>
    <row r="1275" spans="1:5" x14ac:dyDescent="0.2">
      <c r="A1275" t="s">
        <v>1138</v>
      </c>
      <c r="B1275" t="str">
        <f t="shared" si="41"/>
        <v/>
      </c>
      <c r="C1275" t="str">
        <f t="shared" si="41"/>
        <v/>
      </c>
      <c r="D1275" t="str">
        <f t="shared" si="41"/>
        <v/>
      </c>
      <c r="E1275" t="str">
        <f t="shared" si="39"/>
        <v/>
      </c>
    </row>
    <row r="1276" spans="1:5" x14ac:dyDescent="0.2">
      <c r="A1276" t="s">
        <v>1139</v>
      </c>
      <c r="B1276" t="str">
        <f t="shared" si="41"/>
        <v/>
      </c>
      <c r="C1276" t="str">
        <f t="shared" si="41"/>
        <v/>
      </c>
      <c r="D1276" t="str">
        <f t="shared" si="41"/>
        <v/>
      </c>
      <c r="E1276" t="str">
        <f t="shared" si="39"/>
        <v/>
      </c>
    </row>
    <row r="1277" spans="1:5" x14ac:dyDescent="0.2">
      <c r="A1277" t="s">
        <v>1140</v>
      </c>
      <c r="B1277" t="str">
        <f t="shared" si="41"/>
        <v/>
      </c>
      <c r="C1277" t="str">
        <f t="shared" si="41"/>
        <v/>
      </c>
      <c r="D1277" t="str">
        <f t="shared" si="41"/>
        <v/>
      </c>
      <c r="E1277" t="str">
        <f t="shared" si="39"/>
        <v/>
      </c>
    </row>
    <row r="1278" spans="1:5" x14ac:dyDescent="0.2">
      <c r="A1278" t="s">
        <v>1141</v>
      </c>
      <c r="B1278" t="str">
        <f t="shared" si="41"/>
        <v/>
      </c>
      <c r="C1278" t="str">
        <f t="shared" si="41"/>
        <v/>
      </c>
      <c r="D1278" t="str">
        <f t="shared" si="41"/>
        <v/>
      </c>
      <c r="E1278" t="str">
        <f t="shared" si="39"/>
        <v/>
      </c>
    </row>
    <row r="1279" spans="1:5" x14ac:dyDescent="0.2">
      <c r="A1279" t="s">
        <v>1142</v>
      </c>
      <c r="B1279" t="str">
        <f t="shared" si="41"/>
        <v/>
      </c>
      <c r="C1279" t="str">
        <f t="shared" si="41"/>
        <v/>
      </c>
      <c r="D1279" t="str">
        <f t="shared" si="41"/>
        <v/>
      </c>
      <c r="E1279" t="str">
        <f t="shared" si="39"/>
        <v/>
      </c>
    </row>
    <row r="1280" spans="1:5" x14ac:dyDescent="0.2">
      <c r="A1280" t="s">
        <v>1162</v>
      </c>
      <c r="B1280" t="str">
        <f t="shared" si="41"/>
        <v>BlackRock</v>
      </c>
      <c r="C1280" t="str">
        <f t="shared" si="41"/>
        <v/>
      </c>
      <c r="D1280" t="str">
        <f t="shared" si="41"/>
        <v/>
      </c>
      <c r="E1280" t="str">
        <f t="shared" si="39"/>
        <v>BlackRock</v>
      </c>
    </row>
    <row r="1281" spans="1:5" x14ac:dyDescent="0.2">
      <c r="A1281" t="s">
        <v>1169</v>
      </c>
      <c r="B1281" t="str">
        <f t="shared" si="41"/>
        <v/>
      </c>
      <c r="C1281" t="str">
        <f t="shared" si="41"/>
        <v/>
      </c>
      <c r="D1281" t="str">
        <f t="shared" si="41"/>
        <v/>
      </c>
      <c r="E1281" t="str">
        <f t="shared" si="39"/>
        <v/>
      </c>
    </row>
    <row r="1282" spans="1:5" x14ac:dyDescent="0.2">
      <c r="A1282" t="s">
        <v>1175</v>
      </c>
      <c r="B1282" t="str">
        <f t="shared" si="41"/>
        <v>BlackRock</v>
      </c>
      <c r="C1282" t="str">
        <f t="shared" si="41"/>
        <v/>
      </c>
      <c r="D1282" t="str">
        <f t="shared" si="41"/>
        <v/>
      </c>
      <c r="E1282" t="str">
        <f t="shared" ref="E1282:E1345" si="42">B1282&amp;C1282&amp;D1282</f>
        <v>BlackRock</v>
      </c>
    </row>
    <row r="1283" spans="1:5" x14ac:dyDescent="0.2">
      <c r="A1283" t="s">
        <v>1190</v>
      </c>
      <c r="B1283" t="str">
        <f t="shared" ref="B1283:D1314" si="43">IF(IFERROR(FIND(B$1,$A1283),0)&gt;0,B$1,"")</f>
        <v/>
      </c>
      <c r="C1283" t="str">
        <f t="shared" si="43"/>
        <v/>
      </c>
      <c r="D1283" t="str">
        <f t="shared" si="43"/>
        <v/>
      </c>
      <c r="E1283" t="str">
        <f t="shared" si="42"/>
        <v/>
      </c>
    </row>
    <row r="1284" spans="1:5" x14ac:dyDescent="0.2">
      <c r="A1284" t="s">
        <v>1191</v>
      </c>
      <c r="B1284" t="str">
        <f t="shared" si="43"/>
        <v/>
      </c>
      <c r="C1284" t="str">
        <f t="shared" si="43"/>
        <v/>
      </c>
      <c r="D1284" t="str">
        <f t="shared" si="43"/>
        <v/>
      </c>
      <c r="E1284" t="str">
        <f t="shared" si="42"/>
        <v/>
      </c>
    </row>
    <row r="1285" spans="1:5" x14ac:dyDescent="0.2">
      <c r="A1285" t="s">
        <v>1192</v>
      </c>
      <c r="B1285" t="str">
        <f t="shared" si="43"/>
        <v/>
      </c>
      <c r="C1285" t="str">
        <f t="shared" si="43"/>
        <v/>
      </c>
      <c r="D1285" t="str">
        <f t="shared" si="43"/>
        <v/>
      </c>
      <c r="E1285" t="str">
        <f t="shared" si="42"/>
        <v/>
      </c>
    </row>
    <row r="1286" spans="1:5" x14ac:dyDescent="0.2">
      <c r="A1286" t="s">
        <v>1193</v>
      </c>
      <c r="B1286" t="str">
        <f t="shared" si="43"/>
        <v/>
      </c>
      <c r="C1286" t="str">
        <f t="shared" si="43"/>
        <v/>
      </c>
      <c r="D1286" t="str">
        <f t="shared" si="43"/>
        <v/>
      </c>
      <c r="E1286" t="str">
        <f t="shared" si="42"/>
        <v/>
      </c>
    </row>
    <row r="1287" spans="1:5" x14ac:dyDescent="0.2">
      <c r="A1287" t="s">
        <v>1194</v>
      </c>
      <c r="B1287" t="str">
        <f t="shared" si="43"/>
        <v/>
      </c>
      <c r="C1287" t="str">
        <f t="shared" si="43"/>
        <v/>
      </c>
      <c r="D1287" t="str">
        <f t="shared" si="43"/>
        <v/>
      </c>
      <c r="E1287" t="str">
        <f t="shared" si="42"/>
        <v/>
      </c>
    </row>
    <row r="1288" spans="1:5" x14ac:dyDescent="0.2">
      <c r="A1288" t="s">
        <v>1196</v>
      </c>
      <c r="B1288" t="str">
        <f t="shared" si="43"/>
        <v/>
      </c>
      <c r="C1288" t="str">
        <f t="shared" si="43"/>
        <v/>
      </c>
      <c r="D1288" t="str">
        <f t="shared" si="43"/>
        <v/>
      </c>
      <c r="E1288" t="str">
        <f t="shared" si="42"/>
        <v/>
      </c>
    </row>
    <row r="1289" spans="1:5" x14ac:dyDescent="0.2">
      <c r="A1289" t="s">
        <v>1215</v>
      </c>
      <c r="B1289" t="str">
        <f t="shared" si="43"/>
        <v/>
      </c>
      <c r="C1289" t="str">
        <f t="shared" si="43"/>
        <v/>
      </c>
      <c r="D1289" t="str">
        <f t="shared" si="43"/>
        <v/>
      </c>
      <c r="E1289" t="str">
        <f t="shared" si="42"/>
        <v/>
      </c>
    </row>
    <row r="1290" spans="1:5" x14ac:dyDescent="0.2">
      <c r="A1290" t="s">
        <v>1225</v>
      </c>
      <c r="B1290" t="str">
        <f t="shared" si="43"/>
        <v/>
      </c>
      <c r="C1290" t="str">
        <f t="shared" si="43"/>
        <v/>
      </c>
      <c r="D1290" t="str">
        <f t="shared" si="43"/>
        <v/>
      </c>
      <c r="E1290" t="str">
        <f t="shared" si="42"/>
        <v/>
      </c>
    </row>
    <row r="1291" spans="1:5" x14ac:dyDescent="0.2">
      <c r="A1291" t="s">
        <v>1226</v>
      </c>
      <c r="B1291" t="str">
        <f t="shared" si="43"/>
        <v/>
      </c>
      <c r="C1291" t="str">
        <f t="shared" si="43"/>
        <v/>
      </c>
      <c r="D1291" t="str">
        <f t="shared" si="43"/>
        <v/>
      </c>
      <c r="E1291" t="str">
        <f t="shared" si="42"/>
        <v/>
      </c>
    </row>
    <row r="1292" spans="1:5" x14ac:dyDescent="0.2">
      <c r="A1292" t="s">
        <v>1227</v>
      </c>
      <c r="B1292" t="str">
        <f t="shared" si="43"/>
        <v/>
      </c>
      <c r="C1292" t="str">
        <f t="shared" si="43"/>
        <v/>
      </c>
      <c r="D1292" t="str">
        <f t="shared" si="43"/>
        <v/>
      </c>
      <c r="E1292" t="str">
        <f t="shared" si="42"/>
        <v/>
      </c>
    </row>
    <row r="1293" spans="1:5" x14ac:dyDescent="0.2">
      <c r="A1293" t="s">
        <v>1228</v>
      </c>
      <c r="B1293" t="str">
        <f t="shared" si="43"/>
        <v/>
      </c>
      <c r="C1293" t="str">
        <f t="shared" si="43"/>
        <v/>
      </c>
      <c r="D1293" t="str">
        <f t="shared" si="43"/>
        <v/>
      </c>
      <c r="E1293" t="str">
        <f t="shared" si="42"/>
        <v/>
      </c>
    </row>
    <row r="1294" spans="1:5" x14ac:dyDescent="0.2">
      <c r="A1294" t="s">
        <v>1230</v>
      </c>
      <c r="B1294" t="str">
        <f t="shared" si="43"/>
        <v/>
      </c>
      <c r="C1294" t="str">
        <f t="shared" si="43"/>
        <v/>
      </c>
      <c r="D1294" t="str">
        <f t="shared" si="43"/>
        <v/>
      </c>
      <c r="E1294" t="str">
        <f t="shared" si="42"/>
        <v/>
      </c>
    </row>
    <row r="1295" spans="1:5" x14ac:dyDescent="0.2">
      <c r="A1295" t="s">
        <v>1231</v>
      </c>
      <c r="B1295" t="str">
        <f t="shared" si="43"/>
        <v/>
      </c>
      <c r="C1295" t="str">
        <f t="shared" si="43"/>
        <v/>
      </c>
      <c r="D1295" t="str">
        <f t="shared" si="43"/>
        <v/>
      </c>
      <c r="E1295" t="str">
        <f t="shared" si="42"/>
        <v/>
      </c>
    </row>
    <row r="1296" spans="1:5" x14ac:dyDescent="0.2">
      <c r="A1296" t="s">
        <v>1232</v>
      </c>
      <c r="B1296" t="str">
        <f t="shared" si="43"/>
        <v/>
      </c>
      <c r="C1296" t="str">
        <f t="shared" si="43"/>
        <v/>
      </c>
      <c r="D1296" t="str">
        <f t="shared" si="43"/>
        <v/>
      </c>
      <c r="E1296" t="str">
        <f t="shared" si="42"/>
        <v/>
      </c>
    </row>
    <row r="1297" spans="1:5" x14ac:dyDescent="0.2">
      <c r="A1297" t="s">
        <v>1233</v>
      </c>
      <c r="B1297" t="str">
        <f t="shared" si="43"/>
        <v/>
      </c>
      <c r="C1297" t="str">
        <f t="shared" si="43"/>
        <v/>
      </c>
      <c r="D1297" t="str">
        <f t="shared" si="43"/>
        <v/>
      </c>
      <c r="E1297" t="str">
        <f t="shared" si="42"/>
        <v/>
      </c>
    </row>
    <row r="1298" spans="1:5" x14ac:dyDescent="0.2">
      <c r="A1298" t="s">
        <v>1234</v>
      </c>
      <c r="B1298" t="str">
        <f t="shared" si="43"/>
        <v/>
      </c>
      <c r="C1298" t="str">
        <f t="shared" si="43"/>
        <v/>
      </c>
      <c r="D1298" t="str">
        <f t="shared" si="43"/>
        <v/>
      </c>
      <c r="E1298" t="str">
        <f t="shared" si="42"/>
        <v/>
      </c>
    </row>
    <row r="1299" spans="1:5" x14ac:dyDescent="0.2">
      <c r="A1299" t="s">
        <v>1235</v>
      </c>
      <c r="B1299" t="str">
        <f t="shared" si="43"/>
        <v/>
      </c>
      <c r="C1299" t="str">
        <f t="shared" si="43"/>
        <v/>
      </c>
      <c r="D1299" t="str">
        <f t="shared" si="43"/>
        <v/>
      </c>
      <c r="E1299" t="str">
        <f t="shared" si="42"/>
        <v/>
      </c>
    </row>
    <row r="1300" spans="1:5" x14ac:dyDescent="0.2">
      <c r="A1300" t="s">
        <v>1236</v>
      </c>
      <c r="B1300" t="str">
        <f t="shared" si="43"/>
        <v/>
      </c>
      <c r="C1300" t="str">
        <f t="shared" si="43"/>
        <v/>
      </c>
      <c r="D1300" t="str">
        <f t="shared" si="43"/>
        <v/>
      </c>
      <c r="E1300" t="str">
        <f t="shared" si="42"/>
        <v/>
      </c>
    </row>
    <row r="1301" spans="1:5" x14ac:dyDescent="0.2">
      <c r="A1301" t="s">
        <v>1237</v>
      </c>
      <c r="B1301" t="str">
        <f t="shared" si="43"/>
        <v/>
      </c>
      <c r="C1301" t="str">
        <f t="shared" si="43"/>
        <v/>
      </c>
      <c r="D1301" t="str">
        <f t="shared" si="43"/>
        <v/>
      </c>
      <c r="E1301" t="str">
        <f t="shared" si="42"/>
        <v/>
      </c>
    </row>
    <row r="1302" spans="1:5" x14ac:dyDescent="0.2">
      <c r="A1302" t="s">
        <v>1239</v>
      </c>
      <c r="B1302" t="str">
        <f t="shared" si="43"/>
        <v/>
      </c>
      <c r="C1302" t="str">
        <f t="shared" si="43"/>
        <v/>
      </c>
      <c r="D1302" t="str">
        <f t="shared" si="43"/>
        <v/>
      </c>
      <c r="E1302" t="str">
        <f t="shared" si="42"/>
        <v/>
      </c>
    </row>
    <row r="1303" spans="1:5" x14ac:dyDescent="0.2">
      <c r="A1303" t="s">
        <v>1240</v>
      </c>
      <c r="B1303" t="str">
        <f t="shared" si="43"/>
        <v/>
      </c>
      <c r="C1303" t="str">
        <f t="shared" si="43"/>
        <v/>
      </c>
      <c r="D1303" t="str">
        <f t="shared" si="43"/>
        <v/>
      </c>
      <c r="E1303" t="str">
        <f t="shared" si="42"/>
        <v/>
      </c>
    </row>
    <row r="1304" spans="1:5" x14ac:dyDescent="0.2">
      <c r="A1304" t="s">
        <v>1242</v>
      </c>
      <c r="B1304" t="str">
        <f t="shared" si="43"/>
        <v/>
      </c>
      <c r="C1304" t="str">
        <f t="shared" si="43"/>
        <v/>
      </c>
      <c r="D1304" t="str">
        <f t="shared" si="43"/>
        <v/>
      </c>
      <c r="E1304" t="str">
        <f t="shared" si="42"/>
        <v/>
      </c>
    </row>
    <row r="1305" spans="1:5" x14ac:dyDescent="0.2">
      <c r="A1305" t="s">
        <v>1243</v>
      </c>
      <c r="B1305" t="str">
        <f t="shared" si="43"/>
        <v/>
      </c>
      <c r="C1305" t="str">
        <f t="shared" si="43"/>
        <v/>
      </c>
      <c r="D1305" t="str">
        <f t="shared" si="43"/>
        <v/>
      </c>
      <c r="E1305" t="str">
        <f t="shared" si="42"/>
        <v/>
      </c>
    </row>
    <row r="1306" spans="1:5" x14ac:dyDescent="0.2">
      <c r="A1306" t="s">
        <v>1244</v>
      </c>
      <c r="B1306" t="str">
        <f t="shared" si="43"/>
        <v/>
      </c>
      <c r="C1306" t="str">
        <f t="shared" si="43"/>
        <v/>
      </c>
      <c r="D1306" t="str">
        <f t="shared" si="43"/>
        <v/>
      </c>
      <c r="E1306" t="str">
        <f t="shared" si="42"/>
        <v/>
      </c>
    </row>
    <row r="1307" spans="1:5" x14ac:dyDescent="0.2">
      <c r="A1307" t="s">
        <v>1245</v>
      </c>
      <c r="B1307" t="str">
        <f t="shared" si="43"/>
        <v/>
      </c>
      <c r="C1307" t="str">
        <f t="shared" si="43"/>
        <v/>
      </c>
      <c r="D1307" t="str">
        <f t="shared" si="43"/>
        <v/>
      </c>
      <c r="E1307" t="str">
        <f t="shared" si="42"/>
        <v/>
      </c>
    </row>
    <row r="1308" spans="1:5" x14ac:dyDescent="0.2">
      <c r="A1308" t="s">
        <v>1246</v>
      </c>
      <c r="B1308" t="str">
        <f t="shared" si="43"/>
        <v/>
      </c>
      <c r="C1308" t="str">
        <f t="shared" si="43"/>
        <v/>
      </c>
      <c r="D1308" t="str">
        <f t="shared" si="43"/>
        <v/>
      </c>
      <c r="E1308" t="str">
        <f t="shared" si="42"/>
        <v/>
      </c>
    </row>
    <row r="1309" spans="1:5" x14ac:dyDescent="0.2">
      <c r="A1309" t="s">
        <v>1247</v>
      </c>
      <c r="B1309" t="str">
        <f t="shared" si="43"/>
        <v/>
      </c>
      <c r="C1309" t="str">
        <f t="shared" si="43"/>
        <v/>
      </c>
      <c r="D1309" t="str">
        <f t="shared" si="43"/>
        <v/>
      </c>
      <c r="E1309" t="str">
        <f t="shared" si="42"/>
        <v/>
      </c>
    </row>
    <row r="1310" spans="1:5" x14ac:dyDescent="0.2">
      <c r="A1310" t="s">
        <v>1248</v>
      </c>
      <c r="B1310" t="str">
        <f t="shared" si="43"/>
        <v/>
      </c>
      <c r="C1310" t="str">
        <f t="shared" si="43"/>
        <v/>
      </c>
      <c r="D1310" t="str">
        <f t="shared" si="43"/>
        <v/>
      </c>
      <c r="E1310" t="str">
        <f t="shared" si="42"/>
        <v/>
      </c>
    </row>
    <row r="1311" spans="1:5" x14ac:dyDescent="0.2">
      <c r="A1311" t="s">
        <v>1249</v>
      </c>
      <c r="B1311" t="str">
        <f t="shared" si="43"/>
        <v/>
      </c>
      <c r="C1311" t="str">
        <f t="shared" si="43"/>
        <v/>
      </c>
      <c r="D1311" t="str">
        <f t="shared" si="43"/>
        <v/>
      </c>
      <c r="E1311" t="str">
        <f t="shared" si="42"/>
        <v/>
      </c>
    </row>
    <row r="1312" spans="1:5" x14ac:dyDescent="0.2">
      <c r="A1312" t="s">
        <v>1250</v>
      </c>
      <c r="B1312" t="str">
        <f t="shared" si="43"/>
        <v/>
      </c>
      <c r="C1312" t="str">
        <f t="shared" si="43"/>
        <v/>
      </c>
      <c r="D1312" t="str">
        <f t="shared" si="43"/>
        <v/>
      </c>
      <c r="E1312" t="str">
        <f t="shared" si="42"/>
        <v/>
      </c>
    </row>
    <row r="1313" spans="1:5" x14ac:dyDescent="0.2">
      <c r="A1313" t="s">
        <v>1251</v>
      </c>
      <c r="B1313" t="str">
        <f t="shared" si="43"/>
        <v/>
      </c>
      <c r="C1313" t="str">
        <f t="shared" si="43"/>
        <v/>
      </c>
      <c r="D1313" t="str">
        <f t="shared" si="43"/>
        <v/>
      </c>
      <c r="E1313" t="str">
        <f t="shared" si="42"/>
        <v/>
      </c>
    </row>
    <row r="1314" spans="1:5" x14ac:dyDescent="0.2">
      <c r="A1314" t="s">
        <v>1252</v>
      </c>
      <c r="B1314" t="str">
        <f t="shared" si="43"/>
        <v/>
      </c>
      <c r="C1314" t="str">
        <f t="shared" si="43"/>
        <v/>
      </c>
      <c r="D1314" t="str">
        <f t="shared" si="43"/>
        <v/>
      </c>
      <c r="E1314" t="str">
        <f t="shared" si="42"/>
        <v/>
      </c>
    </row>
    <row r="1315" spans="1:5" x14ac:dyDescent="0.2">
      <c r="A1315" t="s">
        <v>1253</v>
      </c>
      <c r="B1315" t="str">
        <f t="shared" ref="B1315:D1346" si="44">IF(IFERROR(FIND(B$1,$A1315),0)&gt;0,B$1,"")</f>
        <v/>
      </c>
      <c r="C1315" t="str">
        <f t="shared" si="44"/>
        <v/>
      </c>
      <c r="D1315" t="str">
        <f t="shared" si="44"/>
        <v/>
      </c>
      <c r="E1315" t="str">
        <f t="shared" si="42"/>
        <v/>
      </c>
    </row>
    <row r="1316" spans="1:5" x14ac:dyDescent="0.2">
      <c r="A1316" t="s">
        <v>1254</v>
      </c>
      <c r="B1316" t="str">
        <f t="shared" si="44"/>
        <v/>
      </c>
      <c r="C1316" t="str">
        <f t="shared" si="44"/>
        <v/>
      </c>
      <c r="D1316" t="str">
        <f t="shared" si="44"/>
        <v/>
      </c>
      <c r="E1316" t="str">
        <f t="shared" si="42"/>
        <v/>
      </c>
    </row>
    <row r="1317" spans="1:5" x14ac:dyDescent="0.2">
      <c r="A1317" t="s">
        <v>1255</v>
      </c>
      <c r="B1317" t="str">
        <f t="shared" si="44"/>
        <v/>
      </c>
      <c r="C1317" t="str">
        <f t="shared" si="44"/>
        <v/>
      </c>
      <c r="D1317" t="str">
        <f t="shared" si="44"/>
        <v/>
      </c>
      <c r="E1317" t="str">
        <f t="shared" si="42"/>
        <v/>
      </c>
    </row>
    <row r="1318" spans="1:5" x14ac:dyDescent="0.2">
      <c r="A1318" t="s">
        <v>1267</v>
      </c>
      <c r="B1318" t="str">
        <f t="shared" si="44"/>
        <v/>
      </c>
      <c r="C1318" t="str">
        <f t="shared" si="44"/>
        <v/>
      </c>
      <c r="D1318" t="str">
        <f t="shared" si="44"/>
        <v/>
      </c>
      <c r="E1318" t="str">
        <f t="shared" si="42"/>
        <v/>
      </c>
    </row>
    <row r="1319" spans="1:5" x14ac:dyDescent="0.2">
      <c r="A1319" t="s">
        <v>1268</v>
      </c>
      <c r="B1319" t="str">
        <f t="shared" si="44"/>
        <v/>
      </c>
      <c r="C1319" t="str">
        <f t="shared" si="44"/>
        <v/>
      </c>
      <c r="D1319" t="str">
        <f t="shared" si="44"/>
        <v/>
      </c>
      <c r="E1319" t="str">
        <f t="shared" si="42"/>
        <v/>
      </c>
    </row>
    <row r="1320" spans="1:5" x14ac:dyDescent="0.2">
      <c r="A1320" t="s">
        <v>1270</v>
      </c>
      <c r="B1320" t="str">
        <f t="shared" si="44"/>
        <v/>
      </c>
      <c r="C1320" t="str">
        <f t="shared" si="44"/>
        <v/>
      </c>
      <c r="D1320" t="str">
        <f t="shared" si="44"/>
        <v/>
      </c>
      <c r="E1320" t="str">
        <f t="shared" si="42"/>
        <v/>
      </c>
    </row>
    <row r="1321" spans="1:5" x14ac:dyDescent="0.2">
      <c r="A1321" t="s">
        <v>1272</v>
      </c>
      <c r="B1321" t="str">
        <f t="shared" si="44"/>
        <v/>
      </c>
      <c r="C1321" t="str">
        <f t="shared" si="44"/>
        <v/>
      </c>
      <c r="D1321" t="str">
        <f t="shared" si="44"/>
        <v/>
      </c>
      <c r="E1321" t="str">
        <f t="shared" si="42"/>
        <v/>
      </c>
    </row>
    <row r="1322" spans="1:5" x14ac:dyDescent="0.2">
      <c r="A1322" t="s">
        <v>1274</v>
      </c>
      <c r="B1322" t="str">
        <f t="shared" si="44"/>
        <v/>
      </c>
      <c r="C1322" t="str">
        <f t="shared" si="44"/>
        <v/>
      </c>
      <c r="D1322" t="str">
        <f t="shared" si="44"/>
        <v/>
      </c>
      <c r="E1322" t="str">
        <f t="shared" si="42"/>
        <v/>
      </c>
    </row>
    <row r="1323" spans="1:5" x14ac:dyDescent="0.2">
      <c r="A1323" t="s">
        <v>1276</v>
      </c>
      <c r="B1323" t="str">
        <f t="shared" si="44"/>
        <v/>
      </c>
      <c r="C1323" t="str">
        <f t="shared" si="44"/>
        <v/>
      </c>
      <c r="D1323" t="str">
        <f t="shared" si="44"/>
        <v/>
      </c>
      <c r="E1323" t="str">
        <f t="shared" si="42"/>
        <v/>
      </c>
    </row>
    <row r="1324" spans="1:5" x14ac:dyDescent="0.2">
      <c r="A1324" t="s">
        <v>1278</v>
      </c>
      <c r="B1324" t="str">
        <f t="shared" si="44"/>
        <v/>
      </c>
      <c r="C1324" t="str">
        <f t="shared" si="44"/>
        <v/>
      </c>
      <c r="D1324" t="str">
        <f t="shared" si="44"/>
        <v/>
      </c>
      <c r="E1324" t="str">
        <f t="shared" si="42"/>
        <v/>
      </c>
    </row>
    <row r="1325" spans="1:5" x14ac:dyDescent="0.2">
      <c r="A1325" t="s">
        <v>1279</v>
      </c>
      <c r="B1325" t="str">
        <f t="shared" si="44"/>
        <v/>
      </c>
      <c r="C1325" t="str">
        <f t="shared" si="44"/>
        <v/>
      </c>
      <c r="D1325" t="str">
        <f t="shared" si="44"/>
        <v/>
      </c>
      <c r="E1325" t="str">
        <f t="shared" si="42"/>
        <v/>
      </c>
    </row>
    <row r="1326" spans="1:5" x14ac:dyDescent="0.2">
      <c r="A1326" t="s">
        <v>1282</v>
      </c>
      <c r="B1326" t="str">
        <f t="shared" si="44"/>
        <v/>
      </c>
      <c r="C1326" t="str">
        <f t="shared" si="44"/>
        <v/>
      </c>
      <c r="D1326" t="str">
        <f t="shared" si="44"/>
        <v/>
      </c>
      <c r="E1326" t="str">
        <f t="shared" si="42"/>
        <v/>
      </c>
    </row>
    <row r="1327" spans="1:5" x14ac:dyDescent="0.2">
      <c r="A1327" t="s">
        <v>1284</v>
      </c>
      <c r="B1327" t="str">
        <f t="shared" si="44"/>
        <v/>
      </c>
      <c r="C1327" t="str">
        <f t="shared" si="44"/>
        <v/>
      </c>
      <c r="D1327" t="str">
        <f t="shared" si="44"/>
        <v/>
      </c>
      <c r="E1327" t="str">
        <f t="shared" si="42"/>
        <v/>
      </c>
    </row>
    <row r="1328" spans="1:5" x14ac:dyDescent="0.2">
      <c r="A1328" t="s">
        <v>1285</v>
      </c>
      <c r="B1328" t="str">
        <f t="shared" si="44"/>
        <v/>
      </c>
      <c r="C1328" t="str">
        <f t="shared" si="44"/>
        <v/>
      </c>
      <c r="D1328" t="str">
        <f t="shared" si="44"/>
        <v/>
      </c>
      <c r="E1328" t="str">
        <f t="shared" si="42"/>
        <v/>
      </c>
    </row>
    <row r="1329" spans="1:5" x14ac:dyDescent="0.2">
      <c r="A1329" t="s">
        <v>1287</v>
      </c>
      <c r="B1329" t="str">
        <f t="shared" si="44"/>
        <v/>
      </c>
      <c r="C1329" t="str">
        <f t="shared" si="44"/>
        <v/>
      </c>
      <c r="D1329" t="str">
        <f t="shared" si="44"/>
        <v/>
      </c>
      <c r="E1329" t="str">
        <f t="shared" si="42"/>
        <v/>
      </c>
    </row>
    <row r="1330" spans="1:5" x14ac:dyDescent="0.2">
      <c r="A1330" t="s">
        <v>1288</v>
      </c>
      <c r="B1330" t="str">
        <f t="shared" si="44"/>
        <v/>
      </c>
      <c r="C1330" t="str">
        <f t="shared" si="44"/>
        <v/>
      </c>
      <c r="D1330" t="str">
        <f t="shared" si="44"/>
        <v/>
      </c>
      <c r="E1330" t="str">
        <f t="shared" si="42"/>
        <v/>
      </c>
    </row>
    <row r="1331" spans="1:5" x14ac:dyDescent="0.2">
      <c r="A1331" t="s">
        <v>1289</v>
      </c>
      <c r="B1331" t="str">
        <f t="shared" si="44"/>
        <v/>
      </c>
      <c r="C1331" t="str">
        <f t="shared" si="44"/>
        <v/>
      </c>
      <c r="D1331" t="str">
        <f t="shared" si="44"/>
        <v/>
      </c>
      <c r="E1331" t="str">
        <f t="shared" si="42"/>
        <v/>
      </c>
    </row>
    <row r="1332" spans="1:5" x14ac:dyDescent="0.2">
      <c r="A1332" t="s">
        <v>1290</v>
      </c>
      <c r="B1332" t="str">
        <f t="shared" si="44"/>
        <v/>
      </c>
      <c r="C1332" t="str">
        <f t="shared" si="44"/>
        <v/>
      </c>
      <c r="D1332" t="str">
        <f t="shared" si="44"/>
        <v/>
      </c>
      <c r="E1332" t="str">
        <f t="shared" si="42"/>
        <v/>
      </c>
    </row>
    <row r="1333" spans="1:5" x14ac:dyDescent="0.2">
      <c r="A1333" t="s">
        <v>1291</v>
      </c>
      <c r="B1333" t="str">
        <f t="shared" si="44"/>
        <v/>
      </c>
      <c r="C1333" t="str">
        <f t="shared" si="44"/>
        <v/>
      </c>
      <c r="D1333" t="str">
        <f t="shared" si="44"/>
        <v/>
      </c>
      <c r="E1333" t="str">
        <f t="shared" si="42"/>
        <v/>
      </c>
    </row>
    <row r="1334" spans="1:5" x14ac:dyDescent="0.2">
      <c r="A1334" t="s">
        <v>1292</v>
      </c>
      <c r="B1334" t="str">
        <f t="shared" si="44"/>
        <v/>
      </c>
      <c r="C1334" t="str">
        <f t="shared" si="44"/>
        <v/>
      </c>
      <c r="D1334" t="str">
        <f t="shared" si="44"/>
        <v/>
      </c>
      <c r="E1334" t="str">
        <f t="shared" si="42"/>
        <v/>
      </c>
    </row>
    <row r="1335" spans="1:5" x14ac:dyDescent="0.2">
      <c r="A1335" t="s">
        <v>1330</v>
      </c>
      <c r="B1335" t="str">
        <f t="shared" si="44"/>
        <v/>
      </c>
      <c r="C1335" t="str">
        <f t="shared" si="44"/>
        <v/>
      </c>
      <c r="D1335" t="str">
        <f t="shared" si="44"/>
        <v/>
      </c>
      <c r="E1335" t="str">
        <f t="shared" si="42"/>
        <v/>
      </c>
    </row>
    <row r="1336" spans="1:5" x14ac:dyDescent="0.2">
      <c r="A1336" t="s">
        <v>1331</v>
      </c>
      <c r="B1336" t="str">
        <f t="shared" si="44"/>
        <v/>
      </c>
      <c r="C1336" t="str">
        <f t="shared" si="44"/>
        <v/>
      </c>
      <c r="D1336" t="str">
        <f t="shared" si="44"/>
        <v/>
      </c>
      <c r="E1336" t="str">
        <f t="shared" si="42"/>
        <v/>
      </c>
    </row>
    <row r="1337" spans="1:5" x14ac:dyDescent="0.2">
      <c r="A1337" t="s">
        <v>1332</v>
      </c>
      <c r="B1337" t="str">
        <f t="shared" si="44"/>
        <v/>
      </c>
      <c r="C1337" t="str">
        <f t="shared" si="44"/>
        <v/>
      </c>
      <c r="D1337" t="str">
        <f t="shared" si="44"/>
        <v/>
      </c>
      <c r="E1337" t="str">
        <f t="shared" si="42"/>
        <v/>
      </c>
    </row>
    <row r="1338" spans="1:5" x14ac:dyDescent="0.2">
      <c r="A1338" t="s">
        <v>1334</v>
      </c>
      <c r="B1338" t="str">
        <f t="shared" si="44"/>
        <v/>
      </c>
      <c r="C1338" t="str">
        <f t="shared" si="44"/>
        <v/>
      </c>
      <c r="D1338" t="str">
        <f t="shared" si="44"/>
        <v/>
      </c>
      <c r="E1338" t="str">
        <f t="shared" si="42"/>
        <v/>
      </c>
    </row>
    <row r="1339" spans="1:5" x14ac:dyDescent="0.2">
      <c r="A1339" t="s">
        <v>1335</v>
      </c>
      <c r="B1339" t="str">
        <f t="shared" si="44"/>
        <v/>
      </c>
      <c r="C1339" t="str">
        <f t="shared" si="44"/>
        <v/>
      </c>
      <c r="D1339" t="str">
        <f t="shared" si="44"/>
        <v/>
      </c>
      <c r="E1339" t="str">
        <f t="shared" si="42"/>
        <v/>
      </c>
    </row>
    <row r="1340" spans="1:5" x14ac:dyDescent="0.2">
      <c r="A1340" t="s">
        <v>1336</v>
      </c>
      <c r="B1340" t="str">
        <f t="shared" si="44"/>
        <v/>
      </c>
      <c r="C1340" t="str">
        <f t="shared" si="44"/>
        <v/>
      </c>
      <c r="D1340" t="str">
        <f t="shared" si="44"/>
        <v/>
      </c>
      <c r="E1340" t="str">
        <f t="shared" si="42"/>
        <v/>
      </c>
    </row>
    <row r="1341" spans="1:5" x14ac:dyDescent="0.2">
      <c r="A1341" t="s">
        <v>1337</v>
      </c>
      <c r="B1341" t="str">
        <f t="shared" si="44"/>
        <v/>
      </c>
      <c r="C1341" t="str">
        <f t="shared" si="44"/>
        <v/>
      </c>
      <c r="D1341" t="str">
        <f t="shared" si="44"/>
        <v/>
      </c>
      <c r="E1341" t="str">
        <f t="shared" si="42"/>
        <v/>
      </c>
    </row>
    <row r="1342" spans="1:5" x14ac:dyDescent="0.2">
      <c r="A1342" t="s">
        <v>1338</v>
      </c>
      <c r="B1342" t="str">
        <f t="shared" si="44"/>
        <v/>
      </c>
      <c r="C1342" t="str">
        <f t="shared" si="44"/>
        <v/>
      </c>
      <c r="D1342" t="str">
        <f t="shared" si="44"/>
        <v/>
      </c>
      <c r="E1342" t="str">
        <f t="shared" si="42"/>
        <v/>
      </c>
    </row>
    <row r="1343" spans="1:5" x14ac:dyDescent="0.2">
      <c r="A1343" t="s">
        <v>1339</v>
      </c>
      <c r="B1343" t="str">
        <f t="shared" si="44"/>
        <v/>
      </c>
      <c r="C1343" t="str">
        <f t="shared" si="44"/>
        <v/>
      </c>
      <c r="D1343" t="str">
        <f t="shared" si="44"/>
        <v/>
      </c>
      <c r="E1343" t="str">
        <f t="shared" si="42"/>
        <v/>
      </c>
    </row>
    <row r="1344" spans="1:5" x14ac:dyDescent="0.2">
      <c r="A1344" t="s">
        <v>1353</v>
      </c>
      <c r="B1344" t="str">
        <f t="shared" si="44"/>
        <v/>
      </c>
      <c r="C1344" t="str">
        <f t="shared" si="44"/>
        <v/>
      </c>
      <c r="D1344" t="str">
        <f t="shared" si="44"/>
        <v/>
      </c>
      <c r="E1344" t="str">
        <f t="shared" si="42"/>
        <v/>
      </c>
    </row>
    <row r="1345" spans="1:5" x14ac:dyDescent="0.2">
      <c r="A1345" t="s">
        <v>1370</v>
      </c>
      <c r="B1345" t="str">
        <f t="shared" si="44"/>
        <v/>
      </c>
      <c r="C1345" t="str">
        <f t="shared" si="44"/>
        <v/>
      </c>
      <c r="D1345" t="str">
        <f t="shared" si="44"/>
        <v/>
      </c>
      <c r="E1345" t="str">
        <f t="shared" si="42"/>
        <v/>
      </c>
    </row>
    <row r="1346" spans="1:5" x14ac:dyDescent="0.2">
      <c r="A1346" t="s">
        <v>1377</v>
      </c>
      <c r="B1346" t="str">
        <f t="shared" si="44"/>
        <v/>
      </c>
      <c r="C1346" t="str">
        <f t="shared" si="44"/>
        <v/>
      </c>
      <c r="D1346" t="str">
        <f t="shared" si="44"/>
        <v/>
      </c>
      <c r="E1346" t="str">
        <f t="shared" ref="E1346:E1382" si="45">B1346&amp;C1346&amp;D1346</f>
        <v/>
      </c>
    </row>
    <row r="1347" spans="1:5" x14ac:dyDescent="0.2">
      <c r="A1347" t="s">
        <v>1384</v>
      </c>
      <c r="B1347" t="str">
        <f t="shared" ref="B1347:D1382" si="46">IF(IFERROR(FIND(B$1,$A1347),0)&gt;0,B$1,"")</f>
        <v/>
      </c>
      <c r="C1347" t="str">
        <f t="shared" si="46"/>
        <v/>
      </c>
      <c r="D1347" t="str">
        <f t="shared" si="46"/>
        <v/>
      </c>
      <c r="E1347" t="str">
        <f t="shared" si="45"/>
        <v/>
      </c>
    </row>
    <row r="1348" spans="1:5" x14ac:dyDescent="0.2">
      <c r="A1348" t="s">
        <v>1385</v>
      </c>
      <c r="B1348" t="str">
        <f t="shared" si="46"/>
        <v/>
      </c>
      <c r="C1348" t="str">
        <f t="shared" si="46"/>
        <v/>
      </c>
      <c r="D1348" t="str">
        <f t="shared" si="46"/>
        <v/>
      </c>
      <c r="E1348" t="str">
        <f t="shared" si="45"/>
        <v/>
      </c>
    </row>
    <row r="1349" spans="1:5" x14ac:dyDescent="0.2">
      <c r="A1349" t="s">
        <v>1386</v>
      </c>
      <c r="B1349" t="str">
        <f t="shared" si="46"/>
        <v/>
      </c>
      <c r="C1349" t="str">
        <f t="shared" si="46"/>
        <v/>
      </c>
      <c r="D1349" t="str">
        <f t="shared" si="46"/>
        <v/>
      </c>
      <c r="E1349" t="str">
        <f t="shared" si="45"/>
        <v/>
      </c>
    </row>
    <row r="1350" spans="1:5" x14ac:dyDescent="0.2">
      <c r="A1350" t="s">
        <v>1387</v>
      </c>
      <c r="B1350" t="str">
        <f t="shared" si="46"/>
        <v/>
      </c>
      <c r="C1350" t="str">
        <f t="shared" si="46"/>
        <v/>
      </c>
      <c r="D1350" t="str">
        <f t="shared" si="46"/>
        <v/>
      </c>
      <c r="E1350" t="str">
        <f t="shared" si="45"/>
        <v/>
      </c>
    </row>
    <row r="1351" spans="1:5" x14ac:dyDescent="0.2">
      <c r="A1351" t="s">
        <v>1388</v>
      </c>
      <c r="B1351" t="str">
        <f t="shared" si="46"/>
        <v/>
      </c>
      <c r="C1351" t="str">
        <f t="shared" si="46"/>
        <v/>
      </c>
      <c r="D1351" t="str">
        <f t="shared" si="46"/>
        <v/>
      </c>
      <c r="E1351" t="str">
        <f t="shared" si="45"/>
        <v/>
      </c>
    </row>
    <row r="1352" spans="1:5" x14ac:dyDescent="0.2">
      <c r="A1352" t="s">
        <v>1389</v>
      </c>
      <c r="B1352" t="str">
        <f t="shared" si="46"/>
        <v/>
      </c>
      <c r="C1352" t="str">
        <f t="shared" si="46"/>
        <v/>
      </c>
      <c r="D1352" t="str">
        <f t="shared" si="46"/>
        <v/>
      </c>
      <c r="E1352" t="str">
        <f t="shared" si="45"/>
        <v/>
      </c>
    </row>
    <row r="1353" spans="1:5" x14ac:dyDescent="0.2">
      <c r="A1353" t="s">
        <v>1390</v>
      </c>
      <c r="B1353" t="str">
        <f t="shared" si="46"/>
        <v/>
      </c>
      <c r="C1353" t="str">
        <f t="shared" si="46"/>
        <v/>
      </c>
      <c r="D1353" t="str">
        <f t="shared" si="46"/>
        <v/>
      </c>
      <c r="E1353" t="str">
        <f t="shared" si="45"/>
        <v/>
      </c>
    </row>
    <row r="1354" spans="1:5" x14ac:dyDescent="0.2">
      <c r="A1354" t="s">
        <v>1391</v>
      </c>
      <c r="B1354" t="str">
        <f t="shared" si="46"/>
        <v/>
      </c>
      <c r="C1354" t="str">
        <f t="shared" si="46"/>
        <v/>
      </c>
      <c r="D1354" t="str">
        <f t="shared" si="46"/>
        <v/>
      </c>
      <c r="E1354" t="str">
        <f t="shared" si="45"/>
        <v/>
      </c>
    </row>
    <row r="1355" spans="1:5" x14ac:dyDescent="0.2">
      <c r="A1355" t="s">
        <v>1398</v>
      </c>
      <c r="B1355" t="str">
        <f t="shared" si="46"/>
        <v/>
      </c>
      <c r="C1355" t="str">
        <f t="shared" si="46"/>
        <v/>
      </c>
      <c r="D1355" t="str">
        <f t="shared" si="46"/>
        <v/>
      </c>
      <c r="E1355" t="str">
        <f t="shared" si="45"/>
        <v/>
      </c>
    </row>
    <row r="1356" spans="1:5" x14ac:dyDescent="0.2">
      <c r="A1356" t="s">
        <v>1399</v>
      </c>
      <c r="B1356" t="str">
        <f t="shared" si="46"/>
        <v/>
      </c>
      <c r="C1356" t="str">
        <f t="shared" si="46"/>
        <v/>
      </c>
      <c r="D1356" t="str">
        <f t="shared" si="46"/>
        <v/>
      </c>
      <c r="E1356" t="str">
        <f t="shared" si="45"/>
        <v/>
      </c>
    </row>
    <row r="1357" spans="1:5" x14ac:dyDescent="0.2">
      <c r="A1357" t="s">
        <v>1400</v>
      </c>
      <c r="B1357" t="str">
        <f t="shared" si="46"/>
        <v/>
      </c>
      <c r="C1357" t="str">
        <f t="shared" si="46"/>
        <v/>
      </c>
      <c r="D1357" t="str">
        <f t="shared" si="46"/>
        <v/>
      </c>
      <c r="E1357" t="str">
        <f t="shared" si="45"/>
        <v/>
      </c>
    </row>
    <row r="1358" spans="1:5" x14ac:dyDescent="0.2">
      <c r="A1358" t="s">
        <v>1401</v>
      </c>
      <c r="B1358" t="str">
        <f t="shared" si="46"/>
        <v/>
      </c>
      <c r="C1358" t="str">
        <f t="shared" si="46"/>
        <v/>
      </c>
      <c r="D1358" t="str">
        <f t="shared" si="46"/>
        <v/>
      </c>
      <c r="E1358" t="str">
        <f t="shared" si="45"/>
        <v/>
      </c>
    </row>
    <row r="1359" spans="1:5" x14ac:dyDescent="0.2">
      <c r="A1359" t="s">
        <v>1402</v>
      </c>
      <c r="B1359" t="str">
        <f t="shared" si="46"/>
        <v/>
      </c>
      <c r="C1359" t="str">
        <f t="shared" si="46"/>
        <v/>
      </c>
      <c r="D1359" t="str">
        <f t="shared" si="46"/>
        <v/>
      </c>
      <c r="E1359" t="str">
        <f t="shared" si="45"/>
        <v/>
      </c>
    </row>
    <row r="1360" spans="1:5" x14ac:dyDescent="0.2">
      <c r="A1360" t="s">
        <v>1403</v>
      </c>
      <c r="B1360" t="str">
        <f t="shared" si="46"/>
        <v/>
      </c>
      <c r="C1360" t="str">
        <f t="shared" si="46"/>
        <v/>
      </c>
      <c r="D1360" t="str">
        <f t="shared" si="46"/>
        <v/>
      </c>
      <c r="E1360" t="str">
        <f t="shared" si="45"/>
        <v/>
      </c>
    </row>
    <row r="1361" spans="1:5" x14ac:dyDescent="0.2">
      <c r="A1361" t="s">
        <v>1404</v>
      </c>
      <c r="B1361" t="str">
        <f t="shared" si="46"/>
        <v/>
      </c>
      <c r="C1361" t="str">
        <f t="shared" si="46"/>
        <v/>
      </c>
      <c r="D1361" t="str">
        <f t="shared" si="46"/>
        <v/>
      </c>
      <c r="E1361" t="str">
        <f t="shared" si="45"/>
        <v/>
      </c>
    </row>
    <row r="1362" spans="1:5" x14ac:dyDescent="0.2">
      <c r="A1362" t="s">
        <v>1405</v>
      </c>
      <c r="B1362" t="str">
        <f t="shared" si="46"/>
        <v/>
      </c>
      <c r="C1362" t="str">
        <f t="shared" si="46"/>
        <v/>
      </c>
      <c r="D1362" t="str">
        <f t="shared" si="46"/>
        <v/>
      </c>
      <c r="E1362" t="str">
        <f t="shared" si="45"/>
        <v/>
      </c>
    </row>
    <row r="1363" spans="1:5" x14ac:dyDescent="0.2">
      <c r="A1363" t="s">
        <v>1406</v>
      </c>
      <c r="B1363" t="str">
        <f t="shared" si="46"/>
        <v/>
      </c>
      <c r="C1363" t="str">
        <f t="shared" si="46"/>
        <v/>
      </c>
      <c r="D1363" t="str">
        <f t="shared" si="46"/>
        <v/>
      </c>
      <c r="E1363" t="str">
        <f t="shared" si="45"/>
        <v/>
      </c>
    </row>
    <row r="1364" spans="1:5" x14ac:dyDescent="0.2">
      <c r="A1364" t="s">
        <v>1407</v>
      </c>
      <c r="B1364" t="str">
        <f t="shared" si="46"/>
        <v/>
      </c>
      <c r="C1364" t="str">
        <f t="shared" si="46"/>
        <v/>
      </c>
      <c r="D1364" t="str">
        <f t="shared" si="46"/>
        <v/>
      </c>
      <c r="E1364" t="str">
        <f t="shared" si="45"/>
        <v/>
      </c>
    </row>
    <row r="1365" spans="1:5" x14ac:dyDescent="0.2">
      <c r="A1365" t="s">
        <v>1408</v>
      </c>
      <c r="B1365" t="str">
        <f t="shared" si="46"/>
        <v/>
      </c>
      <c r="C1365" t="str">
        <f t="shared" si="46"/>
        <v/>
      </c>
      <c r="D1365" t="str">
        <f t="shared" si="46"/>
        <v/>
      </c>
      <c r="E1365" t="str">
        <f t="shared" si="45"/>
        <v/>
      </c>
    </row>
    <row r="1366" spans="1:5" x14ac:dyDescent="0.2">
      <c r="A1366" t="s">
        <v>1409</v>
      </c>
      <c r="B1366" t="str">
        <f t="shared" si="46"/>
        <v/>
      </c>
      <c r="C1366" t="str">
        <f t="shared" si="46"/>
        <v/>
      </c>
      <c r="D1366" t="str">
        <f t="shared" si="46"/>
        <v/>
      </c>
      <c r="E1366" t="str">
        <f t="shared" si="45"/>
        <v/>
      </c>
    </row>
    <row r="1367" spans="1:5" x14ac:dyDescent="0.2">
      <c r="A1367" t="s">
        <v>1410</v>
      </c>
      <c r="B1367" t="str">
        <f t="shared" si="46"/>
        <v/>
      </c>
      <c r="C1367" t="str">
        <f t="shared" si="46"/>
        <v/>
      </c>
      <c r="D1367" t="str">
        <f t="shared" si="46"/>
        <v/>
      </c>
      <c r="E1367" t="str">
        <f t="shared" si="45"/>
        <v/>
      </c>
    </row>
    <row r="1368" spans="1:5" x14ac:dyDescent="0.2">
      <c r="A1368" t="s">
        <v>1411</v>
      </c>
      <c r="B1368" t="str">
        <f t="shared" si="46"/>
        <v/>
      </c>
      <c r="C1368" t="str">
        <f t="shared" si="46"/>
        <v/>
      </c>
      <c r="D1368" t="str">
        <f t="shared" si="46"/>
        <v/>
      </c>
      <c r="E1368" t="str">
        <f t="shared" si="45"/>
        <v/>
      </c>
    </row>
    <row r="1369" spans="1:5" x14ac:dyDescent="0.2">
      <c r="A1369" t="s">
        <v>1412</v>
      </c>
      <c r="B1369" t="str">
        <f t="shared" si="46"/>
        <v/>
      </c>
      <c r="C1369" t="str">
        <f t="shared" si="46"/>
        <v/>
      </c>
      <c r="D1369" t="str">
        <f t="shared" si="46"/>
        <v/>
      </c>
      <c r="E1369" t="str">
        <f t="shared" si="45"/>
        <v/>
      </c>
    </row>
    <row r="1370" spans="1:5" x14ac:dyDescent="0.2">
      <c r="A1370" t="s">
        <v>1413</v>
      </c>
      <c r="B1370" t="str">
        <f t="shared" si="46"/>
        <v/>
      </c>
      <c r="C1370" t="str">
        <f t="shared" si="46"/>
        <v/>
      </c>
      <c r="D1370" t="str">
        <f t="shared" si="46"/>
        <v/>
      </c>
      <c r="E1370" t="str">
        <f t="shared" si="45"/>
        <v/>
      </c>
    </row>
    <row r="1371" spans="1:5" x14ac:dyDescent="0.2">
      <c r="A1371" t="s">
        <v>1414</v>
      </c>
      <c r="B1371" t="str">
        <f t="shared" si="46"/>
        <v/>
      </c>
      <c r="C1371" t="str">
        <f t="shared" si="46"/>
        <v/>
      </c>
      <c r="D1371" t="str">
        <f t="shared" si="46"/>
        <v/>
      </c>
      <c r="E1371" t="str">
        <f t="shared" si="45"/>
        <v/>
      </c>
    </row>
    <row r="1372" spans="1:5" x14ac:dyDescent="0.2">
      <c r="A1372" t="s">
        <v>1415</v>
      </c>
      <c r="B1372" t="str">
        <f t="shared" si="46"/>
        <v/>
      </c>
      <c r="C1372" t="str">
        <f t="shared" si="46"/>
        <v/>
      </c>
      <c r="D1372" t="str">
        <f t="shared" si="46"/>
        <v/>
      </c>
      <c r="E1372" t="str">
        <f t="shared" si="45"/>
        <v/>
      </c>
    </row>
    <row r="1373" spans="1:5" x14ac:dyDescent="0.2">
      <c r="A1373" t="s">
        <v>1416</v>
      </c>
      <c r="B1373" t="str">
        <f t="shared" si="46"/>
        <v/>
      </c>
      <c r="C1373" t="str">
        <f t="shared" si="46"/>
        <v/>
      </c>
      <c r="D1373" t="str">
        <f t="shared" si="46"/>
        <v/>
      </c>
      <c r="E1373" t="str">
        <f t="shared" si="45"/>
        <v/>
      </c>
    </row>
    <row r="1374" spans="1:5" x14ac:dyDescent="0.2">
      <c r="A1374" t="s">
        <v>1417</v>
      </c>
      <c r="B1374" t="str">
        <f t="shared" si="46"/>
        <v/>
      </c>
      <c r="C1374" t="str">
        <f t="shared" si="46"/>
        <v/>
      </c>
      <c r="D1374" t="str">
        <f t="shared" si="46"/>
        <v/>
      </c>
      <c r="E1374" t="str">
        <f t="shared" si="45"/>
        <v/>
      </c>
    </row>
    <row r="1375" spans="1:5" x14ac:dyDescent="0.2">
      <c r="A1375" t="s">
        <v>1419</v>
      </c>
      <c r="B1375" t="str">
        <f t="shared" si="46"/>
        <v/>
      </c>
      <c r="C1375" t="str">
        <f t="shared" si="46"/>
        <v/>
      </c>
      <c r="D1375" t="str">
        <f t="shared" si="46"/>
        <v/>
      </c>
      <c r="E1375" t="str">
        <f t="shared" si="45"/>
        <v/>
      </c>
    </row>
    <row r="1376" spans="1:5" x14ac:dyDescent="0.2">
      <c r="A1376" t="s">
        <v>1420</v>
      </c>
      <c r="B1376" t="str">
        <f t="shared" si="46"/>
        <v/>
      </c>
      <c r="C1376" t="str">
        <f t="shared" si="46"/>
        <v/>
      </c>
      <c r="D1376" t="str">
        <f t="shared" si="46"/>
        <v/>
      </c>
      <c r="E1376" t="str">
        <f t="shared" si="45"/>
        <v/>
      </c>
    </row>
    <row r="1377" spans="1:5" x14ac:dyDescent="0.2">
      <c r="A1377" t="s">
        <v>1421</v>
      </c>
      <c r="B1377" t="str">
        <f t="shared" si="46"/>
        <v/>
      </c>
      <c r="C1377" t="str">
        <f t="shared" si="46"/>
        <v/>
      </c>
      <c r="D1377" t="str">
        <f t="shared" si="46"/>
        <v/>
      </c>
      <c r="E1377" t="str">
        <f t="shared" si="45"/>
        <v/>
      </c>
    </row>
    <row r="1378" spans="1:5" x14ac:dyDescent="0.2">
      <c r="A1378" t="s">
        <v>1422</v>
      </c>
      <c r="B1378" t="str">
        <f t="shared" si="46"/>
        <v/>
      </c>
      <c r="C1378" t="str">
        <f t="shared" si="46"/>
        <v/>
      </c>
      <c r="D1378" t="str">
        <f t="shared" si="46"/>
        <v/>
      </c>
      <c r="E1378" t="str">
        <f t="shared" si="45"/>
        <v/>
      </c>
    </row>
    <row r="1379" spans="1:5" x14ac:dyDescent="0.2">
      <c r="A1379" t="s">
        <v>1423</v>
      </c>
      <c r="B1379" t="str">
        <f t="shared" si="46"/>
        <v/>
      </c>
      <c r="C1379" t="str">
        <f t="shared" si="46"/>
        <v/>
      </c>
      <c r="D1379" t="str">
        <f t="shared" si="46"/>
        <v/>
      </c>
      <c r="E1379" t="str">
        <f t="shared" si="45"/>
        <v/>
      </c>
    </row>
    <row r="1380" spans="1:5" x14ac:dyDescent="0.2">
      <c r="A1380" t="s">
        <v>1425</v>
      </c>
      <c r="B1380" t="str">
        <f t="shared" si="46"/>
        <v/>
      </c>
      <c r="C1380" t="str">
        <f t="shared" si="46"/>
        <v/>
      </c>
      <c r="D1380" t="str">
        <f t="shared" si="46"/>
        <v/>
      </c>
      <c r="E1380" t="str">
        <f t="shared" si="45"/>
        <v/>
      </c>
    </row>
    <row r="1381" spans="1:5" x14ac:dyDescent="0.2">
      <c r="A1381" t="s">
        <v>1426</v>
      </c>
      <c r="B1381" t="str">
        <f t="shared" si="46"/>
        <v/>
      </c>
      <c r="C1381" t="str">
        <f t="shared" si="46"/>
        <v/>
      </c>
      <c r="D1381" t="str">
        <f t="shared" si="46"/>
        <v/>
      </c>
      <c r="E1381" t="str">
        <f t="shared" si="45"/>
        <v/>
      </c>
    </row>
    <row r="1382" spans="1:5" x14ac:dyDescent="0.2">
      <c r="A1382" t="s">
        <v>1427</v>
      </c>
      <c r="B1382" t="str">
        <f t="shared" si="46"/>
        <v/>
      </c>
      <c r="C1382" t="str">
        <f t="shared" si="46"/>
        <v/>
      </c>
      <c r="D1382" t="str">
        <f t="shared" si="46"/>
        <v/>
      </c>
      <c r="E1382" t="str">
        <f t="shared" si="4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Biggest owners</vt:lpstr>
      <vt:lpstr>Summary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2024-09-25T22:12:33Z</dcterms:created>
  <dcterms:modified xsi:type="dcterms:W3CDTF">2024-09-27T17:13:38Z</dcterms:modified>
</cp:coreProperties>
</file>