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0" windowWidth="15240" windowHeight="8280"/>
  </bookViews>
  <sheets>
    <sheet name="Sheet1" sheetId="1" r:id="rId1"/>
    <sheet name="Sheet2" sheetId="2" r:id="rId2"/>
    <sheet name="Sheet3" sheetId="3" r:id="rId3"/>
  </sheets>
  <calcPr calcId="145621" iterateCount="1"/>
</workbook>
</file>

<file path=xl/calcChain.xml><?xml version="1.0" encoding="utf-8"?>
<calcChain xmlns="http://schemas.openxmlformats.org/spreadsheetml/2006/main">
  <c r="E24" i="1" l="1"/>
  <c r="E23" i="1"/>
  <c r="E22" i="1"/>
  <c r="E21" i="1"/>
  <c r="E20" i="1"/>
  <c r="E52" i="1"/>
  <c r="E51" i="1"/>
  <c r="E50" i="1"/>
  <c r="E49" i="1"/>
  <c r="E48" i="1"/>
  <c r="L43" i="1"/>
  <c r="L42" i="1"/>
  <c r="L41" i="1"/>
  <c r="L40" i="1"/>
  <c r="L39" i="1"/>
  <c r="E25" i="1" l="1"/>
  <c r="E53" i="1"/>
</calcChain>
</file>

<file path=xl/sharedStrings.xml><?xml version="1.0" encoding="utf-8"?>
<sst xmlns="http://schemas.openxmlformats.org/spreadsheetml/2006/main" count="124" uniqueCount="72">
  <si>
    <t>Days</t>
  </si>
  <si>
    <t>MWDW</t>
  </si>
  <si>
    <t>PAM (ml)</t>
  </si>
  <si>
    <t>Total N (ml)</t>
  </si>
  <si>
    <t>Phosphate (ml)</t>
  </si>
  <si>
    <t>RNA</t>
  </si>
  <si>
    <t>time point</t>
  </si>
  <si>
    <t>Sampling time 107</t>
  </si>
  <si>
    <t>Sampling time 239</t>
  </si>
  <si>
    <t>Sat</t>
  </si>
  <si>
    <t>1 ml</t>
  </si>
  <si>
    <t>Sun</t>
  </si>
  <si>
    <t>6 ml (2ml X3)</t>
  </si>
  <si>
    <t>before stress</t>
  </si>
  <si>
    <t>1hr</t>
  </si>
  <si>
    <t>3 hrs</t>
  </si>
  <si>
    <t>6 hrs</t>
  </si>
  <si>
    <t>9 hrs</t>
  </si>
  <si>
    <t>12 hrs</t>
  </si>
  <si>
    <t>24 hrs</t>
  </si>
  <si>
    <t>48 hrs</t>
  </si>
  <si>
    <t>48 hrs (or 36hrs)</t>
  </si>
  <si>
    <t>Assay</t>
  </si>
  <si>
    <t># of samples</t>
  </si>
  <si>
    <t>vol (ml)</t>
  </si>
  <si>
    <t>Total (ml)</t>
  </si>
  <si>
    <t>PAM</t>
  </si>
  <si>
    <t>TN</t>
  </si>
  <si>
    <t>Phosphate</t>
  </si>
  <si>
    <t xml:space="preserve">Total </t>
  </si>
  <si>
    <t>Set 2</t>
  </si>
  <si>
    <t>Sampling time</t>
  </si>
  <si>
    <t>0 time</t>
  </si>
  <si>
    <t>15 hrs</t>
  </si>
  <si>
    <t>18 hrs</t>
  </si>
  <si>
    <t>21 hrs</t>
  </si>
  <si>
    <t>Set 1</t>
  </si>
  <si>
    <t>AD-Diurnal</t>
  </si>
  <si>
    <t>AD-Ambient</t>
  </si>
  <si>
    <t>Water bath layout -Set 2</t>
  </si>
  <si>
    <t>Water bath layout -Set 1</t>
  </si>
  <si>
    <t>RNA (ml)</t>
  </si>
  <si>
    <t>Fri (4/26)</t>
  </si>
  <si>
    <t>Mon</t>
  </si>
  <si>
    <t>Tues</t>
  </si>
  <si>
    <t>Wens (5/1)</t>
  </si>
  <si>
    <t>Thurs (5/2)</t>
  </si>
  <si>
    <t>OD750</t>
  </si>
  <si>
    <t>Joy, Damla, Misty</t>
  </si>
  <si>
    <t>Joy, Damla, Tony</t>
  </si>
  <si>
    <t>Tony, Yan</t>
  </si>
  <si>
    <t>Tony, Damla</t>
  </si>
  <si>
    <t>Sampling crew</t>
  </si>
  <si>
    <t>Thurs (5/9)</t>
  </si>
  <si>
    <t>Fri  (5/10)</t>
  </si>
  <si>
    <t>Sat (5/11)</t>
  </si>
  <si>
    <t>Sun (5/12)</t>
  </si>
  <si>
    <t>Mon (5/13)</t>
  </si>
  <si>
    <t>Tues (5/14)</t>
  </si>
  <si>
    <t>Wens (5/15)</t>
  </si>
  <si>
    <t>Thurs?</t>
  </si>
  <si>
    <t>Joy, Damla,Tony</t>
  </si>
  <si>
    <t>Joy, Misty, Tony</t>
  </si>
  <si>
    <t>Joy, Misty, someone</t>
  </si>
  <si>
    <t>AD-Heat (37C)</t>
  </si>
  <si>
    <t>AD-Cold (10C)</t>
  </si>
  <si>
    <t xml:space="preserve">Joy, Damla, Misty, Tony, Briana </t>
  </si>
  <si>
    <t>33C and 11C</t>
  </si>
  <si>
    <t>37C and 11C</t>
  </si>
  <si>
    <t>Joy, Damla, Misty, Tony, Briana, Yan</t>
  </si>
  <si>
    <t>Damla,Tony, Yan</t>
  </si>
  <si>
    <t>37C and 10C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</si>
</sst>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A5A5A5"/>
      </patternFill>
    </fill>
  </fills>
  <borders count="3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rgb="FF3F3F3F"/>
      </right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/>
      <diagonal/>
    </border>
    <border>
      <left style="double">
        <color rgb="FF3F3F3F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/>
      <top/>
      <bottom style="double">
        <color rgb="FF3F3F3F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76">
    <xf numFmtId="0" fontId="0" fillId="0" borderId="0" xfId="0"/>
    <xf numFmtId="0" fontId="2" fillId="3" borderId="3" xfId="2" applyBorder="1"/>
    <xf numFmtId="0" fontId="2" fillId="3" borderId="4" xfId="2" applyBorder="1"/>
    <xf numFmtId="0" fontId="2" fillId="3" borderId="4" xfId="2" applyBorder="1" applyAlignment="1">
      <alignment horizontal="center"/>
    </xf>
    <xf numFmtId="0" fontId="2" fillId="3" borderId="5" xfId="2" applyBorder="1"/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7" xfId="0" applyFill="1" applyBorder="1"/>
    <xf numFmtId="20" fontId="0" fillId="0" borderId="7" xfId="0" applyNumberFormat="1" applyFill="1" applyBorder="1"/>
    <xf numFmtId="20" fontId="0" fillId="0" borderId="8" xfId="0" applyNumberFormat="1" applyFill="1" applyBorder="1"/>
    <xf numFmtId="0" fontId="0" fillId="0" borderId="7" xfId="0" applyFill="1" applyBorder="1" applyAlignment="1">
      <alignment horizontal="right"/>
    </xf>
    <xf numFmtId="20" fontId="0" fillId="0" borderId="7" xfId="0" applyNumberFormat="1" applyBorder="1"/>
    <xf numFmtId="0" fontId="0" fillId="0" borderId="7" xfId="0" applyBorder="1" applyAlignment="1">
      <alignment horizontal="right"/>
    </xf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right"/>
    </xf>
    <xf numFmtId="20" fontId="0" fillId="0" borderId="10" xfId="0" applyNumberFormat="1" applyBorder="1"/>
    <xf numFmtId="0" fontId="2" fillId="3" borderId="10" xfId="2" applyBorder="1" applyAlignment="1">
      <alignment horizontal="right"/>
    </xf>
    <xf numFmtId="0" fontId="2" fillId="3" borderId="12" xfId="2" applyBorder="1"/>
    <xf numFmtId="0" fontId="2" fillId="3" borderId="13" xfId="2" applyBorder="1" applyAlignment="1">
      <alignment horizontal="center"/>
    </xf>
    <xf numFmtId="0" fontId="2" fillId="3" borderId="14" xfId="2" applyBorder="1"/>
    <xf numFmtId="0" fontId="0" fillId="0" borderId="6" xfId="0" applyFill="1" applyBorder="1"/>
    <xf numFmtId="0" fontId="0" fillId="0" borderId="9" xfId="0" applyFill="1" applyBorder="1"/>
    <xf numFmtId="0" fontId="0" fillId="0" borderId="11" xfId="0" applyFill="1" applyBorder="1"/>
    <xf numFmtId="0" fontId="0" fillId="0" borderId="0" xfId="0" applyBorder="1"/>
    <xf numFmtId="20" fontId="0" fillId="0" borderId="0" xfId="0" applyNumberFormat="1" applyFill="1" applyBorder="1"/>
    <xf numFmtId="0" fontId="0" fillId="0" borderId="0" xfId="0" applyFill="1" applyBorder="1"/>
    <xf numFmtId="0" fontId="3" fillId="0" borderId="0" xfId="0" applyFont="1"/>
    <xf numFmtId="0" fontId="0" fillId="0" borderId="3" xfId="0" applyFont="1" applyBorder="1"/>
    <xf numFmtId="0" fontId="0" fillId="0" borderId="15" xfId="0" applyFont="1" applyBorder="1"/>
    <xf numFmtId="0" fontId="3" fillId="0" borderId="16" xfId="0" applyFont="1" applyBorder="1" applyAlignment="1">
      <alignment horizontal="center"/>
    </xf>
    <xf numFmtId="0" fontId="0" fillId="0" borderId="0" xfId="0" applyFont="1"/>
    <xf numFmtId="0" fontId="0" fillId="0" borderId="9" xfId="0" applyFont="1" applyBorder="1"/>
    <xf numFmtId="0" fontId="0" fillId="0" borderId="17" xfId="0" applyFont="1" applyBorder="1"/>
    <xf numFmtId="0" fontId="3" fillId="0" borderId="0" xfId="0" applyFont="1" applyAlignment="1">
      <alignment horizontal="center"/>
    </xf>
    <xf numFmtId="0" fontId="0" fillId="0" borderId="0" xfId="0" applyFont="1" applyFill="1"/>
    <xf numFmtId="0" fontId="0" fillId="0" borderId="0" xfId="0" applyFont="1" applyBorder="1"/>
    <xf numFmtId="0" fontId="3" fillId="0" borderId="0" xfId="0" applyFont="1" applyBorder="1" applyAlignment="1">
      <alignment horizontal="center"/>
    </xf>
    <xf numFmtId="0" fontId="1" fillId="2" borderId="7" xfId="1" applyBorder="1" applyAlignment="1">
      <alignment horizontal="right"/>
    </xf>
    <xf numFmtId="20" fontId="1" fillId="2" borderId="7" xfId="1" applyNumberFormat="1" applyBorder="1"/>
    <xf numFmtId="0" fontId="2" fillId="3" borderId="2" xfId="2" applyAlignment="1">
      <alignment horizontal="right"/>
    </xf>
    <xf numFmtId="0" fontId="2" fillId="3" borderId="18" xfId="2" applyBorder="1"/>
    <xf numFmtId="0" fontId="0" fillId="0" borderId="19" xfId="0" applyBorder="1"/>
    <xf numFmtId="20" fontId="2" fillId="3" borderId="20" xfId="2" applyNumberFormat="1" applyBorder="1" applyAlignment="1">
      <alignment horizontal="right"/>
    </xf>
    <xf numFmtId="20" fontId="0" fillId="0" borderId="19" xfId="0" applyNumberFormat="1" applyBorder="1" applyAlignment="1">
      <alignment horizontal="right"/>
    </xf>
    <xf numFmtId="20" fontId="0" fillId="0" borderId="21" xfId="0" applyNumberFormat="1" applyBorder="1" applyAlignment="1">
      <alignment horizontal="right"/>
    </xf>
    <xf numFmtId="0" fontId="2" fillId="3" borderId="15" xfId="2" applyBorder="1"/>
    <xf numFmtId="0" fontId="0" fillId="0" borderId="22" xfId="0" applyBorder="1"/>
    <xf numFmtId="0" fontId="0" fillId="0" borderId="17" xfId="0" applyBorder="1"/>
    <xf numFmtId="20" fontId="2" fillId="3" borderId="23" xfId="2" applyNumberFormat="1" applyBorder="1" applyAlignment="1">
      <alignment horizontal="right"/>
    </xf>
    <xf numFmtId="0" fontId="0" fillId="0" borderId="4" xfId="0" applyFont="1" applyBorder="1"/>
    <xf numFmtId="0" fontId="0" fillId="0" borderId="5" xfId="0" applyBorder="1"/>
    <xf numFmtId="0" fontId="3" fillId="0" borderId="24" xfId="0" applyFont="1" applyBorder="1" applyAlignment="1">
      <alignment horizontal="center"/>
    </xf>
    <xf numFmtId="0" fontId="0" fillId="0" borderId="10" xfId="0" applyFont="1" applyBorder="1"/>
    <xf numFmtId="0" fontId="0" fillId="0" borderId="11" xfId="0" applyFont="1" applyBorder="1"/>
    <xf numFmtId="0" fontId="0" fillId="0" borderId="21" xfId="0" applyBorder="1" applyAlignment="1">
      <alignment horizontal="left"/>
    </xf>
    <xf numFmtId="0" fontId="2" fillId="3" borderId="25" xfId="2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20" fontId="0" fillId="0" borderId="19" xfId="0" applyNumberFormat="1" applyFill="1" applyBorder="1"/>
    <xf numFmtId="20" fontId="2" fillId="3" borderId="28" xfId="2" applyNumberFormat="1" applyBorder="1"/>
    <xf numFmtId="20" fontId="1" fillId="2" borderId="19" xfId="1" applyNumberFormat="1" applyBorder="1"/>
    <xf numFmtId="20" fontId="2" fillId="3" borderId="20" xfId="2" applyNumberFormat="1" applyBorder="1"/>
    <xf numFmtId="20" fontId="0" fillId="0" borderId="19" xfId="0" applyNumberFormat="1" applyBorder="1"/>
    <xf numFmtId="20" fontId="2" fillId="3" borderId="21" xfId="2" applyNumberFormat="1" applyBorder="1"/>
    <xf numFmtId="0" fontId="0" fillId="0" borderId="29" xfId="0" applyBorder="1"/>
    <xf numFmtId="20" fontId="2" fillId="3" borderId="8" xfId="2" applyNumberFormat="1" applyBorder="1"/>
    <xf numFmtId="20" fontId="2" fillId="3" borderId="2" xfId="2" applyNumberFormat="1" applyBorder="1" applyAlignment="1">
      <alignment horizontal="right"/>
    </xf>
    <xf numFmtId="0" fontId="2" fillId="3" borderId="2" xfId="2" applyBorder="1" applyAlignment="1">
      <alignment horizontal="right"/>
    </xf>
    <xf numFmtId="0" fontId="2" fillId="3" borderId="30" xfId="2" applyBorder="1"/>
    <xf numFmtId="0" fontId="0" fillId="0" borderId="31" xfId="0" applyBorder="1"/>
    <xf numFmtId="0" fontId="0" fillId="0" borderId="32" xfId="0" applyBorder="1"/>
    <xf numFmtId="20" fontId="2" fillId="3" borderId="11" xfId="2" applyNumberFormat="1" applyBorder="1"/>
  </cellXfs>
  <cellStyles count="3">
    <cellStyle name="Check Cell" xfId="2" builtinId="23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53"/>
  <sheetViews>
    <sheetView tabSelected="1" topLeftCell="B10" zoomScale="80" zoomScaleNormal="80" workbookViewId="0">
      <selection activeCell="M45" sqref="M45"/>
    </sheetView>
  </sheetViews>
  <sheetFormatPr defaultColWidth="13.5703125" defaultRowHeight="15" x14ac:dyDescent="0.25"/>
  <cols>
    <col min="6" max="6" width="14.42578125" customWidth="1"/>
    <col min="9" max="9" width="17.5703125" customWidth="1"/>
    <col min="10" max="10" width="17.7109375" customWidth="1"/>
    <col min="11" max="11" width="19.28515625" customWidth="1"/>
    <col min="13" max="13" width="35.5703125" customWidth="1"/>
  </cols>
  <sheetData>
    <row r="1" spans="1:23" ht="15.75" thickBot="1" x14ac:dyDescent="0.3">
      <c r="A1" s="30" t="s">
        <v>36</v>
      </c>
      <c r="N1" s="30" t="s">
        <v>40</v>
      </c>
    </row>
    <row r="2" spans="1:23" ht="15.75" thickBot="1" x14ac:dyDescent="0.3">
      <c r="A2" s="1"/>
      <c r="B2" s="2" t="s">
        <v>0</v>
      </c>
      <c r="C2" s="2" t="s">
        <v>1</v>
      </c>
      <c r="D2" s="2" t="s">
        <v>47</v>
      </c>
      <c r="E2" s="3" t="s">
        <v>2</v>
      </c>
      <c r="F2" s="2" t="s">
        <v>3</v>
      </c>
      <c r="G2" s="2" t="s">
        <v>4</v>
      </c>
      <c r="H2" s="2" t="s">
        <v>41</v>
      </c>
      <c r="I2" s="2" t="s">
        <v>6</v>
      </c>
      <c r="J2" s="44" t="s">
        <v>31</v>
      </c>
      <c r="K2" s="49" t="s">
        <v>52</v>
      </c>
      <c r="O2" s="31">
        <v>107</v>
      </c>
      <c r="P2" s="31">
        <v>107</v>
      </c>
      <c r="Q2" s="32">
        <v>107</v>
      </c>
      <c r="R2" s="33" t="s">
        <v>37</v>
      </c>
      <c r="S2" s="34"/>
      <c r="T2" s="31">
        <v>107</v>
      </c>
      <c r="U2" s="31">
        <v>107</v>
      </c>
      <c r="V2" s="32">
        <v>107</v>
      </c>
      <c r="W2" s="33" t="s">
        <v>37</v>
      </c>
    </row>
    <row r="3" spans="1:23" ht="15.75" thickBot="1" x14ac:dyDescent="0.3">
      <c r="A3" s="5" t="s">
        <v>42</v>
      </c>
      <c r="B3" s="6">
        <v>1</v>
      </c>
      <c r="C3" s="6"/>
      <c r="D3" s="6">
        <v>0.6</v>
      </c>
      <c r="E3" s="7">
        <v>0.4</v>
      </c>
      <c r="F3" s="7"/>
      <c r="G3" s="6"/>
      <c r="H3" s="6"/>
      <c r="I3" s="6"/>
      <c r="J3" s="45"/>
      <c r="K3" s="50"/>
      <c r="O3" s="35">
        <v>239</v>
      </c>
      <c r="P3" s="35">
        <v>239</v>
      </c>
      <c r="Q3" s="36">
        <v>239</v>
      </c>
      <c r="R3" s="37"/>
      <c r="S3" s="34"/>
      <c r="T3" s="35">
        <v>239</v>
      </c>
      <c r="U3" s="35">
        <v>239</v>
      </c>
      <c r="V3" s="36">
        <v>239</v>
      </c>
      <c r="W3" s="34"/>
    </row>
    <row r="4" spans="1:23" x14ac:dyDescent="0.25">
      <c r="A4" s="5" t="s">
        <v>9</v>
      </c>
      <c r="B4" s="6">
        <v>2</v>
      </c>
      <c r="C4" s="6"/>
      <c r="D4" s="6">
        <v>0.6</v>
      </c>
      <c r="E4" s="7">
        <v>0.4</v>
      </c>
      <c r="F4" s="7"/>
      <c r="G4" s="6"/>
      <c r="H4" s="6"/>
      <c r="I4" s="6"/>
      <c r="J4" s="45"/>
      <c r="K4" s="50"/>
      <c r="O4" s="38"/>
      <c r="P4" s="38"/>
      <c r="Q4" s="38"/>
      <c r="R4" s="37"/>
      <c r="S4" s="39"/>
      <c r="T4" s="34"/>
      <c r="U4" s="34"/>
      <c r="V4" s="34"/>
      <c r="W4" s="34"/>
    </row>
    <row r="5" spans="1:23" x14ac:dyDescent="0.25">
      <c r="A5" s="5" t="s">
        <v>11</v>
      </c>
      <c r="B5" s="6">
        <v>3</v>
      </c>
      <c r="C5" s="6"/>
      <c r="D5" s="6">
        <v>0.6</v>
      </c>
      <c r="E5" s="7">
        <v>0.4</v>
      </c>
      <c r="F5" s="7"/>
      <c r="G5" s="6"/>
      <c r="H5" s="6"/>
      <c r="I5" s="6"/>
      <c r="J5" s="45"/>
      <c r="K5" s="50"/>
      <c r="O5" s="39"/>
      <c r="P5" s="39"/>
      <c r="Q5" s="39"/>
      <c r="R5" s="40"/>
      <c r="S5" s="40"/>
      <c r="T5" s="39"/>
      <c r="U5" s="39"/>
      <c r="V5" s="39"/>
      <c r="W5" s="40"/>
    </row>
    <row r="6" spans="1:23" x14ac:dyDescent="0.25">
      <c r="A6" s="5" t="s">
        <v>43</v>
      </c>
      <c r="B6" s="6">
        <v>4</v>
      </c>
      <c r="C6" s="6"/>
      <c r="D6" s="6">
        <v>0.6</v>
      </c>
      <c r="E6" s="7">
        <v>0.4</v>
      </c>
      <c r="F6" s="7" t="s">
        <v>10</v>
      </c>
      <c r="G6" s="6">
        <v>0.6</v>
      </c>
      <c r="H6" s="6"/>
      <c r="I6" s="6"/>
      <c r="J6" s="45"/>
      <c r="K6" s="50"/>
      <c r="O6" s="39"/>
      <c r="P6" s="39"/>
      <c r="Q6" s="39"/>
      <c r="R6" s="40"/>
      <c r="S6" s="40"/>
      <c r="T6" s="39"/>
      <c r="U6" s="39"/>
      <c r="V6" s="39"/>
      <c r="W6" s="40"/>
    </row>
    <row r="7" spans="1:23" ht="15.75" thickBot="1" x14ac:dyDescent="0.3">
      <c r="A7" s="5" t="s">
        <v>44</v>
      </c>
      <c r="B7" s="6">
        <v>5</v>
      </c>
      <c r="C7" s="6"/>
      <c r="D7" s="6">
        <v>0.6</v>
      </c>
      <c r="E7" s="7">
        <v>0.4</v>
      </c>
      <c r="F7" s="7"/>
      <c r="G7" s="6"/>
      <c r="H7" s="6"/>
      <c r="I7" s="6"/>
      <c r="J7" s="45"/>
      <c r="K7" s="50"/>
      <c r="O7" s="39"/>
      <c r="P7" s="39"/>
      <c r="Q7" s="39"/>
      <c r="R7" s="40"/>
      <c r="S7" s="40"/>
      <c r="T7" s="39"/>
      <c r="U7" s="39"/>
      <c r="V7" s="39"/>
      <c r="W7" s="40"/>
    </row>
    <row r="8" spans="1:23" ht="16.5" thickTop="1" thickBot="1" x14ac:dyDescent="0.3">
      <c r="A8" s="5" t="s">
        <v>45</v>
      </c>
      <c r="B8" s="6">
        <v>6</v>
      </c>
      <c r="C8" s="6" t="s">
        <v>12</v>
      </c>
      <c r="D8" s="6">
        <v>0.6</v>
      </c>
      <c r="E8" s="7">
        <v>0.4</v>
      </c>
      <c r="F8" s="7" t="s">
        <v>10</v>
      </c>
      <c r="G8" s="6">
        <v>0.6</v>
      </c>
      <c r="H8" s="7">
        <v>25</v>
      </c>
      <c r="I8" s="43" t="s">
        <v>32</v>
      </c>
      <c r="J8" s="46">
        <v>0.5</v>
      </c>
      <c r="K8" s="50" t="s">
        <v>48</v>
      </c>
      <c r="O8" s="39"/>
      <c r="P8" s="39"/>
      <c r="Q8" s="39"/>
      <c r="R8" s="40"/>
      <c r="S8" s="39"/>
      <c r="T8" s="39"/>
      <c r="U8" s="39"/>
      <c r="V8" s="39"/>
      <c r="W8" s="39"/>
    </row>
    <row r="9" spans="1:23" ht="16.5" thickTop="1" thickBot="1" x14ac:dyDescent="0.3">
      <c r="A9" s="5"/>
      <c r="B9" s="6"/>
      <c r="C9" s="6"/>
      <c r="D9" s="6"/>
      <c r="E9" s="7"/>
      <c r="F9" s="7"/>
      <c r="G9" s="6"/>
      <c r="H9" s="7">
        <v>25</v>
      </c>
      <c r="I9" s="43" t="s">
        <v>15</v>
      </c>
      <c r="J9" s="46">
        <v>0.625</v>
      </c>
      <c r="K9" s="50" t="s">
        <v>48</v>
      </c>
    </row>
    <row r="10" spans="1:23" ht="16.5" thickTop="1" thickBot="1" x14ac:dyDescent="0.3">
      <c r="A10" s="5"/>
      <c r="B10" s="6"/>
      <c r="C10" s="6"/>
      <c r="D10" s="6"/>
      <c r="E10" s="7"/>
      <c r="F10" s="7"/>
      <c r="G10" s="6"/>
      <c r="H10" s="7">
        <v>25</v>
      </c>
      <c r="I10" s="14" t="s">
        <v>16</v>
      </c>
      <c r="J10" s="47">
        <v>0.75</v>
      </c>
      <c r="K10" s="50" t="s">
        <v>49</v>
      </c>
    </row>
    <row r="11" spans="1:23" ht="16.5" thickTop="1" thickBot="1" x14ac:dyDescent="0.3">
      <c r="A11" s="5"/>
      <c r="B11" s="6"/>
      <c r="C11" s="6"/>
      <c r="D11" s="6"/>
      <c r="E11" s="7"/>
      <c r="F11" s="7"/>
      <c r="G11" s="6"/>
      <c r="H11" s="7">
        <v>25</v>
      </c>
      <c r="I11" s="43" t="s">
        <v>17</v>
      </c>
      <c r="J11" s="46">
        <v>0.875</v>
      </c>
      <c r="K11" s="50" t="s">
        <v>49</v>
      </c>
    </row>
    <row r="12" spans="1:23" ht="15.75" thickTop="1" x14ac:dyDescent="0.25">
      <c r="A12" s="5"/>
      <c r="B12" s="6"/>
      <c r="C12" s="6"/>
      <c r="D12" s="6"/>
      <c r="E12" s="7"/>
      <c r="F12" s="7"/>
      <c r="G12" s="6"/>
      <c r="H12" s="7">
        <v>25</v>
      </c>
      <c r="I12" s="14" t="s">
        <v>18</v>
      </c>
      <c r="J12" s="47">
        <v>0</v>
      </c>
      <c r="K12" s="50" t="s">
        <v>50</v>
      </c>
    </row>
    <row r="13" spans="1:23" x14ac:dyDescent="0.25">
      <c r="A13" s="5" t="s">
        <v>46</v>
      </c>
      <c r="B13" s="6">
        <v>7</v>
      </c>
      <c r="C13" s="6"/>
      <c r="D13" s="6"/>
      <c r="E13" s="7"/>
      <c r="F13" s="7"/>
      <c r="G13" s="6"/>
      <c r="H13" s="7">
        <v>25</v>
      </c>
      <c r="I13" s="14" t="s">
        <v>33</v>
      </c>
      <c r="J13" s="47">
        <v>0.125</v>
      </c>
      <c r="K13" s="50" t="s">
        <v>50</v>
      </c>
    </row>
    <row r="14" spans="1:23" x14ac:dyDescent="0.25">
      <c r="A14" s="5"/>
      <c r="B14" s="6"/>
      <c r="C14" s="6"/>
      <c r="D14" s="6"/>
      <c r="E14" s="7"/>
      <c r="F14" s="7"/>
      <c r="G14" s="6"/>
      <c r="H14" s="7">
        <v>25</v>
      </c>
      <c r="I14" s="14" t="s">
        <v>34</v>
      </c>
      <c r="J14" s="47">
        <v>0.25</v>
      </c>
      <c r="K14" s="50" t="s">
        <v>51</v>
      </c>
    </row>
    <row r="15" spans="1:23" ht="15.75" thickBot="1" x14ac:dyDescent="0.3">
      <c r="A15" s="15"/>
      <c r="B15" s="16"/>
      <c r="C15" s="16" t="s">
        <v>12</v>
      </c>
      <c r="D15" s="16">
        <v>0.6</v>
      </c>
      <c r="E15" s="17">
        <v>0.4</v>
      </c>
      <c r="F15" s="17" t="s">
        <v>10</v>
      </c>
      <c r="G15" s="16">
        <v>0.6</v>
      </c>
      <c r="H15" s="7">
        <v>25</v>
      </c>
      <c r="I15" s="18" t="s">
        <v>35</v>
      </c>
      <c r="J15" s="48">
        <v>0.375</v>
      </c>
      <c r="K15" s="51" t="s">
        <v>48</v>
      </c>
    </row>
    <row r="16" spans="1:23" x14ac:dyDescent="0.25">
      <c r="G16" s="27"/>
    </row>
    <row r="17" spans="1:23" x14ac:dyDescent="0.25">
      <c r="H17" s="28"/>
    </row>
    <row r="18" spans="1:23" ht="15.75" thickBot="1" x14ac:dyDescent="0.3">
      <c r="H18" s="28"/>
    </row>
    <row r="19" spans="1:23" x14ac:dyDescent="0.25">
      <c r="B19" s="21" t="s">
        <v>22</v>
      </c>
      <c r="C19" s="22" t="s">
        <v>23</v>
      </c>
      <c r="D19" s="22" t="s">
        <v>24</v>
      </c>
      <c r="E19" s="23" t="s">
        <v>25</v>
      </c>
      <c r="H19" s="28"/>
    </row>
    <row r="20" spans="1:23" x14ac:dyDescent="0.25">
      <c r="B20" s="5" t="s">
        <v>1</v>
      </c>
      <c r="C20" s="7">
        <v>1</v>
      </c>
      <c r="D20" s="7">
        <v>6</v>
      </c>
      <c r="E20" s="8">
        <f>C20*D20</f>
        <v>6</v>
      </c>
      <c r="H20" s="29"/>
    </row>
    <row r="21" spans="1:23" x14ac:dyDescent="0.25">
      <c r="B21" s="5" t="s">
        <v>26</v>
      </c>
      <c r="C21" s="7">
        <v>3</v>
      </c>
      <c r="D21" s="7">
        <v>0.4</v>
      </c>
      <c r="E21" s="8">
        <f t="shared" ref="E21:E24" si="0">C21*D21</f>
        <v>1.2000000000000002</v>
      </c>
    </row>
    <row r="22" spans="1:23" x14ac:dyDescent="0.25">
      <c r="B22" s="5" t="s">
        <v>27</v>
      </c>
      <c r="C22" s="7">
        <v>3</v>
      </c>
      <c r="D22" s="7">
        <v>1</v>
      </c>
      <c r="E22" s="8">
        <f t="shared" si="0"/>
        <v>3</v>
      </c>
    </row>
    <row r="23" spans="1:23" x14ac:dyDescent="0.25">
      <c r="B23" s="5" t="s">
        <v>28</v>
      </c>
      <c r="C23" s="7">
        <v>3</v>
      </c>
      <c r="D23" s="7">
        <v>0.6</v>
      </c>
      <c r="E23" s="8">
        <f t="shared" si="0"/>
        <v>1.7999999999999998</v>
      </c>
    </row>
    <row r="24" spans="1:23" x14ac:dyDescent="0.25">
      <c r="B24" s="24" t="s">
        <v>5</v>
      </c>
      <c r="C24" s="7">
        <v>8</v>
      </c>
      <c r="D24" s="7">
        <v>24</v>
      </c>
      <c r="E24" s="8">
        <f t="shared" si="0"/>
        <v>192</v>
      </c>
    </row>
    <row r="25" spans="1:23" ht="15.75" thickBot="1" x14ac:dyDescent="0.3">
      <c r="B25" s="25" t="s">
        <v>29</v>
      </c>
      <c r="C25" s="16"/>
      <c r="D25" s="16"/>
      <c r="E25" s="26">
        <f>SUM(E20:E24)</f>
        <v>204</v>
      </c>
    </row>
    <row r="26" spans="1:23" x14ac:dyDescent="0.25">
      <c r="B26" s="29"/>
      <c r="C26" s="27"/>
      <c r="D26" s="27"/>
      <c r="E26" s="29"/>
    </row>
    <row r="27" spans="1:23" x14ac:dyDescent="0.25">
      <c r="B27" s="29"/>
      <c r="C27" s="27"/>
      <c r="D27" s="27"/>
      <c r="E27" s="29"/>
    </row>
    <row r="28" spans="1:23" x14ac:dyDescent="0.25">
      <c r="B28" s="29"/>
      <c r="C28" s="27"/>
      <c r="D28" s="27"/>
      <c r="E28" s="29"/>
    </row>
    <row r="29" spans="1:23" ht="15.75" thickBot="1" x14ac:dyDescent="0.3">
      <c r="A29" s="30" t="s">
        <v>30</v>
      </c>
      <c r="N29" s="30" t="s">
        <v>39</v>
      </c>
    </row>
    <row r="30" spans="1:23" ht="15.75" thickBot="1" x14ac:dyDescent="0.3">
      <c r="A30" s="72"/>
      <c r="B30" s="1" t="s">
        <v>0</v>
      </c>
      <c r="C30" s="44" t="s">
        <v>1</v>
      </c>
      <c r="D30" s="49" t="s">
        <v>47</v>
      </c>
      <c r="E30" s="59" t="s">
        <v>2</v>
      </c>
      <c r="F30" s="2" t="s">
        <v>3</v>
      </c>
      <c r="G30" s="2" t="s">
        <v>4</v>
      </c>
      <c r="H30" s="2" t="s">
        <v>5</v>
      </c>
      <c r="I30" s="2" t="s">
        <v>6</v>
      </c>
      <c r="J30" s="2" t="s">
        <v>7</v>
      </c>
      <c r="K30" s="2" t="s">
        <v>8</v>
      </c>
      <c r="L30" s="4"/>
      <c r="M30" s="49" t="s">
        <v>52</v>
      </c>
      <c r="O30" s="31">
        <v>107</v>
      </c>
      <c r="P30" s="53">
        <v>107</v>
      </c>
      <c r="Q30" s="54"/>
      <c r="R30" s="55" t="s">
        <v>64</v>
      </c>
      <c r="S30" s="40"/>
      <c r="T30" s="31">
        <v>107</v>
      </c>
      <c r="U30" s="53">
        <v>107</v>
      </c>
      <c r="V30" s="54"/>
      <c r="W30" s="33" t="s">
        <v>65</v>
      </c>
    </row>
    <row r="31" spans="1:23" ht="15.75" thickBot="1" x14ac:dyDescent="0.3">
      <c r="A31" s="68" t="s">
        <v>53</v>
      </c>
      <c r="B31" s="5">
        <v>1</v>
      </c>
      <c r="C31" s="45"/>
      <c r="D31" s="50"/>
      <c r="E31" s="60"/>
      <c r="F31" s="7"/>
      <c r="G31" s="6"/>
      <c r="H31" s="6"/>
      <c r="I31" s="6"/>
      <c r="J31" s="6"/>
      <c r="K31" s="6"/>
      <c r="L31" s="45"/>
      <c r="M31" s="8"/>
      <c r="O31" s="35">
        <v>107</v>
      </c>
      <c r="P31" s="56">
        <v>107</v>
      </c>
      <c r="Q31" s="57"/>
      <c r="R31" s="34"/>
      <c r="S31" s="39"/>
      <c r="T31" s="35">
        <v>107</v>
      </c>
      <c r="U31" s="56">
        <v>107</v>
      </c>
      <c r="V31" s="57"/>
      <c r="W31" s="34"/>
    </row>
    <row r="32" spans="1:23" ht="15.75" thickBot="1" x14ac:dyDescent="0.3">
      <c r="A32" s="73" t="s">
        <v>54</v>
      </c>
      <c r="B32" s="5">
        <v>2</v>
      </c>
      <c r="C32" s="45"/>
      <c r="D32" s="50">
        <v>0.6</v>
      </c>
      <c r="E32" s="60">
        <v>0.4</v>
      </c>
      <c r="F32" s="7" t="s">
        <v>10</v>
      </c>
      <c r="G32" s="7">
        <v>0.6</v>
      </c>
      <c r="H32" s="6"/>
      <c r="I32" s="6"/>
      <c r="J32" s="6"/>
      <c r="K32" s="6"/>
      <c r="L32" s="45"/>
      <c r="M32" s="8"/>
      <c r="O32" s="38"/>
      <c r="P32" s="38"/>
      <c r="Q32" s="38"/>
      <c r="R32" s="38"/>
      <c r="S32" s="34"/>
      <c r="T32" s="34"/>
      <c r="U32" s="34"/>
      <c r="V32" s="34"/>
      <c r="W32" s="34"/>
    </row>
    <row r="33" spans="1:23" ht="15.75" thickBot="1" x14ac:dyDescent="0.3">
      <c r="A33" s="73" t="s">
        <v>55</v>
      </c>
      <c r="B33" s="5">
        <v>3</v>
      </c>
      <c r="C33" s="45"/>
      <c r="D33" s="50">
        <v>0.6</v>
      </c>
      <c r="E33" s="60">
        <v>0.4</v>
      </c>
      <c r="F33" s="7"/>
      <c r="G33" s="6"/>
      <c r="H33" s="7"/>
      <c r="I33" s="9"/>
      <c r="J33" s="10"/>
      <c r="K33" s="10"/>
      <c r="L33" s="62"/>
      <c r="M33" s="11"/>
      <c r="O33" s="31">
        <v>107</v>
      </c>
      <c r="P33" s="53">
        <v>107</v>
      </c>
      <c r="Q33" s="54"/>
      <c r="R33" s="33" t="s">
        <v>64</v>
      </c>
      <c r="S33" s="34"/>
      <c r="T33" s="31">
        <v>107</v>
      </c>
      <c r="U33" s="53">
        <v>107</v>
      </c>
      <c r="V33" s="54"/>
      <c r="W33" s="33" t="s">
        <v>65</v>
      </c>
    </row>
    <row r="34" spans="1:23" ht="15.75" thickBot="1" x14ac:dyDescent="0.3">
      <c r="A34" s="73" t="s">
        <v>56</v>
      </c>
      <c r="B34" s="5">
        <v>4</v>
      </c>
      <c r="C34" s="45"/>
      <c r="D34" s="50">
        <v>0.6</v>
      </c>
      <c r="E34" s="60">
        <v>0.4</v>
      </c>
      <c r="F34" s="7"/>
      <c r="G34" s="6"/>
      <c r="H34" s="7"/>
      <c r="I34" s="9"/>
      <c r="J34" s="10"/>
      <c r="K34" s="10"/>
      <c r="L34" s="62"/>
      <c r="M34" s="11"/>
      <c r="O34" s="35">
        <v>107</v>
      </c>
      <c r="P34" s="56">
        <v>107</v>
      </c>
      <c r="Q34" s="57"/>
      <c r="R34" s="37"/>
      <c r="S34" s="34"/>
      <c r="T34" s="35">
        <v>107</v>
      </c>
      <c r="U34" s="56">
        <v>107</v>
      </c>
      <c r="V34" s="57"/>
      <c r="W34" s="34"/>
    </row>
    <row r="35" spans="1:23" ht="15.75" thickBot="1" x14ac:dyDescent="0.3">
      <c r="A35" s="73" t="s">
        <v>57</v>
      </c>
      <c r="B35" s="5">
        <v>5</v>
      </c>
      <c r="C35" s="45"/>
      <c r="D35" s="50">
        <v>0.6</v>
      </c>
      <c r="E35" s="60">
        <v>0.4</v>
      </c>
      <c r="F35" s="7" t="s">
        <v>10</v>
      </c>
      <c r="G35" s="7">
        <v>0.6</v>
      </c>
      <c r="H35" s="7"/>
      <c r="I35" s="9"/>
      <c r="J35" s="10"/>
      <c r="K35" s="10"/>
      <c r="L35" s="62"/>
      <c r="M35" s="11"/>
      <c r="O35" s="38"/>
      <c r="P35" s="38"/>
      <c r="Q35" s="38"/>
      <c r="R35" s="37"/>
      <c r="S35" s="34"/>
      <c r="T35" s="34"/>
      <c r="U35" s="34"/>
      <c r="V35" s="34"/>
      <c r="W35" s="34"/>
    </row>
    <row r="36" spans="1:23" ht="15.75" thickBot="1" x14ac:dyDescent="0.3">
      <c r="A36" s="73" t="s">
        <v>58</v>
      </c>
      <c r="B36" s="5">
        <v>6</v>
      </c>
      <c r="C36" s="45" t="s">
        <v>12</v>
      </c>
      <c r="D36" s="50">
        <v>0.6</v>
      </c>
      <c r="E36" s="60">
        <v>0.4</v>
      </c>
      <c r="F36" s="7" t="s">
        <v>10</v>
      </c>
      <c r="G36" s="7">
        <v>0.6</v>
      </c>
      <c r="H36" s="7">
        <v>25</v>
      </c>
      <c r="I36" s="12" t="s">
        <v>13</v>
      </c>
      <c r="J36" s="13">
        <v>0.5</v>
      </c>
      <c r="K36" s="52" t="s">
        <v>13</v>
      </c>
      <c r="L36" s="63">
        <v>0.5</v>
      </c>
      <c r="M36" s="69" t="s">
        <v>49</v>
      </c>
      <c r="O36" s="31">
        <v>107</v>
      </c>
      <c r="P36" s="53">
        <v>107</v>
      </c>
      <c r="Q36" s="54"/>
      <c r="R36" s="33" t="s">
        <v>38</v>
      </c>
      <c r="S36" s="34"/>
      <c r="T36" s="31">
        <v>107</v>
      </c>
      <c r="U36" s="53">
        <v>107</v>
      </c>
      <c r="V36" s="54"/>
      <c r="W36" s="33" t="s">
        <v>38</v>
      </c>
    </row>
    <row r="37" spans="1:23" ht="16.5" thickTop="1" thickBot="1" x14ac:dyDescent="0.3">
      <c r="A37" s="73"/>
      <c r="B37" s="5"/>
      <c r="C37" s="45"/>
      <c r="D37" s="50"/>
      <c r="E37" s="60"/>
      <c r="F37" s="7"/>
      <c r="G37" s="7"/>
      <c r="H37" s="7">
        <v>25</v>
      </c>
      <c r="I37" s="41" t="s">
        <v>14</v>
      </c>
      <c r="J37" s="42">
        <v>0.54166666666666663</v>
      </c>
      <c r="K37" s="41" t="s">
        <v>14</v>
      </c>
      <c r="L37" s="64">
        <v>0.5625</v>
      </c>
      <c r="M37" s="69" t="s">
        <v>69</v>
      </c>
      <c r="N37" t="s">
        <v>67</v>
      </c>
      <c r="O37" s="35">
        <v>107</v>
      </c>
      <c r="P37" s="56">
        <v>107</v>
      </c>
      <c r="Q37" s="57"/>
      <c r="R37" s="37"/>
      <c r="S37" s="34"/>
      <c r="T37" s="35">
        <v>107</v>
      </c>
      <c r="U37" s="56">
        <v>107</v>
      </c>
      <c r="V37" s="57"/>
      <c r="W37" s="34"/>
    </row>
    <row r="38" spans="1:23" ht="16.5" thickTop="1" thickBot="1" x14ac:dyDescent="0.3">
      <c r="A38" s="73"/>
      <c r="B38" s="5"/>
      <c r="C38" s="45"/>
      <c r="D38" s="50"/>
      <c r="E38" s="60"/>
      <c r="F38" s="7"/>
      <c r="G38" s="7"/>
      <c r="H38" s="7">
        <v>25</v>
      </c>
      <c r="I38" s="14" t="s">
        <v>15</v>
      </c>
      <c r="J38" s="13">
        <v>0.625</v>
      </c>
      <c r="K38" s="70" t="s">
        <v>15</v>
      </c>
      <c r="L38" s="65">
        <v>0.625</v>
      </c>
      <c r="M38" s="69" t="s">
        <v>66</v>
      </c>
      <c r="N38" t="s">
        <v>68</v>
      </c>
    </row>
    <row r="39" spans="1:23" ht="16.5" thickTop="1" thickBot="1" x14ac:dyDescent="0.3">
      <c r="A39" s="73"/>
      <c r="B39" s="5"/>
      <c r="C39" s="45"/>
      <c r="D39" s="50"/>
      <c r="E39" s="60"/>
      <c r="F39" s="7"/>
      <c r="G39" s="7"/>
      <c r="H39" s="7">
        <v>25</v>
      </c>
      <c r="I39" s="14" t="s">
        <v>16</v>
      </c>
      <c r="J39" s="13">
        <v>0.75</v>
      </c>
      <c r="K39" s="14" t="s">
        <v>16</v>
      </c>
      <c r="L39" s="66">
        <f t="shared" ref="L39:L43" si="1">J39</f>
        <v>0.75</v>
      </c>
      <c r="M39" s="69" t="s">
        <v>61</v>
      </c>
      <c r="N39" t="s">
        <v>68</v>
      </c>
    </row>
    <row r="40" spans="1:23" ht="16.5" thickTop="1" thickBot="1" x14ac:dyDescent="0.3">
      <c r="A40" s="73"/>
      <c r="B40" s="5"/>
      <c r="C40" s="45"/>
      <c r="D40" s="50"/>
      <c r="E40" s="60"/>
      <c r="F40" s="7"/>
      <c r="G40" s="7"/>
      <c r="H40" s="7">
        <v>25</v>
      </c>
      <c r="I40" s="14" t="s">
        <v>17</v>
      </c>
      <c r="J40" s="13">
        <v>0.875</v>
      </c>
      <c r="K40" s="71" t="s">
        <v>17</v>
      </c>
      <c r="L40" s="65">
        <f t="shared" si="1"/>
        <v>0.875</v>
      </c>
      <c r="M40" s="69" t="s">
        <v>61</v>
      </c>
      <c r="N40" t="s">
        <v>71</v>
      </c>
    </row>
    <row r="41" spans="1:23" ht="15.75" thickTop="1" x14ac:dyDescent="0.25">
      <c r="A41" s="73" t="s">
        <v>58</v>
      </c>
      <c r="B41" s="5">
        <v>7</v>
      </c>
      <c r="C41" s="45"/>
      <c r="D41" s="50"/>
      <c r="E41" s="60"/>
      <c r="F41" s="7"/>
      <c r="G41" s="7"/>
      <c r="H41" s="7">
        <v>25</v>
      </c>
      <c r="I41" s="14" t="s">
        <v>18</v>
      </c>
      <c r="J41" s="13">
        <v>0</v>
      </c>
      <c r="K41" s="14" t="s">
        <v>18</v>
      </c>
      <c r="L41" s="66">
        <f t="shared" si="1"/>
        <v>0</v>
      </c>
      <c r="M41" s="69" t="s">
        <v>70</v>
      </c>
      <c r="N41" t="s">
        <v>71</v>
      </c>
    </row>
    <row r="42" spans="1:23" x14ac:dyDescent="0.25">
      <c r="A42" s="73" t="s">
        <v>59</v>
      </c>
      <c r="B42" s="5"/>
      <c r="C42" s="45"/>
      <c r="D42" s="50">
        <v>0.6</v>
      </c>
      <c r="E42" s="60">
        <v>0.4</v>
      </c>
      <c r="F42" s="6"/>
      <c r="G42" s="6"/>
      <c r="H42" s="7">
        <v>25</v>
      </c>
      <c r="I42" s="14" t="s">
        <v>19</v>
      </c>
      <c r="J42" s="13">
        <v>0.625</v>
      </c>
      <c r="K42" s="14" t="s">
        <v>19</v>
      </c>
      <c r="L42" s="66">
        <f t="shared" si="1"/>
        <v>0.625</v>
      </c>
      <c r="M42" s="69" t="s">
        <v>62</v>
      </c>
    </row>
    <row r="43" spans="1:23" ht="15.75" thickBot="1" x14ac:dyDescent="0.3">
      <c r="A43" s="74" t="s">
        <v>60</v>
      </c>
      <c r="B43" s="15">
        <v>8</v>
      </c>
      <c r="C43" s="58"/>
      <c r="D43" s="51">
        <v>0.6</v>
      </c>
      <c r="E43" s="61">
        <v>0.4</v>
      </c>
      <c r="F43" s="17" t="s">
        <v>10</v>
      </c>
      <c r="G43" s="17">
        <v>0.6</v>
      </c>
      <c r="H43" s="17">
        <v>25</v>
      </c>
      <c r="I43" s="18" t="s">
        <v>20</v>
      </c>
      <c r="J43" s="19">
        <v>0.625</v>
      </c>
      <c r="K43" s="20" t="s">
        <v>21</v>
      </c>
      <c r="L43" s="67">
        <f t="shared" si="1"/>
        <v>0.625</v>
      </c>
      <c r="M43" s="75" t="s">
        <v>63</v>
      </c>
    </row>
    <row r="46" spans="1:23" ht="15.75" thickBot="1" x14ac:dyDescent="0.3"/>
    <row r="47" spans="1:23" x14ac:dyDescent="0.25">
      <c r="B47" s="21" t="s">
        <v>22</v>
      </c>
      <c r="C47" s="22" t="s">
        <v>23</v>
      </c>
      <c r="D47" s="22" t="s">
        <v>24</v>
      </c>
      <c r="E47" s="23" t="s">
        <v>25</v>
      </c>
    </row>
    <row r="48" spans="1:23" x14ac:dyDescent="0.25">
      <c r="B48" s="5" t="s">
        <v>1</v>
      </c>
      <c r="C48" s="7">
        <v>1</v>
      </c>
      <c r="D48" s="7">
        <v>6</v>
      </c>
      <c r="E48" s="8">
        <f>C48*D48</f>
        <v>6</v>
      </c>
    </row>
    <row r="49" spans="2:5" x14ac:dyDescent="0.25">
      <c r="B49" s="5" t="s">
        <v>26</v>
      </c>
      <c r="C49" s="7">
        <v>3</v>
      </c>
      <c r="D49" s="7">
        <v>0.4</v>
      </c>
      <c r="E49" s="8">
        <f t="shared" ref="E49:E52" si="2">C49*D49</f>
        <v>1.2000000000000002</v>
      </c>
    </row>
    <row r="50" spans="2:5" x14ac:dyDescent="0.25">
      <c r="B50" s="5" t="s">
        <v>27</v>
      </c>
      <c r="C50" s="7">
        <v>3</v>
      </c>
      <c r="D50" s="7">
        <v>1</v>
      </c>
      <c r="E50" s="8">
        <f t="shared" si="2"/>
        <v>3</v>
      </c>
    </row>
    <row r="51" spans="2:5" x14ac:dyDescent="0.25">
      <c r="B51" s="5" t="s">
        <v>28</v>
      </c>
      <c r="C51" s="7">
        <v>3</v>
      </c>
      <c r="D51" s="7">
        <v>0.6</v>
      </c>
      <c r="E51" s="8">
        <f t="shared" si="2"/>
        <v>1.7999999999999998</v>
      </c>
    </row>
    <row r="52" spans="2:5" x14ac:dyDescent="0.25">
      <c r="B52" s="24" t="s">
        <v>5</v>
      </c>
      <c r="C52" s="7">
        <v>8</v>
      </c>
      <c r="D52" s="7">
        <v>25</v>
      </c>
      <c r="E52" s="8">
        <f t="shared" si="2"/>
        <v>200</v>
      </c>
    </row>
    <row r="53" spans="2:5" ht="15.75" thickBot="1" x14ac:dyDescent="0.3">
      <c r="B53" s="25" t="s">
        <v>29</v>
      </c>
      <c r="C53" s="16"/>
      <c r="D53" s="16"/>
      <c r="E53" s="26">
        <f>SUM(E48:E52)</f>
        <v>212</v>
      </c>
    </row>
  </sheetData>
  <pageMargins left="0.7" right="0.7" top="0.75" bottom="0.75" header="0.3" footer="0.3"/>
  <pageSetup scale="4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Damla Bilgin @ DBILGIN-L1</dc:creator>
  <cp:lastModifiedBy>Damla Bilgin @ DBILGIN-L1</cp:lastModifiedBy>
  <cp:lastPrinted>2013-04-15T22:36:33Z</cp:lastPrinted>
  <dcterms:created xsi:type="dcterms:W3CDTF">2013-04-12T21:54:43Z</dcterms:created>
  <dcterms:modified xsi:type="dcterms:W3CDTF">2013-05-15T16:53:32Z</dcterms:modified>
</cp:coreProperties>
</file>