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_FINAL_FILES_180519\User_experiment\User_experiment_data_analysis\"/>
    </mc:Choice>
  </mc:AlternateContent>
  <xr:revisionPtr revIDLastSave="0" documentId="13_ncr:1_{44A53997-75DB-4D85-B9C6-8876A8259BE1}" xr6:coauthVersionLast="36" xr6:coauthVersionMax="36" xr10:uidLastSave="{00000000-0000-0000-0000-000000000000}"/>
  <bookViews>
    <workbookView xWindow="0" yWindow="0" windowWidth="23040" windowHeight="9060" xr2:uid="{CFECE772-0AB7-4D17-8418-F2BEF6F7D03E}"/>
  </bookViews>
  <sheets>
    <sheet name="analysis_form04" sheetId="2" r:id="rId1"/>
    <sheet name="Part01" sheetId="3" r:id="rId2"/>
    <sheet name="Part02" sheetId="4" r:id="rId3"/>
    <sheet name="Part03" sheetId="5" r:id="rId4"/>
    <sheet name="Part04" sheetId="6" r:id="rId5"/>
    <sheet name="Part05" sheetId="7" r:id="rId6"/>
    <sheet name="Part06" sheetId="8" r:id="rId7"/>
    <sheet name="Part07" sheetId="9" r:id="rId8"/>
    <sheet name="Part08" sheetId="10" r:id="rId9"/>
    <sheet name="Part09" sheetId="11" r:id="rId10"/>
    <sheet name="Part10" sheetId="12" r:id="rId11"/>
    <sheet name="Part11" sheetId="28" r:id="rId12"/>
    <sheet name="Part12" sheetId="29" r:id="rId13"/>
    <sheet name="Part13" sheetId="30" r:id="rId14"/>
    <sheet name="Part14" sheetId="31" r:id="rId15"/>
    <sheet name="Part15" sheetId="32" r:id="rId16"/>
    <sheet name="Part16" sheetId="33" r:id="rId17"/>
    <sheet name="Part17" sheetId="34" r:id="rId18"/>
    <sheet name="Part18" sheetId="35" r:id="rId19"/>
    <sheet name="Part19" sheetId="36" r:id="rId20"/>
    <sheet name="Part20" sheetId="37" r:id="rId21"/>
    <sheet name="Part21" sheetId="38" r:id="rId22"/>
    <sheet name="Part22" sheetId="39" r:id="rId23"/>
    <sheet name="Part23" sheetId="40" r:id="rId24"/>
    <sheet name="Part24" sheetId="41" r:id="rId25"/>
    <sheet name="Part25" sheetId="42" r:id="rId26"/>
    <sheet name="Part26" sheetId="43" r:id="rId27"/>
    <sheet name="Part27" sheetId="44" r:id="rId28"/>
    <sheet name="Part28" sheetId="45" r:id="rId29"/>
    <sheet name="Part29" sheetId="46" r:id="rId30"/>
    <sheet name="Part30" sheetId="47" r:id="rId31"/>
    <sheet name="Part31" sheetId="48" r:id="rId32"/>
    <sheet name="Part32" sheetId="49" r:id="rId33"/>
    <sheet name="Part33" sheetId="50" r:id="rId34"/>
    <sheet name="Part34" sheetId="51" r:id="rId35"/>
    <sheet name="Part35" sheetId="52" r:id="rId36"/>
    <sheet name="Part36" sheetId="53" r:id="rId37"/>
    <sheet name="Part37" sheetId="54" r:id="rId38"/>
    <sheet name="Part38" sheetId="55" r:id="rId39"/>
    <sheet name="Part39" sheetId="56" r:id="rId40"/>
    <sheet name="Part40" sheetId="57" r:id="rId41"/>
    <sheet name="Part41" sheetId="58" r:id="rId42"/>
    <sheet name="Part42" sheetId="59" r:id="rId43"/>
    <sheet name="Part43" sheetId="60" r:id="rId44"/>
    <sheet name="Part44" sheetId="61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F13" i="2" l="1"/>
  <c r="E13" i="2"/>
  <c r="D13" i="2"/>
  <c r="C13" i="2"/>
  <c r="B13" i="2"/>
  <c r="F2" i="2"/>
  <c r="E2" i="2"/>
  <c r="D2" i="2"/>
  <c r="C2" i="2"/>
  <c r="B2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A3" i="61"/>
  <c r="A4" i="61" s="1"/>
  <c r="A5" i="61" s="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F2" i="61"/>
  <c r="F21" i="60"/>
  <c r="F20" i="60"/>
  <c r="F19" i="60"/>
  <c r="F18" i="60"/>
  <c r="F17" i="60"/>
  <c r="F16" i="60"/>
  <c r="F15" i="60"/>
  <c r="F14" i="60"/>
  <c r="F13" i="60"/>
  <c r="F12" i="60"/>
  <c r="F11" i="60"/>
  <c r="F10" i="60"/>
  <c r="F9" i="60"/>
  <c r="F8" i="60"/>
  <c r="F7" i="60"/>
  <c r="F6" i="60"/>
  <c r="F5" i="60"/>
  <c r="F4" i="60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F3" i="60"/>
  <c r="A3" i="60"/>
  <c r="F2" i="60"/>
  <c r="F21" i="59"/>
  <c r="F20" i="59"/>
  <c r="F19" i="59"/>
  <c r="F18" i="59"/>
  <c r="F17" i="59"/>
  <c r="F16" i="59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A3" i="59"/>
  <c r="A4" i="59" s="1"/>
  <c r="A5" i="59" s="1"/>
  <c r="A6" i="59" s="1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F2" i="59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A4" i="58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F3" i="58"/>
  <c r="A3" i="58"/>
  <c r="F2" i="58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7" i="57"/>
  <c r="F6" i="57"/>
  <c r="F5" i="57"/>
  <c r="F4" i="57"/>
  <c r="F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F2" i="57"/>
  <c r="F21" i="56"/>
  <c r="F20" i="56"/>
  <c r="F19" i="56"/>
  <c r="F18" i="56"/>
  <c r="F17" i="56"/>
  <c r="F16" i="56"/>
  <c r="F15" i="56"/>
  <c r="F14" i="56"/>
  <c r="F13" i="56"/>
  <c r="F12" i="56"/>
  <c r="F11" i="56"/>
  <c r="F10" i="56"/>
  <c r="F9" i="56"/>
  <c r="F8" i="56"/>
  <c r="F7" i="56"/>
  <c r="F6" i="56"/>
  <c r="F5" i="56"/>
  <c r="B28" i="56" s="1"/>
  <c r="E40" i="2" s="1"/>
  <c r="F4" i="56"/>
  <c r="F3" i="56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F2" i="56"/>
  <c r="F21" i="55"/>
  <c r="F20" i="55"/>
  <c r="F19" i="55"/>
  <c r="F18" i="55"/>
  <c r="F17" i="55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A3" i="55"/>
  <c r="A4" i="55" s="1"/>
  <c r="A5" i="55" s="1"/>
  <c r="A6" i="55" s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F2" i="55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F6" i="54"/>
  <c r="F5" i="54"/>
  <c r="F4" i="54"/>
  <c r="F3" i="54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F2" i="54"/>
  <c r="F21" i="53"/>
  <c r="F20" i="53"/>
  <c r="F19" i="53"/>
  <c r="F18" i="53"/>
  <c r="F17" i="53"/>
  <c r="F16" i="53"/>
  <c r="F15" i="53"/>
  <c r="F14" i="53"/>
  <c r="F13" i="53"/>
  <c r="F12" i="53"/>
  <c r="F11" i="53"/>
  <c r="F10" i="53"/>
  <c r="F9" i="53"/>
  <c r="F8" i="53"/>
  <c r="F7" i="53"/>
  <c r="F6" i="53"/>
  <c r="F5" i="53"/>
  <c r="F4" i="53"/>
  <c r="F3" i="53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F2" i="53"/>
  <c r="F21" i="52"/>
  <c r="F20" i="52"/>
  <c r="F19" i="52"/>
  <c r="F18" i="52"/>
  <c r="F17" i="52"/>
  <c r="F16" i="52"/>
  <c r="F15" i="52"/>
  <c r="F14" i="52"/>
  <c r="F13" i="52"/>
  <c r="F12" i="52"/>
  <c r="F11" i="52"/>
  <c r="F10" i="52"/>
  <c r="F9" i="52"/>
  <c r="F8" i="52"/>
  <c r="F7" i="52"/>
  <c r="F6" i="52"/>
  <c r="F5" i="52"/>
  <c r="F4" i="52"/>
  <c r="B27" i="52" s="1"/>
  <c r="D36" i="2" s="1"/>
  <c r="F3" i="52"/>
  <c r="A3" i="52"/>
  <c r="A4" i="52" s="1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F2" i="52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B27" i="51" s="1"/>
  <c r="D35" i="2" s="1"/>
  <c r="F3" i="51"/>
  <c r="A3" i="51"/>
  <c r="A4" i="51" s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F2" i="51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F8" i="50"/>
  <c r="F7" i="50"/>
  <c r="F6" i="50"/>
  <c r="F5" i="50"/>
  <c r="F4" i="50"/>
  <c r="F3" i="50"/>
  <c r="A3" i="50"/>
  <c r="A4" i="50" s="1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F2" i="50"/>
  <c r="B25" i="50" s="1"/>
  <c r="B34" i="2" s="1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F8" i="49"/>
  <c r="F7" i="49"/>
  <c r="F6" i="49"/>
  <c r="F5" i="49"/>
  <c r="F4" i="49"/>
  <c r="F3" i="49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F2" i="49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F2" i="48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F2" i="47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A4" i="46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F3" i="46"/>
  <c r="A3" i="46"/>
  <c r="F2" i="46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F2" i="45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  <c r="A4" i="44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F3" i="44"/>
  <c r="A3" i="44"/>
  <c r="F2" i="44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6" i="43"/>
  <c r="F5" i="43"/>
  <c r="F4" i="43"/>
  <c r="F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F2" i="43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4" i="42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F3" i="42"/>
  <c r="A3" i="42"/>
  <c r="F2" i="42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B29" i="41" s="1"/>
  <c r="F25" i="2" s="1"/>
  <c r="F5" i="41"/>
  <c r="F4" i="41"/>
  <c r="A4" i="4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F3" i="41"/>
  <c r="A3" i="41"/>
  <c r="F2" i="41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F3" i="40"/>
  <c r="A3" i="40"/>
  <c r="F2" i="40"/>
  <c r="F21" i="39"/>
  <c r="F20" i="39"/>
  <c r="F19" i="39"/>
  <c r="F18" i="39"/>
  <c r="F17" i="39"/>
  <c r="F16" i="39"/>
  <c r="F15" i="39"/>
  <c r="F14" i="39"/>
  <c r="F13" i="39"/>
  <c r="F12" i="39"/>
  <c r="B25" i="39" s="1"/>
  <c r="B23" i="2" s="1"/>
  <c r="F11" i="39"/>
  <c r="F10" i="39"/>
  <c r="F9" i="39"/>
  <c r="F8" i="39"/>
  <c r="F7" i="39"/>
  <c r="F6" i="39"/>
  <c r="F5" i="39"/>
  <c r="F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F3" i="39"/>
  <c r="A3" i="39"/>
  <c r="F2" i="39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F3" i="38"/>
  <c r="A3" i="38"/>
  <c r="F2" i="38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F2" i="37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F2" i="36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B29" i="35" s="1"/>
  <c r="F19" i="2" s="1"/>
  <c r="F5" i="35"/>
  <c r="F4" i="35"/>
  <c r="F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F2" i="35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F2" i="34"/>
  <c r="F21" i="33"/>
  <c r="F20" i="33"/>
  <c r="F19" i="33"/>
  <c r="F18" i="33"/>
  <c r="B26" i="33" s="1"/>
  <c r="C17" i="2" s="1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F2" i="33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F2" i="32"/>
  <c r="B25" i="32" s="1"/>
  <c r="B16" i="2" s="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B27" i="31" s="1"/>
  <c r="D15" i="2" s="1"/>
  <c r="F3" i="3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F2" i="31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B29" i="30" s="1"/>
  <c r="F14" i="2" s="1"/>
  <c r="F5" i="30"/>
  <c r="F4" i="30"/>
  <c r="F3" i="30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F2" i="30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F2" i="29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F2" i="28"/>
  <c r="B29" i="61" l="1"/>
  <c r="F45" i="2" s="1"/>
  <c r="B26" i="61"/>
  <c r="C45" i="2" s="1"/>
  <c r="B28" i="61"/>
  <c r="E45" i="2" s="1"/>
  <c r="B29" i="60"/>
  <c r="F44" i="2" s="1"/>
  <c r="B27" i="60"/>
  <c r="D44" i="2" s="1"/>
  <c r="B26" i="60"/>
  <c r="C44" i="2" s="1"/>
  <c r="B25" i="59"/>
  <c r="B43" i="2" s="1"/>
  <c r="B29" i="58"/>
  <c r="F42" i="2" s="1"/>
  <c r="B27" i="58"/>
  <c r="D42" i="2" s="1"/>
  <c r="B26" i="58"/>
  <c r="C42" i="2" s="1"/>
  <c r="B27" i="57"/>
  <c r="D41" i="2" s="1"/>
  <c r="B26" i="56"/>
  <c r="C40" i="2" s="1"/>
  <c r="B29" i="56"/>
  <c r="F40" i="2" s="1"/>
  <c r="B25" i="56"/>
  <c r="B40" i="2" s="1"/>
  <c r="B29" i="55"/>
  <c r="F39" i="2" s="1"/>
  <c r="B26" i="55"/>
  <c r="C39" i="2" s="1"/>
  <c r="B28" i="54"/>
  <c r="E38" i="2" s="1"/>
  <c r="B29" i="54"/>
  <c r="F38" i="2" s="1"/>
  <c r="B26" i="53"/>
  <c r="C37" i="2" s="1"/>
  <c r="B28" i="52"/>
  <c r="E36" i="2" s="1"/>
  <c r="B25" i="52"/>
  <c r="B36" i="2" s="1"/>
  <c r="B25" i="51"/>
  <c r="B35" i="2" s="1"/>
  <c r="B28" i="51"/>
  <c r="E35" i="2" s="1"/>
  <c r="B29" i="50"/>
  <c r="F34" i="2" s="1"/>
  <c r="B27" i="50"/>
  <c r="D34" i="2" s="1"/>
  <c r="B27" i="49"/>
  <c r="D33" i="2" s="1"/>
  <c r="B29" i="49"/>
  <c r="F33" i="2" s="1"/>
  <c r="B26" i="49"/>
  <c r="C33" i="2" s="1"/>
  <c r="B27" i="48"/>
  <c r="D32" i="2" s="1"/>
  <c r="B29" i="48"/>
  <c r="F32" i="2" s="1"/>
  <c r="B26" i="48"/>
  <c r="C32" i="2" s="1"/>
  <c r="B29" i="47"/>
  <c r="F31" i="2" s="1"/>
  <c r="B28" i="47"/>
  <c r="E31" i="2" s="1"/>
  <c r="B26" i="47"/>
  <c r="C31" i="2" s="1"/>
  <c r="B26" i="46"/>
  <c r="C30" i="2" s="1"/>
  <c r="B28" i="45"/>
  <c r="E29" i="2" s="1"/>
  <c r="B27" i="45"/>
  <c r="D29" i="2" s="1"/>
  <c r="B25" i="45"/>
  <c r="B29" i="2" s="1"/>
  <c r="B25" i="44"/>
  <c r="B28" i="2" s="1"/>
  <c r="B29" i="44"/>
  <c r="F28" i="2" s="1"/>
  <c r="B27" i="44"/>
  <c r="D28" i="2" s="1"/>
  <c r="B26" i="44"/>
  <c r="C28" i="2" s="1"/>
  <c r="B28" i="43"/>
  <c r="E27" i="2" s="1"/>
  <c r="B27" i="43"/>
  <c r="D27" i="2" s="1"/>
  <c r="B25" i="43"/>
  <c r="B27" i="2" s="1"/>
  <c r="B29" i="42"/>
  <c r="F26" i="2" s="1"/>
  <c r="B25" i="42"/>
  <c r="B26" i="2" s="1"/>
  <c r="B27" i="41"/>
  <c r="D25" i="2" s="1"/>
  <c r="B26" i="41"/>
  <c r="C25" i="2" s="1"/>
  <c r="B29" i="40"/>
  <c r="F24" i="2" s="1"/>
  <c r="B27" i="40"/>
  <c r="D24" i="2" s="1"/>
  <c r="B25" i="40"/>
  <c r="B24" i="2" s="1"/>
  <c r="B29" i="39"/>
  <c r="F23" i="2" s="1"/>
  <c r="B28" i="39"/>
  <c r="E23" i="2" s="1"/>
  <c r="B26" i="39"/>
  <c r="C23" i="2" s="1"/>
  <c r="B29" i="38"/>
  <c r="F22" i="2" s="1"/>
  <c r="B27" i="38"/>
  <c r="D22" i="2" s="1"/>
  <c r="B25" i="38"/>
  <c r="B22" i="2" s="1"/>
  <c r="B28" i="38"/>
  <c r="E22" i="2" s="1"/>
  <c r="B26" i="38"/>
  <c r="C22" i="2" s="1"/>
  <c r="B27" i="37"/>
  <c r="D21" i="2" s="1"/>
  <c r="B25" i="37"/>
  <c r="B21" i="2" s="1"/>
  <c r="B27" i="36"/>
  <c r="D20" i="2" s="1"/>
  <c r="B25" i="36"/>
  <c r="B20" i="2" s="1"/>
  <c r="B28" i="36"/>
  <c r="E20" i="2" s="1"/>
  <c r="B27" i="35"/>
  <c r="D19" i="2" s="1"/>
  <c r="B26" i="35"/>
  <c r="C19" i="2" s="1"/>
  <c r="B29" i="34"/>
  <c r="F18" i="2" s="1"/>
  <c r="B27" i="34"/>
  <c r="D18" i="2" s="1"/>
  <c r="B26" i="34"/>
  <c r="C18" i="2" s="1"/>
  <c r="B29" i="33"/>
  <c r="F17" i="2" s="1"/>
  <c r="B27" i="33"/>
  <c r="D17" i="2" s="1"/>
  <c r="B26" i="32"/>
  <c r="C16" i="2" s="1"/>
  <c r="B29" i="32"/>
  <c r="F16" i="2" s="1"/>
  <c r="B28" i="32"/>
  <c r="E16" i="2" s="1"/>
  <c r="B26" i="31"/>
  <c r="C15" i="2" s="1"/>
  <c r="B26" i="30"/>
  <c r="C14" i="2" s="1"/>
  <c r="B27" i="30"/>
  <c r="D14" i="2" s="1"/>
  <c r="B25" i="55"/>
  <c r="B39" i="2" s="1"/>
  <c r="B27" i="55"/>
  <c r="D39" i="2" s="1"/>
  <c r="B28" i="55"/>
  <c r="E39" i="2" s="1"/>
  <c r="B27" i="56"/>
  <c r="D40" i="2" s="1"/>
  <c r="B29" i="57"/>
  <c r="F41" i="2" s="1"/>
  <c r="B28" i="57"/>
  <c r="E41" i="2" s="1"/>
  <c r="B25" i="57"/>
  <c r="B41" i="2" s="1"/>
  <c r="B26" i="57"/>
  <c r="C41" i="2" s="1"/>
  <c r="B25" i="58"/>
  <c r="B42" i="2" s="1"/>
  <c r="B28" i="58"/>
  <c r="E42" i="2" s="1"/>
  <c r="B26" i="59"/>
  <c r="C43" i="2" s="1"/>
  <c r="B27" i="59"/>
  <c r="D43" i="2" s="1"/>
  <c r="B29" i="59"/>
  <c r="F43" i="2" s="1"/>
  <c r="B28" i="59"/>
  <c r="E43" i="2" s="1"/>
  <c r="B28" i="60"/>
  <c r="E44" i="2" s="1"/>
  <c r="B25" i="60"/>
  <c r="B44" i="2" s="1"/>
  <c r="B25" i="61"/>
  <c r="B45" i="2" s="1"/>
  <c r="B27" i="61"/>
  <c r="D45" i="2" s="1"/>
  <c r="B25" i="54"/>
  <c r="B38" i="2" s="1"/>
  <c r="B26" i="54"/>
  <c r="C38" i="2" s="1"/>
  <c r="B27" i="54"/>
  <c r="D38" i="2" s="1"/>
  <c r="B27" i="53"/>
  <c r="D37" i="2" s="1"/>
  <c r="B28" i="53"/>
  <c r="E37" i="2" s="1"/>
  <c r="B29" i="53"/>
  <c r="F37" i="2" s="1"/>
  <c r="B25" i="53"/>
  <c r="B37" i="2" s="1"/>
  <c r="B26" i="52"/>
  <c r="C36" i="2" s="1"/>
  <c r="B29" i="52"/>
  <c r="F36" i="2" s="1"/>
  <c r="B29" i="51"/>
  <c r="F35" i="2" s="1"/>
  <c r="B26" i="51"/>
  <c r="C35" i="2" s="1"/>
  <c r="B26" i="50"/>
  <c r="C34" i="2" s="1"/>
  <c r="B28" i="50"/>
  <c r="E34" i="2" s="1"/>
  <c r="B25" i="49"/>
  <c r="B33" i="2" s="1"/>
  <c r="B28" i="49"/>
  <c r="E33" i="2" s="1"/>
  <c r="B28" i="48"/>
  <c r="E32" i="2" s="1"/>
  <c r="B25" i="48"/>
  <c r="B32" i="2" s="1"/>
  <c r="B27" i="47"/>
  <c r="D31" i="2" s="1"/>
  <c r="B25" i="47"/>
  <c r="B31" i="2" s="1"/>
  <c r="B25" i="46"/>
  <c r="B30" i="2" s="1"/>
  <c r="B27" i="46"/>
  <c r="D30" i="2" s="1"/>
  <c r="B28" i="46"/>
  <c r="E30" i="2" s="1"/>
  <c r="B29" i="46"/>
  <c r="F30" i="2" s="1"/>
  <c r="B29" i="45"/>
  <c r="F29" i="2" s="1"/>
  <c r="B26" i="45"/>
  <c r="C29" i="2" s="1"/>
  <c r="B28" i="44"/>
  <c r="E28" i="2" s="1"/>
  <c r="B26" i="43"/>
  <c r="C27" i="2" s="1"/>
  <c r="B29" i="43"/>
  <c r="F27" i="2" s="1"/>
  <c r="B26" i="42"/>
  <c r="C26" i="2" s="1"/>
  <c r="B27" i="42"/>
  <c r="D26" i="2" s="1"/>
  <c r="B28" i="42"/>
  <c r="E26" i="2" s="1"/>
  <c r="B28" i="41"/>
  <c r="E25" i="2" s="1"/>
  <c r="B25" i="41"/>
  <c r="B25" i="2" s="1"/>
  <c r="B28" i="40"/>
  <c r="E24" i="2" s="1"/>
  <c r="B26" i="40"/>
  <c r="C24" i="2" s="1"/>
  <c r="B27" i="39"/>
  <c r="D23" i="2" s="1"/>
  <c r="B26" i="37"/>
  <c r="C21" i="2" s="1"/>
  <c r="B28" i="37"/>
  <c r="E21" i="2" s="1"/>
  <c r="B29" i="37"/>
  <c r="F21" i="2" s="1"/>
  <c r="B29" i="36"/>
  <c r="F20" i="2" s="1"/>
  <c r="B26" i="36"/>
  <c r="C20" i="2" s="1"/>
  <c r="B28" i="35"/>
  <c r="E19" i="2" s="1"/>
  <c r="B25" i="35"/>
  <c r="B19" i="2" s="1"/>
  <c r="B25" i="34"/>
  <c r="B18" i="2" s="1"/>
  <c r="B28" i="34"/>
  <c r="E18" i="2" s="1"/>
  <c r="B28" i="33"/>
  <c r="E17" i="2" s="1"/>
  <c r="B25" i="33"/>
  <c r="B17" i="2" s="1"/>
  <c r="B27" i="32"/>
  <c r="D16" i="2" s="1"/>
  <c r="B25" i="31"/>
  <c r="B15" i="2" s="1"/>
  <c r="B28" i="31"/>
  <c r="E15" i="2" s="1"/>
  <c r="B29" i="31"/>
  <c r="F15" i="2" s="1"/>
  <c r="B28" i="30"/>
  <c r="E14" i="2" s="1"/>
  <c r="B25" i="30"/>
  <c r="B14" i="2" s="1"/>
  <c r="B25" i="29"/>
  <c r="B26" i="29"/>
  <c r="B29" i="29"/>
  <c r="B27" i="29"/>
  <c r="B28" i="29"/>
  <c r="B29" i="28"/>
  <c r="B27" i="28"/>
  <c r="B26" i="28"/>
  <c r="B25" i="28"/>
  <c r="B28" i="28"/>
  <c r="F2" i="3"/>
  <c r="F21" i="12" l="1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F2" i="12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F2" i="1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F2" i="10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3" i="9"/>
  <c r="A3" i="9"/>
  <c r="F2" i="9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F2" i="8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F3" i="7"/>
  <c r="A3" i="7"/>
  <c r="F2" i="7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" i="6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F3" i="5"/>
  <c r="A3" i="5"/>
  <c r="F2" i="5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F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29" i="12" l="1"/>
  <c r="B26" i="12"/>
  <c r="B27" i="12"/>
  <c r="B25" i="12"/>
  <c r="B28" i="12"/>
  <c r="B25" i="11"/>
  <c r="B28" i="11"/>
  <c r="B26" i="11"/>
  <c r="B27" i="11"/>
  <c r="B29" i="11"/>
  <c r="B27" i="10"/>
  <c r="B29" i="10"/>
  <c r="B25" i="10"/>
  <c r="B26" i="10"/>
  <c r="B28" i="10"/>
  <c r="B27" i="9"/>
  <c r="B28" i="9"/>
  <c r="B29" i="9"/>
  <c r="B25" i="9"/>
  <c r="B26" i="9"/>
  <c r="B29" i="8"/>
  <c r="B25" i="8"/>
  <c r="B26" i="8"/>
  <c r="B27" i="8"/>
  <c r="B28" i="8"/>
  <c r="B27" i="7"/>
  <c r="B28" i="7"/>
  <c r="B25" i="7"/>
  <c r="B26" i="7"/>
  <c r="B29" i="7"/>
  <c r="B29" i="6"/>
  <c r="B26" i="6"/>
  <c r="B25" i="6"/>
  <c r="B27" i="6"/>
  <c r="B28" i="6"/>
  <c r="B26" i="5"/>
  <c r="B28" i="5"/>
  <c r="B27" i="5"/>
  <c r="B29" i="5"/>
  <c r="B25" i="5"/>
  <c r="B28" i="4"/>
  <c r="B27" i="4"/>
  <c r="B25" i="4"/>
  <c r="B26" i="4"/>
  <c r="B29" i="4"/>
  <c r="B29" i="3"/>
  <c r="A4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" i="2"/>
  <c r="A3" i="2"/>
</calcChain>
</file>

<file path=xl/sharedStrings.xml><?xml version="1.0" encoding="utf-8"?>
<sst xmlns="http://schemas.openxmlformats.org/spreadsheetml/2006/main" count="2294" uniqueCount="44">
  <si>
    <t>score</t>
  </si>
  <si>
    <t>1=pos/0=neg</t>
  </si>
  <si>
    <t>Factor</t>
  </si>
  <si>
    <t>E</t>
  </si>
  <si>
    <t>A</t>
  </si>
  <si>
    <t>C</t>
  </si>
  <si>
    <t>N</t>
  </si>
  <si>
    <t>I</t>
  </si>
  <si>
    <t>Text</t>
  </si>
  <si>
    <t>Am the life of the party.</t>
  </si>
  <si>
    <t>A Sympathize with others’ feelings.</t>
  </si>
  <si>
    <t>Get chores done right away.</t>
  </si>
  <si>
    <t>Have frequent mood swings.</t>
  </si>
  <si>
    <t>Have a vivid imagination.</t>
  </si>
  <si>
    <t>Don’t talk a lot.</t>
  </si>
  <si>
    <t>Am not interested in other people’s problems.</t>
  </si>
  <si>
    <t>Often forget to put things back in their proper place.</t>
  </si>
  <si>
    <t>Am relaxed most of the time.</t>
  </si>
  <si>
    <t>I Am not interested in abstract ideas.</t>
  </si>
  <si>
    <t>Talk to a lot of different people at parties.</t>
  </si>
  <si>
    <t>Feel others’ emotions</t>
  </si>
  <si>
    <t>Like order.</t>
  </si>
  <si>
    <t>Get upset easily.</t>
  </si>
  <si>
    <t>I Have difficulty understanding abstract ideas.</t>
  </si>
  <si>
    <t>Keep in the background.</t>
  </si>
  <si>
    <t>Am not really interested in others.</t>
  </si>
  <si>
    <t>Make a mess of things.</t>
  </si>
  <si>
    <t>Seldom feel blue.</t>
  </si>
  <si>
    <t>Do not have a good imagination.</t>
  </si>
  <si>
    <t>Item</t>
  </si>
  <si>
    <t>E : Extraversion; A : Agreeableness; C : Conscientiousness; N : Neuroticism; I : Intellect/Imagination</t>
  </si>
  <si>
    <t>Extraversion</t>
  </si>
  <si>
    <t>Agreeableness</t>
  </si>
  <si>
    <t>Conscientiousness</t>
  </si>
  <si>
    <t>Neuroticism</t>
  </si>
  <si>
    <t>Openess</t>
  </si>
  <si>
    <t>recoded score</t>
  </si>
  <si>
    <t>extraversion</t>
  </si>
  <si>
    <t>agreeableness</t>
  </si>
  <si>
    <t>conscientiousness</t>
  </si>
  <si>
    <t>neuroticism</t>
  </si>
  <si>
    <t>Openness</t>
  </si>
  <si>
    <t>openness</t>
  </si>
  <si>
    <t>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</si>
</sst>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0C36-83C7-48DD-A472-14838FDAEB2B}">
  <dimension ref="A1:F45"/>
  <sheetViews>
    <sheetView tabSelected="1" workbookViewId="0">
      <selection activeCell="A2" sqref="A2"/>
    </sheetView>
  </sheetViews>
  <sheetFormatPr defaultRowHeight="14.4" x14ac:dyDescent="0.3"/>
  <cols>
    <col min="1" max="1" width="14.5546875" customWidth="1"/>
    <col min="2" max="2" width="12.44140625" customWidth="1"/>
    <col min="3" max="3" width="14" customWidth="1"/>
    <col min="4" max="4" width="12.6640625" customWidth="1"/>
  </cols>
  <sheetData>
    <row r="1" spans="1:6" x14ac:dyDescent="0.3">
      <c r="A1" t="s">
        <v>43</v>
      </c>
      <c r="B1" s="17" t="s">
        <v>37</v>
      </c>
      <c r="C1" s="17" t="s">
        <v>38</v>
      </c>
      <c r="D1" s="17" t="s">
        <v>39</v>
      </c>
      <c r="E1" s="17" t="s">
        <v>40</v>
      </c>
      <c r="F1" s="17" t="s">
        <v>42</v>
      </c>
    </row>
    <row r="2" spans="1:6" x14ac:dyDescent="0.3">
      <c r="A2">
        <v>1</v>
      </c>
      <c r="B2">
        <f>Part01!$B$25</f>
        <v>3.75</v>
      </c>
      <c r="C2">
        <f>Part01!$B$26</f>
        <v>4</v>
      </c>
      <c r="D2">
        <f>Part01!$B$27</f>
        <v>3.5</v>
      </c>
      <c r="E2">
        <f>Part01!$B$28</f>
        <v>3</v>
      </c>
      <c r="F2">
        <f>Part01!$B$29</f>
        <v>4</v>
      </c>
    </row>
    <row r="3" spans="1:6" x14ac:dyDescent="0.3">
      <c r="A3">
        <f>A2+1</f>
        <v>2</v>
      </c>
      <c r="B3">
        <f>Part02!$B$25</f>
        <v>2.25</v>
      </c>
      <c r="C3">
        <f>Part02!$B$26</f>
        <v>3.25</v>
      </c>
      <c r="D3">
        <f>Part02!$B$27</f>
        <v>3.75</v>
      </c>
      <c r="E3">
        <f>Part02!$B$28</f>
        <v>3.75</v>
      </c>
      <c r="F3">
        <f>Part02!$B$29</f>
        <v>4.75</v>
      </c>
    </row>
    <row r="4" spans="1:6" x14ac:dyDescent="0.3">
      <c r="A4">
        <f t="shared" ref="A4:A44" si="0">A3+1</f>
        <v>3</v>
      </c>
      <c r="B4">
        <f>Part03!$B$25</f>
        <v>3.25</v>
      </c>
      <c r="C4">
        <f>Part03!$B$26</f>
        <v>4.25</v>
      </c>
      <c r="D4">
        <f>Part03!$B$27</f>
        <v>2.5</v>
      </c>
      <c r="E4">
        <f>Part03!$B$28</f>
        <v>1.25</v>
      </c>
      <c r="F4">
        <f>Part03!$B$29</f>
        <v>3.5</v>
      </c>
    </row>
    <row r="5" spans="1:6" x14ac:dyDescent="0.3">
      <c r="A5">
        <f t="shared" si="0"/>
        <v>4</v>
      </c>
      <c r="B5">
        <f>Part04!$B$25</f>
        <v>3.75</v>
      </c>
      <c r="C5">
        <f>Part04!$B$26</f>
        <v>4.25</v>
      </c>
      <c r="D5">
        <f>Part04!$B$27</f>
        <v>4.5</v>
      </c>
      <c r="E5">
        <f>Part04!$B$28</f>
        <v>2</v>
      </c>
      <c r="F5">
        <f>Part04!$B$29</f>
        <v>2.5</v>
      </c>
    </row>
    <row r="6" spans="1:6" x14ac:dyDescent="0.3">
      <c r="A6">
        <f t="shared" si="0"/>
        <v>5</v>
      </c>
      <c r="B6">
        <f>Part05!$B$25</f>
        <v>3.25</v>
      </c>
      <c r="C6">
        <f>Part05!$B$26</f>
        <v>4</v>
      </c>
      <c r="D6">
        <f>Part05!$B$27</f>
        <v>3.25</v>
      </c>
      <c r="E6">
        <f>Part05!$B$28</f>
        <v>1.75</v>
      </c>
      <c r="F6">
        <f>Part05!$B$29</f>
        <v>3</v>
      </c>
    </row>
    <row r="7" spans="1:6" x14ac:dyDescent="0.3">
      <c r="A7">
        <f t="shared" si="0"/>
        <v>6</v>
      </c>
      <c r="B7">
        <f>Part06!$B$25</f>
        <v>4.25</v>
      </c>
      <c r="C7">
        <f>Part06!$B$26</f>
        <v>4.25</v>
      </c>
      <c r="D7">
        <f>Part06!$B$27</f>
        <v>5</v>
      </c>
      <c r="E7">
        <f>Part06!$B$28</f>
        <v>3.5</v>
      </c>
      <c r="F7">
        <f>Part06!$B$29</f>
        <v>2.75</v>
      </c>
    </row>
    <row r="8" spans="1:6" x14ac:dyDescent="0.3">
      <c r="A8">
        <f t="shared" si="0"/>
        <v>7</v>
      </c>
      <c r="B8">
        <f>Part07!$B$25</f>
        <v>4.5</v>
      </c>
      <c r="C8">
        <f>Part07!$B$26</f>
        <v>4.25</v>
      </c>
      <c r="D8">
        <f>Part07!$B$27</f>
        <v>3.75</v>
      </c>
      <c r="E8">
        <f>Part07!$B$28</f>
        <v>4</v>
      </c>
      <c r="F8">
        <f>Part07!$B$29</f>
        <v>3.25</v>
      </c>
    </row>
    <row r="9" spans="1:6" x14ac:dyDescent="0.3">
      <c r="A9">
        <f t="shared" si="0"/>
        <v>8</v>
      </c>
      <c r="B9">
        <f>Part08!$B$25</f>
        <v>1.75</v>
      </c>
      <c r="C9">
        <f>Part08!$B$26</f>
        <v>4</v>
      </c>
      <c r="D9">
        <f>Part08!$B$27</f>
        <v>4.5</v>
      </c>
      <c r="E9">
        <f>Part08!$B$28</f>
        <v>2.25</v>
      </c>
      <c r="F9">
        <f>Part08!$B$29</f>
        <v>4</v>
      </c>
    </row>
    <row r="10" spans="1:6" x14ac:dyDescent="0.3">
      <c r="A10">
        <f t="shared" si="0"/>
        <v>9</v>
      </c>
      <c r="B10">
        <f>Part09!$B$25</f>
        <v>2.25</v>
      </c>
      <c r="C10">
        <f>Part09!$B$26</f>
        <v>3</v>
      </c>
      <c r="D10">
        <f>Part09!$B$27</f>
        <v>2</v>
      </c>
      <c r="E10">
        <f>Part09!$B$28</f>
        <v>2.5</v>
      </c>
      <c r="F10">
        <f>Part09!$B$29</f>
        <v>4.5</v>
      </c>
    </row>
    <row r="11" spans="1:6" x14ac:dyDescent="0.3">
      <c r="A11">
        <f t="shared" si="0"/>
        <v>10</v>
      </c>
      <c r="B11">
        <f>Part10!$B$25</f>
        <v>3</v>
      </c>
      <c r="C11">
        <f>Part10!$B$26</f>
        <v>3.75</v>
      </c>
      <c r="D11">
        <f>Part10!$B$27</f>
        <v>3.25</v>
      </c>
      <c r="E11">
        <f>Part10!$B$28</f>
        <v>2.75</v>
      </c>
      <c r="F11">
        <f>Part10!$B$29</f>
        <v>5</v>
      </c>
    </row>
    <row r="12" spans="1:6" x14ac:dyDescent="0.3">
      <c r="A12">
        <f t="shared" si="0"/>
        <v>11</v>
      </c>
      <c r="B12">
        <f>Part11!$B$25</f>
        <v>3.5</v>
      </c>
      <c r="C12">
        <f>Part11!$B$26</f>
        <v>4.75</v>
      </c>
      <c r="D12">
        <f>Part11!$B$27</f>
        <v>2</v>
      </c>
      <c r="E12">
        <f>Part11!$B$28</f>
        <v>2.25</v>
      </c>
      <c r="F12">
        <f>Part11!$B$29</f>
        <v>4.75</v>
      </c>
    </row>
    <row r="13" spans="1:6" x14ac:dyDescent="0.3">
      <c r="A13">
        <f t="shared" si="0"/>
        <v>12</v>
      </c>
      <c r="B13">
        <f>Part12!$B$25</f>
        <v>4.25</v>
      </c>
      <c r="C13">
        <f>Part12!$B$26</f>
        <v>4.5</v>
      </c>
      <c r="D13">
        <f>Part12!$B$27</f>
        <v>2.25</v>
      </c>
      <c r="E13">
        <f>Part12!$B$28</f>
        <v>2.75</v>
      </c>
      <c r="F13">
        <f>Part12!$B$29</f>
        <v>4.25</v>
      </c>
    </row>
    <row r="14" spans="1:6" x14ac:dyDescent="0.3">
      <c r="A14">
        <f t="shared" si="0"/>
        <v>13</v>
      </c>
      <c r="B14">
        <f>Part13!$B$25</f>
        <v>2.25</v>
      </c>
      <c r="C14">
        <f>Part13!$B$26</f>
        <v>4.25</v>
      </c>
      <c r="D14">
        <f>Part13!$B$27</f>
        <v>2.75</v>
      </c>
      <c r="E14">
        <f>Part13!$B$28</f>
        <v>3.25</v>
      </c>
      <c r="F14">
        <f>Part13!$B$29</f>
        <v>2</v>
      </c>
    </row>
    <row r="15" spans="1:6" x14ac:dyDescent="0.3">
      <c r="A15">
        <f t="shared" si="0"/>
        <v>14</v>
      </c>
      <c r="B15">
        <f>Part14!$B$25</f>
        <v>2.5</v>
      </c>
      <c r="C15">
        <f>Part14!$B$26</f>
        <v>4.25</v>
      </c>
      <c r="D15">
        <f>Part14!$B$27</f>
        <v>4</v>
      </c>
      <c r="E15">
        <f>Part14!$B$28</f>
        <v>2</v>
      </c>
      <c r="F15">
        <f>Part14!$B$29</f>
        <v>4.25</v>
      </c>
    </row>
    <row r="16" spans="1:6" x14ac:dyDescent="0.3">
      <c r="A16">
        <f t="shared" si="0"/>
        <v>15</v>
      </c>
      <c r="B16">
        <f>Part15!$B$25</f>
        <v>3.25</v>
      </c>
      <c r="C16">
        <f>Part15!$B$26</f>
        <v>4.75</v>
      </c>
      <c r="D16">
        <f>Part15!$B$27</f>
        <v>4.25</v>
      </c>
      <c r="E16">
        <f>Part15!$B$28</f>
        <v>2.75</v>
      </c>
      <c r="F16">
        <f>Part15!$B$29</f>
        <v>3.25</v>
      </c>
    </row>
    <row r="17" spans="1:6" x14ac:dyDescent="0.3">
      <c r="A17">
        <f t="shared" si="0"/>
        <v>16</v>
      </c>
      <c r="B17">
        <f>Part16!$B$25</f>
        <v>3.25</v>
      </c>
      <c r="C17">
        <f>Part16!$B$26</f>
        <v>3.5</v>
      </c>
      <c r="D17">
        <f>Part16!$B$27</f>
        <v>3.25</v>
      </c>
      <c r="E17">
        <f>Part16!$B$28</f>
        <v>2.25</v>
      </c>
      <c r="F17">
        <f>Part16!$B$29</f>
        <v>4</v>
      </c>
    </row>
    <row r="18" spans="1:6" x14ac:dyDescent="0.3">
      <c r="A18">
        <f t="shared" si="0"/>
        <v>17</v>
      </c>
      <c r="B18">
        <f>Part17!$B$25</f>
        <v>2</v>
      </c>
      <c r="C18">
        <f>Part17!$B$26</f>
        <v>4.25</v>
      </c>
      <c r="D18">
        <f>Part17!$B$27</f>
        <v>4</v>
      </c>
      <c r="E18">
        <f>Part17!$B$28</f>
        <v>2.5</v>
      </c>
      <c r="F18">
        <f>Part17!$B$29</f>
        <v>3</v>
      </c>
    </row>
    <row r="19" spans="1:6" x14ac:dyDescent="0.3">
      <c r="A19">
        <f t="shared" si="0"/>
        <v>18</v>
      </c>
      <c r="B19">
        <f>Part18!$B$25</f>
        <v>3.5</v>
      </c>
      <c r="C19">
        <f>Part18!$B$26</f>
        <v>3</v>
      </c>
      <c r="D19">
        <f>Part18!$B$27</f>
        <v>3.5</v>
      </c>
      <c r="E19">
        <f>Part18!$B$28</f>
        <v>2.5</v>
      </c>
      <c r="F19">
        <f>Part18!$B$29</f>
        <v>3</v>
      </c>
    </row>
    <row r="20" spans="1:6" x14ac:dyDescent="0.3">
      <c r="A20">
        <f t="shared" si="0"/>
        <v>19</v>
      </c>
      <c r="B20">
        <f>Part19!$B$25</f>
        <v>2.5</v>
      </c>
      <c r="C20">
        <f>Part19!$B$26</f>
        <v>4</v>
      </c>
      <c r="D20">
        <f>Part19!$B$27</f>
        <v>4.75</v>
      </c>
      <c r="E20">
        <f>Part19!$B$28</f>
        <v>2.5</v>
      </c>
      <c r="F20">
        <f>Part19!$B$29</f>
        <v>2.75</v>
      </c>
    </row>
    <row r="21" spans="1:6" x14ac:dyDescent="0.3">
      <c r="A21">
        <f t="shared" si="0"/>
        <v>20</v>
      </c>
      <c r="B21">
        <f>Part20!$B$25</f>
        <v>4</v>
      </c>
      <c r="C21">
        <f>Part20!$B$26</f>
        <v>4.75</v>
      </c>
      <c r="D21">
        <f>Part20!$B$27</f>
        <v>5</v>
      </c>
      <c r="E21">
        <f>Part20!$B$28</f>
        <v>2.75</v>
      </c>
      <c r="F21">
        <f>Part20!$B$29</f>
        <v>4.5</v>
      </c>
    </row>
    <row r="22" spans="1:6" x14ac:dyDescent="0.3">
      <c r="A22">
        <f t="shared" si="0"/>
        <v>21</v>
      </c>
      <c r="B22">
        <f>Part21!$B$25</f>
        <v>3.75</v>
      </c>
      <c r="C22">
        <f>Part21!$B$26</f>
        <v>5</v>
      </c>
      <c r="D22">
        <f>Part21!$B$27</f>
        <v>4</v>
      </c>
      <c r="E22">
        <f>Part21!$B$28</f>
        <v>3.25</v>
      </c>
      <c r="F22">
        <f>Part21!$B$29</f>
        <v>2</v>
      </c>
    </row>
    <row r="23" spans="1:6" x14ac:dyDescent="0.3">
      <c r="A23">
        <f t="shared" si="0"/>
        <v>22</v>
      </c>
      <c r="B23">
        <f>Part22!$B$25</f>
        <v>2.25</v>
      </c>
      <c r="C23">
        <f>Part22!$B$26</f>
        <v>4.25</v>
      </c>
      <c r="D23">
        <f>Part22!$B$27</f>
        <v>3.5</v>
      </c>
      <c r="E23">
        <f>Part22!$B$28</f>
        <v>3.25</v>
      </c>
      <c r="F23">
        <f>Part22!$B$29</f>
        <v>4</v>
      </c>
    </row>
    <row r="24" spans="1:6" x14ac:dyDescent="0.3">
      <c r="A24">
        <f t="shared" si="0"/>
        <v>23</v>
      </c>
      <c r="B24">
        <f>Part23!$B$25</f>
        <v>2.5</v>
      </c>
      <c r="C24">
        <f>Part23!$B$26</f>
        <v>3.25</v>
      </c>
      <c r="D24">
        <f>Part23!$B$27</f>
        <v>2.75</v>
      </c>
      <c r="E24">
        <f>Part23!$B$28</f>
        <v>2.25</v>
      </c>
      <c r="F24">
        <f>Part23!$B$29</f>
        <v>3.5</v>
      </c>
    </row>
    <row r="25" spans="1:6" x14ac:dyDescent="0.3">
      <c r="A25">
        <f t="shared" si="0"/>
        <v>24</v>
      </c>
      <c r="B25">
        <f>Part24!$B$25</f>
        <v>4</v>
      </c>
      <c r="C25">
        <f>Part24!$B$26</f>
        <v>2.5</v>
      </c>
      <c r="D25">
        <f>Part24!$B$27</f>
        <v>4.25</v>
      </c>
      <c r="E25">
        <f>Part24!$B$28</f>
        <v>3.5</v>
      </c>
      <c r="F25">
        <f>Part24!$B$29</f>
        <v>4</v>
      </c>
    </row>
    <row r="26" spans="1:6" x14ac:dyDescent="0.3">
      <c r="A26">
        <f t="shared" si="0"/>
        <v>25</v>
      </c>
      <c r="B26">
        <f>Part25!$B$25</f>
        <v>2.25</v>
      </c>
      <c r="C26">
        <f>Part25!$B$26</f>
        <v>2.25</v>
      </c>
      <c r="D26">
        <f>Part25!$B$27</f>
        <v>3.75</v>
      </c>
      <c r="E26">
        <f>Part25!$B$28</f>
        <v>2.25</v>
      </c>
      <c r="F26">
        <f>Part25!$B$29</f>
        <v>4.75</v>
      </c>
    </row>
    <row r="27" spans="1:6" x14ac:dyDescent="0.3">
      <c r="A27">
        <f t="shared" si="0"/>
        <v>26</v>
      </c>
      <c r="B27">
        <f>Part26!$B$25</f>
        <v>1.75</v>
      </c>
      <c r="C27">
        <f>Part26!$B$26</f>
        <v>3.75</v>
      </c>
      <c r="D27">
        <f>Part26!$B$27</f>
        <v>4</v>
      </c>
      <c r="E27">
        <f>Part26!$B$28</f>
        <v>2</v>
      </c>
      <c r="F27">
        <f>Part26!$B$29</f>
        <v>3.75</v>
      </c>
    </row>
    <row r="28" spans="1:6" x14ac:dyDescent="0.3">
      <c r="A28">
        <f t="shared" si="0"/>
        <v>27</v>
      </c>
      <c r="B28">
        <f>Part27!$B$25</f>
        <v>3</v>
      </c>
      <c r="C28">
        <f>Part27!$B$26</f>
        <v>3.25</v>
      </c>
      <c r="D28">
        <f>Part27!$B$27</f>
        <v>4.5</v>
      </c>
      <c r="E28">
        <f>Part27!$B$28</f>
        <v>1.5</v>
      </c>
      <c r="F28">
        <f>Part27!$B$29</f>
        <v>3.5</v>
      </c>
    </row>
    <row r="29" spans="1:6" x14ac:dyDescent="0.3">
      <c r="A29">
        <f t="shared" si="0"/>
        <v>28</v>
      </c>
      <c r="B29">
        <f>Part28!$B$25</f>
        <v>3.25</v>
      </c>
      <c r="C29">
        <f>Part28!$B$26</f>
        <v>4</v>
      </c>
      <c r="D29">
        <f>Part28!$B$27</f>
        <v>3.75</v>
      </c>
      <c r="E29">
        <f>Part28!$B$28</f>
        <v>3.25</v>
      </c>
      <c r="F29">
        <f>Part28!$B$29</f>
        <v>4</v>
      </c>
    </row>
    <row r="30" spans="1:6" x14ac:dyDescent="0.3">
      <c r="A30">
        <f t="shared" si="0"/>
        <v>29</v>
      </c>
      <c r="B30">
        <f>Part29!$B$25</f>
        <v>2.75</v>
      </c>
      <c r="C30">
        <f>Part29!$B$26</f>
        <v>4</v>
      </c>
      <c r="D30">
        <f>Part29!$B$27</f>
        <v>2.75</v>
      </c>
      <c r="E30">
        <f>Part29!$B$28</f>
        <v>3.75</v>
      </c>
      <c r="F30">
        <f>Part29!$B$29</f>
        <v>4.5</v>
      </c>
    </row>
    <row r="31" spans="1:6" x14ac:dyDescent="0.3">
      <c r="A31">
        <f t="shared" si="0"/>
        <v>30</v>
      </c>
      <c r="B31">
        <f>Part30!$B$25</f>
        <v>4.5</v>
      </c>
      <c r="C31">
        <f>Part30!$B$26</f>
        <v>4.25</v>
      </c>
      <c r="D31">
        <f>Part30!$B$27</f>
        <v>2.25</v>
      </c>
      <c r="E31">
        <f>Part30!$B$28</f>
        <v>2.75</v>
      </c>
      <c r="F31">
        <f>Part30!$B$29</f>
        <v>3.25</v>
      </c>
    </row>
    <row r="32" spans="1:6" x14ac:dyDescent="0.3">
      <c r="A32">
        <f t="shared" si="0"/>
        <v>31</v>
      </c>
      <c r="B32">
        <f>Part31!$B$25</f>
        <v>3.5</v>
      </c>
      <c r="C32">
        <f>Part31!$B$26</f>
        <v>4.5</v>
      </c>
      <c r="D32">
        <f>Part31!$B$27</f>
        <v>3</v>
      </c>
      <c r="E32">
        <f>Part31!$B$28</f>
        <v>2.25</v>
      </c>
      <c r="F32">
        <f>Part31!$B$29</f>
        <v>4.75</v>
      </c>
    </row>
    <row r="33" spans="1:6" x14ac:dyDescent="0.3">
      <c r="A33">
        <f t="shared" si="0"/>
        <v>32</v>
      </c>
      <c r="B33">
        <f>Part32!$B$25</f>
        <v>3</v>
      </c>
      <c r="C33">
        <f>Part32!$B$26</f>
        <v>3</v>
      </c>
      <c r="D33">
        <f>Part32!$B$27</f>
        <v>2.75</v>
      </c>
      <c r="E33">
        <f>Part32!$B$28</f>
        <v>2</v>
      </c>
      <c r="F33">
        <f>Part32!$B$29</f>
        <v>4</v>
      </c>
    </row>
    <row r="34" spans="1:6" x14ac:dyDescent="0.3">
      <c r="A34">
        <f t="shared" si="0"/>
        <v>33</v>
      </c>
      <c r="B34">
        <f>Part33!$B$25</f>
        <v>4</v>
      </c>
      <c r="C34">
        <f>Part33!$B$26</f>
        <v>5</v>
      </c>
      <c r="D34">
        <f>Part33!$B$27</f>
        <v>4.25</v>
      </c>
      <c r="E34">
        <f>Part33!$B$28</f>
        <v>3.25</v>
      </c>
      <c r="F34">
        <f>Part33!$B$29</f>
        <v>4</v>
      </c>
    </row>
    <row r="35" spans="1:6" x14ac:dyDescent="0.3">
      <c r="A35">
        <f t="shared" si="0"/>
        <v>34</v>
      </c>
      <c r="B35">
        <f>Part34!$B$25</f>
        <v>4.5</v>
      </c>
      <c r="C35">
        <f>Part34!$B$26</f>
        <v>4</v>
      </c>
      <c r="D35">
        <f>Part34!$B$27</f>
        <v>1.25</v>
      </c>
      <c r="E35">
        <f>Part34!$B$28</f>
        <v>2.25</v>
      </c>
      <c r="F35">
        <f>Part34!$B$29</f>
        <v>5</v>
      </c>
    </row>
    <row r="36" spans="1:6" x14ac:dyDescent="0.3">
      <c r="A36">
        <f t="shared" si="0"/>
        <v>35</v>
      </c>
      <c r="B36">
        <f>Part35!$B$25</f>
        <v>4.5</v>
      </c>
      <c r="C36">
        <f>Part35!$B$26</f>
        <v>4.5</v>
      </c>
      <c r="D36">
        <f>Part35!$B$27</f>
        <v>3</v>
      </c>
      <c r="E36">
        <f>Part35!$B$28</f>
        <v>2.75</v>
      </c>
      <c r="F36">
        <f>Part35!$B$29</f>
        <v>5</v>
      </c>
    </row>
    <row r="37" spans="1:6" x14ac:dyDescent="0.3">
      <c r="A37">
        <f t="shared" si="0"/>
        <v>36</v>
      </c>
      <c r="B37">
        <f>Part36!$B$25</f>
        <v>3</v>
      </c>
      <c r="C37">
        <f>Part36!$B$26</f>
        <v>3.5</v>
      </c>
      <c r="D37">
        <f>Part36!$B$27</f>
        <v>3</v>
      </c>
      <c r="E37">
        <f>Part36!$B$28</f>
        <v>2.75</v>
      </c>
      <c r="F37">
        <f>Part36!$B$29</f>
        <v>2.5</v>
      </c>
    </row>
    <row r="38" spans="1:6" x14ac:dyDescent="0.3">
      <c r="A38">
        <f t="shared" si="0"/>
        <v>37</v>
      </c>
      <c r="B38">
        <f>Part37!$B$25</f>
        <v>4</v>
      </c>
      <c r="C38">
        <f>Part37!$B$26</f>
        <v>4.75</v>
      </c>
      <c r="D38">
        <f>Part37!$B$27</f>
        <v>4.75</v>
      </c>
      <c r="E38">
        <f>Part37!$B$28</f>
        <v>3.25</v>
      </c>
      <c r="F38">
        <f>Part37!$B$29</f>
        <v>3.75</v>
      </c>
    </row>
    <row r="39" spans="1:6" x14ac:dyDescent="0.3">
      <c r="A39">
        <f t="shared" si="0"/>
        <v>38</v>
      </c>
      <c r="B39">
        <f>Part38!$B$25</f>
        <v>4.5</v>
      </c>
      <c r="C39">
        <f>Part38!$B$26</f>
        <v>4.5</v>
      </c>
      <c r="D39">
        <f>Part38!$B$27</f>
        <v>3</v>
      </c>
      <c r="E39">
        <f>Part38!$B$28</f>
        <v>2.25</v>
      </c>
      <c r="F39">
        <f>Part38!$B$29</f>
        <v>4</v>
      </c>
    </row>
    <row r="40" spans="1:6" x14ac:dyDescent="0.3">
      <c r="A40">
        <f t="shared" si="0"/>
        <v>39</v>
      </c>
      <c r="B40">
        <f>Part39!$B$25</f>
        <v>3</v>
      </c>
      <c r="C40">
        <f>Part39!$B$26</f>
        <v>4.5</v>
      </c>
      <c r="D40">
        <f>Part39!$B$27</f>
        <v>4</v>
      </c>
      <c r="E40">
        <f>Part39!$B$28</f>
        <v>3.75</v>
      </c>
      <c r="F40">
        <f>Part39!$B$29</f>
        <v>4.25</v>
      </c>
    </row>
    <row r="41" spans="1:6" x14ac:dyDescent="0.3">
      <c r="A41">
        <f t="shared" si="0"/>
        <v>40</v>
      </c>
      <c r="B41">
        <f>Part40!$B$25</f>
        <v>3.75</v>
      </c>
      <c r="C41">
        <f>Part40!$B$26</f>
        <v>3.75</v>
      </c>
      <c r="D41">
        <f>Part40!$B$27</f>
        <v>2</v>
      </c>
      <c r="E41">
        <f>Part40!$B$28</f>
        <v>1.75</v>
      </c>
      <c r="F41">
        <f>Part40!$B$29</f>
        <v>3.25</v>
      </c>
    </row>
    <row r="42" spans="1:6" x14ac:dyDescent="0.3">
      <c r="A42">
        <f t="shared" si="0"/>
        <v>41</v>
      </c>
      <c r="B42">
        <f>Part41!$B$25</f>
        <v>3.25</v>
      </c>
      <c r="C42">
        <f>Part41!$B$26</f>
        <v>4</v>
      </c>
      <c r="D42">
        <f>Part41!$B$27</f>
        <v>2.75</v>
      </c>
      <c r="E42">
        <f>Part41!$B$28</f>
        <v>2.5</v>
      </c>
      <c r="F42">
        <f>Part41!$B$29</f>
        <v>3.25</v>
      </c>
    </row>
    <row r="43" spans="1:6" x14ac:dyDescent="0.3">
      <c r="A43">
        <f t="shared" si="0"/>
        <v>42</v>
      </c>
      <c r="B43">
        <f>Part42!$B$25</f>
        <v>2.5</v>
      </c>
      <c r="C43">
        <f>Part42!$B$26</f>
        <v>3.5</v>
      </c>
      <c r="D43">
        <f>Part42!$B$27</f>
        <v>3</v>
      </c>
      <c r="E43">
        <f>Part42!$B$28</f>
        <v>2.25</v>
      </c>
      <c r="F43">
        <f>Part42!$B$29</f>
        <v>3.25</v>
      </c>
    </row>
    <row r="44" spans="1:6" x14ac:dyDescent="0.3">
      <c r="A44">
        <f t="shared" si="0"/>
        <v>43</v>
      </c>
      <c r="B44">
        <f>Part43!$B$25</f>
        <v>3</v>
      </c>
      <c r="C44">
        <f>Part43!$B$26</f>
        <v>3.75</v>
      </c>
      <c r="D44">
        <f>Part43!$B$27</f>
        <v>1.25</v>
      </c>
      <c r="E44">
        <f>Part43!$B$28</f>
        <v>3</v>
      </c>
      <c r="F44">
        <f>Part43!$B$29</f>
        <v>3.25</v>
      </c>
    </row>
    <row r="45" spans="1:6" x14ac:dyDescent="0.3">
      <c r="A45">
        <f>A44+1</f>
        <v>44</v>
      </c>
      <c r="B45">
        <f>Part44!$B$25</f>
        <v>4</v>
      </c>
      <c r="C45">
        <f>Part44!$B$26</f>
        <v>3.5</v>
      </c>
      <c r="D45">
        <f>Part44!$B$27</f>
        <v>3.5</v>
      </c>
      <c r="E45">
        <f>Part44!$B$28</f>
        <v>3</v>
      </c>
      <c r="F45">
        <f>Part44!$B$29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D546-C348-48B4-864B-51883F065553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3</v>
      </c>
      <c r="F3" s="1">
        <f t="shared" si="0"/>
        <v>3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4</v>
      </c>
      <c r="F8" s="1">
        <f t="shared" si="0"/>
        <v>2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0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0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3</v>
      </c>
      <c r="F18" s="1">
        <f t="shared" si="0"/>
        <v>3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2.25</v>
      </c>
      <c r="D25" s="4"/>
    </row>
    <row r="26" spans="1:7" x14ac:dyDescent="0.3">
      <c r="A26" s="7" t="s">
        <v>32</v>
      </c>
      <c r="B26" s="8">
        <f>AVERAGE(F3,F8,F13,F18)</f>
        <v>3</v>
      </c>
      <c r="D26" s="4"/>
    </row>
    <row r="27" spans="1:7" x14ac:dyDescent="0.3">
      <c r="A27" s="7" t="s">
        <v>33</v>
      </c>
      <c r="B27" s="8">
        <f>AVERAGE(F4,F9,F14,F19)</f>
        <v>2</v>
      </c>
      <c r="D27" s="4"/>
    </row>
    <row r="28" spans="1:7" x14ac:dyDescent="0.3">
      <c r="A28" s="7" t="s">
        <v>34</v>
      </c>
      <c r="B28" s="8">
        <f>AVERAGE(F5,F10,F15,F20)</f>
        <v>2.5</v>
      </c>
      <c r="D28" s="4"/>
    </row>
    <row r="29" spans="1:7" ht="15" thickBot="1" x14ac:dyDescent="0.35">
      <c r="A29" s="9" t="s">
        <v>35</v>
      </c>
      <c r="B29" s="10">
        <f>AVERAGE(F6,F11,F16,F21)</f>
        <v>4.5</v>
      </c>
      <c r="D29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EA1A-2B8E-4A95-8F3C-4ABD9B5A32AF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3</v>
      </c>
      <c r="F9" s="1">
        <f t="shared" si="0"/>
        <v>3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</v>
      </c>
      <c r="D25" s="4"/>
    </row>
    <row r="26" spans="1:7" x14ac:dyDescent="0.3">
      <c r="A26" s="7" t="s">
        <v>32</v>
      </c>
      <c r="B26" s="8">
        <f>AVERAGE(F3,F8,F13,F18)</f>
        <v>3.75</v>
      </c>
      <c r="D26" s="4"/>
    </row>
    <row r="27" spans="1:7" x14ac:dyDescent="0.3">
      <c r="A27" s="7" t="s">
        <v>33</v>
      </c>
      <c r="B27" s="8">
        <f>AVERAGE(F4,F9,F14,F19)</f>
        <v>3.25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5</v>
      </c>
      <c r="D29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9D45-E7AB-459E-BC8A-5E20C9409015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6.21875" customWidth="1"/>
    <col min="6" max="6" width="12.7773437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1</v>
      </c>
      <c r="F5" s="1">
        <f t="shared" si="0"/>
        <v>1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0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3.5</v>
      </c>
      <c r="D25" s="4"/>
    </row>
    <row r="26" spans="1:7" x14ac:dyDescent="0.3">
      <c r="A26" s="7" t="s">
        <v>32</v>
      </c>
      <c r="B26" s="8">
        <f>AVERAGE(F3,F8,F13,F18)</f>
        <v>4.75</v>
      </c>
      <c r="D26" s="4"/>
    </row>
    <row r="27" spans="1:7" x14ac:dyDescent="0.3">
      <c r="A27" s="7" t="s">
        <v>33</v>
      </c>
      <c r="B27" s="8">
        <f>AVERAGE(F4,F9,F14,F19)</f>
        <v>2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4.75</v>
      </c>
      <c r="D29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413C-F393-4B12-BD0D-1A2988E57159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4</v>
      </c>
      <c r="F9" s="1">
        <f t="shared" si="0"/>
        <v>2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0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1</v>
      </c>
      <c r="F17" s="1">
        <f t="shared" si="0"/>
        <v>5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4.25</v>
      </c>
      <c r="D25" s="4"/>
    </row>
    <row r="26" spans="1:7" x14ac:dyDescent="0.3">
      <c r="A26" s="13" t="s">
        <v>32</v>
      </c>
      <c r="B26" s="14">
        <f>AVERAGE(F3,F8,F13,F18)</f>
        <v>4.5</v>
      </c>
      <c r="D26" s="4"/>
    </row>
    <row r="27" spans="1:7" x14ac:dyDescent="0.3">
      <c r="A27" s="13" t="s">
        <v>33</v>
      </c>
      <c r="B27" s="14">
        <f>AVERAGE(F4,F9,F14,F19)</f>
        <v>2.25</v>
      </c>
      <c r="D27" s="4"/>
    </row>
    <row r="28" spans="1:7" x14ac:dyDescent="0.3">
      <c r="A28" s="13" t="s">
        <v>34</v>
      </c>
      <c r="B28" s="14">
        <f>AVERAGE(F5,F10,F15,F20)</f>
        <v>2.75</v>
      </c>
      <c r="D28" s="4"/>
    </row>
    <row r="29" spans="1:7" ht="15" thickBot="1" x14ac:dyDescent="0.35">
      <c r="A29" s="15" t="s">
        <v>35</v>
      </c>
      <c r="B29" s="16">
        <f>AVERAGE(F6,F11,F16,F21)</f>
        <v>4.25</v>
      </c>
      <c r="D29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AE53-0116-46BE-9656-9C1DE6B5D82C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5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ref="F6:F21" si="2">IF(D6=0,IF(E6=0,0,(E6*-1)+6),E6)</f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2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2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4</v>
      </c>
      <c r="F9" s="1">
        <f t="shared" si="2"/>
        <v>2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2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2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2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2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2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2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2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2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2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2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2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4</v>
      </c>
      <c r="F21" s="1">
        <f t="shared" si="2"/>
        <v>2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2.25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2.75</v>
      </c>
      <c r="D27" s="4"/>
    </row>
    <row r="28" spans="1:7" x14ac:dyDescent="0.3">
      <c r="A28" s="7" t="s">
        <v>34</v>
      </c>
      <c r="B28" s="8">
        <f>AVERAGE(F5,F10,F15,F20)</f>
        <v>3.25</v>
      </c>
      <c r="D28" s="4"/>
    </row>
    <row r="29" spans="1:7" ht="15" thickBot="1" x14ac:dyDescent="0.35">
      <c r="A29" s="9" t="s">
        <v>35</v>
      </c>
      <c r="B29" s="10">
        <f>AVERAGE(F6,F11,F16,F21)</f>
        <v>2</v>
      </c>
      <c r="D29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6D5D-7BAE-4EB5-B0C5-CFB154337C61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3</v>
      </c>
      <c r="F9" s="1">
        <f t="shared" si="0"/>
        <v>3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2.5</v>
      </c>
      <c r="D25" s="4"/>
    </row>
    <row r="26" spans="1:7" x14ac:dyDescent="0.3">
      <c r="A26" s="13" t="s">
        <v>32</v>
      </c>
      <c r="B26" s="14">
        <f>AVERAGE(F3,F8,F13,F18)</f>
        <v>4.25</v>
      </c>
      <c r="D26" s="4"/>
    </row>
    <row r="27" spans="1:7" x14ac:dyDescent="0.3">
      <c r="A27" s="13" t="s">
        <v>33</v>
      </c>
      <c r="B27" s="14">
        <f>AVERAGE(F4,F9,F14,F19)</f>
        <v>4</v>
      </c>
      <c r="D27" s="4"/>
    </row>
    <row r="28" spans="1:7" x14ac:dyDescent="0.3">
      <c r="A28" s="13" t="s">
        <v>34</v>
      </c>
      <c r="B28" s="14">
        <f>AVERAGE(F5,F10,F15,F20)</f>
        <v>2</v>
      </c>
      <c r="D28" s="4"/>
    </row>
    <row r="29" spans="1:7" ht="15" thickBot="1" x14ac:dyDescent="0.35">
      <c r="A29" s="15" t="s">
        <v>35</v>
      </c>
      <c r="B29" s="16">
        <f>AVERAGE(F6,F11,F16,F21)</f>
        <v>4.25</v>
      </c>
      <c r="D29" s="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3E25-AACB-49E1-8AA9-29001430980F}">
  <dimension ref="A1:G29"/>
  <sheetViews>
    <sheetView workbookViewId="0">
      <selection activeCell="E20" sqref="E20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4.75</v>
      </c>
      <c r="D26" s="4"/>
    </row>
    <row r="27" spans="1:7" x14ac:dyDescent="0.3">
      <c r="A27" s="7" t="s">
        <v>33</v>
      </c>
      <c r="B27" s="8">
        <f>AVERAGE(F4,F9,F14,F19)</f>
        <v>4.25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8D7C-98CC-4F18-8DBF-7B15D780686B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3</v>
      </c>
      <c r="F8" s="1">
        <f t="shared" si="0"/>
        <v>3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4</v>
      </c>
      <c r="F9" s="1">
        <f t="shared" si="0"/>
        <v>2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3.5</v>
      </c>
      <c r="D26" s="4"/>
    </row>
    <row r="27" spans="1:7" x14ac:dyDescent="0.3">
      <c r="A27" s="7" t="s">
        <v>33</v>
      </c>
      <c r="B27" s="8">
        <f>AVERAGE(F4,F9,F14,F19)</f>
        <v>3.25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AE30-71B5-4E14-BD82-E13E35AADE66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0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0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4</v>
      </c>
      <c r="F21" s="1">
        <f t="shared" si="0"/>
        <v>2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4</v>
      </c>
      <c r="D27" s="4"/>
    </row>
    <row r="28" spans="1:7" x14ac:dyDescent="0.3">
      <c r="A28" s="7" t="s">
        <v>34</v>
      </c>
      <c r="B28" s="8">
        <f>AVERAGE(F5,F10,F15,F20)</f>
        <v>2.5</v>
      </c>
      <c r="D28" s="4"/>
    </row>
    <row r="29" spans="1:7" ht="15" thickBot="1" x14ac:dyDescent="0.35">
      <c r="A29" s="9" t="s">
        <v>35</v>
      </c>
      <c r="B29" s="10">
        <f>AVERAGE(F6,F11,F16,F21)</f>
        <v>3</v>
      </c>
      <c r="D29" s="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FE59-4D06-4454-88D9-BD5C8698E8CC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2</v>
      </c>
      <c r="F3" s="1">
        <f t="shared" si="0"/>
        <v>2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3</v>
      </c>
      <c r="F8" s="1">
        <f t="shared" si="0"/>
        <v>3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3.5</v>
      </c>
      <c r="D25" s="4"/>
    </row>
    <row r="26" spans="1:7" x14ac:dyDescent="0.3">
      <c r="A26" s="7" t="s">
        <v>32</v>
      </c>
      <c r="B26" s="8">
        <f>AVERAGE(F3,F8,F13,F18)</f>
        <v>3</v>
      </c>
      <c r="D26" s="4"/>
    </row>
    <row r="27" spans="1:7" x14ac:dyDescent="0.3">
      <c r="A27" s="7" t="s">
        <v>33</v>
      </c>
      <c r="B27" s="8">
        <f>AVERAGE(F4,F9,F14,F19)</f>
        <v>3.5</v>
      </c>
      <c r="D27" s="4"/>
    </row>
    <row r="28" spans="1:7" x14ac:dyDescent="0.3">
      <c r="A28" s="7" t="s">
        <v>34</v>
      </c>
      <c r="B28" s="8">
        <f>AVERAGE(F5,F10,F15,F20)</f>
        <v>2.5</v>
      </c>
      <c r="D28" s="4"/>
    </row>
    <row r="29" spans="1:7" ht="15" thickBot="1" x14ac:dyDescent="0.35">
      <c r="A29" s="9" t="s">
        <v>35</v>
      </c>
      <c r="B29" s="10">
        <f>AVERAGE(F6,F11,F16,F21)</f>
        <v>3</v>
      </c>
      <c r="D2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D1F1-8005-4C21-A7CD-0DCCF9761AA9}">
  <dimension ref="A1:G29"/>
  <sheetViews>
    <sheetView workbookViewId="0">
      <selection activeCell="C25" sqref="C25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6.21875" customWidth="1"/>
    <col min="6" max="6" width="12.7773437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0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3.75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3.5</v>
      </c>
      <c r="D27" s="4"/>
    </row>
    <row r="28" spans="1:7" x14ac:dyDescent="0.3">
      <c r="A28" s="7" t="s">
        <v>34</v>
      </c>
      <c r="B28" s="8">
        <f>AVERAGE(F5,F10,F15,F20)</f>
        <v>3</v>
      </c>
      <c r="D28" s="4"/>
    </row>
    <row r="29" spans="1:7" ht="15" thickBot="1" x14ac:dyDescent="0.35">
      <c r="A29" s="9" t="s">
        <v>41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D8D9-D9C4-4572-9E6D-0F0A00AB32F9}">
  <dimension ref="A1:G29"/>
  <sheetViews>
    <sheetView workbookViewId="0">
      <selection activeCell="E20" sqref="E20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5</v>
      </c>
      <c r="F4" s="1">
        <f t="shared" si="0"/>
        <v>5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1</v>
      </c>
      <c r="F10" s="1">
        <f t="shared" si="0"/>
        <v>5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0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4.75</v>
      </c>
      <c r="D27" s="4"/>
    </row>
    <row r="28" spans="1:7" x14ac:dyDescent="0.3">
      <c r="A28" s="7" t="s">
        <v>34</v>
      </c>
      <c r="B28" s="8">
        <f>AVERAGE(F5,F10,F15,F20)</f>
        <v>2.5</v>
      </c>
      <c r="D28" s="4"/>
    </row>
    <row r="29" spans="1:7" ht="15" thickBot="1" x14ac:dyDescent="0.35">
      <c r="A29" s="9" t="s">
        <v>35</v>
      </c>
      <c r="B29" s="10">
        <f>AVERAGE(F6,F11,F16,F21)</f>
        <v>2.75</v>
      </c>
      <c r="D29" s="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DF14-3B5E-4931-A248-D79FB7A9C0C9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5</v>
      </c>
      <c r="F2" s="1">
        <f t="shared" ref="F2:F21" si="0">IF(D2=0,IF(E2=0,0,(E2*-1)+6),E2)</f>
        <v>5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5</v>
      </c>
      <c r="F4" s="1">
        <f t="shared" si="0"/>
        <v>5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5</v>
      </c>
      <c r="F5" s="1">
        <f t="shared" si="0"/>
        <v>5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5</v>
      </c>
      <c r="F12" s="1">
        <f t="shared" si="0"/>
        <v>5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5</v>
      </c>
      <c r="F13" s="1">
        <f t="shared" si="0"/>
        <v>5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5</v>
      </c>
      <c r="F17" s="1">
        <f t="shared" si="0"/>
        <v>1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</v>
      </c>
      <c r="D25" s="4"/>
    </row>
    <row r="26" spans="1:7" x14ac:dyDescent="0.3">
      <c r="A26" s="7" t="s">
        <v>32</v>
      </c>
      <c r="B26" s="8">
        <f>AVERAGE(F3,F8,F13,F18)</f>
        <v>4.75</v>
      </c>
      <c r="D26" s="4"/>
    </row>
    <row r="27" spans="1:7" x14ac:dyDescent="0.3">
      <c r="A27" s="7" t="s">
        <v>33</v>
      </c>
      <c r="B27" s="8">
        <f>AVERAGE(F4,F9,F14,F19)</f>
        <v>5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4.5</v>
      </c>
      <c r="D29" s="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7B03-BEFA-4A85-AEEC-9FC87839B0EA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6.21875" customWidth="1"/>
    <col min="6" max="6" width="12.7773437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5</v>
      </c>
      <c r="F13" s="1">
        <f t="shared" si="0"/>
        <v>5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5</v>
      </c>
      <c r="F15" s="1">
        <f t="shared" si="0"/>
        <v>5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0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4</v>
      </c>
      <c r="F21" s="1">
        <f t="shared" si="0"/>
        <v>2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3.75</v>
      </c>
      <c r="D25" s="4"/>
    </row>
    <row r="26" spans="1:7" x14ac:dyDescent="0.3">
      <c r="A26" s="7" t="s">
        <v>32</v>
      </c>
      <c r="B26" s="8">
        <f>AVERAGE(F3,F8,F13,F18)</f>
        <v>5</v>
      </c>
      <c r="D26" s="4"/>
    </row>
    <row r="27" spans="1:7" x14ac:dyDescent="0.3">
      <c r="A27" s="7" t="s">
        <v>33</v>
      </c>
      <c r="B27" s="8">
        <f>AVERAGE(F4,F9,F14,F19)</f>
        <v>4</v>
      </c>
      <c r="D27" s="4"/>
    </row>
    <row r="28" spans="1:7" x14ac:dyDescent="0.3">
      <c r="A28" s="7" t="s">
        <v>34</v>
      </c>
      <c r="B28" s="8">
        <f>AVERAGE(F5,F10,F15,F20)</f>
        <v>3.25</v>
      </c>
      <c r="D28" s="4"/>
    </row>
    <row r="29" spans="1:7" ht="15" thickBot="1" x14ac:dyDescent="0.35">
      <c r="A29" s="9" t="s">
        <v>35</v>
      </c>
      <c r="B29" s="10">
        <f>AVERAGE(F6,F11,F16,F21)</f>
        <v>2</v>
      </c>
      <c r="D2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F25-8E3D-4F36-965C-5BE2F212CB28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0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5</v>
      </c>
      <c r="F13" s="1">
        <f t="shared" si="0"/>
        <v>5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2.25</v>
      </c>
      <c r="D25" s="4"/>
    </row>
    <row r="26" spans="1:7" x14ac:dyDescent="0.3">
      <c r="A26" s="13" t="s">
        <v>32</v>
      </c>
      <c r="B26" s="14">
        <f>AVERAGE(F3,F8,F13,F18)</f>
        <v>4.25</v>
      </c>
      <c r="D26" s="4"/>
    </row>
    <row r="27" spans="1:7" x14ac:dyDescent="0.3">
      <c r="A27" s="13" t="s">
        <v>33</v>
      </c>
      <c r="B27" s="14">
        <f>AVERAGE(F4,F9,F14,F19)</f>
        <v>3.5</v>
      </c>
      <c r="D27" s="4"/>
    </row>
    <row r="28" spans="1:7" x14ac:dyDescent="0.3">
      <c r="A28" s="13" t="s">
        <v>34</v>
      </c>
      <c r="B28" s="14">
        <f>AVERAGE(F5,F10,F15,F20)</f>
        <v>3.25</v>
      </c>
      <c r="D28" s="4"/>
    </row>
    <row r="29" spans="1:7" ht="15" thickBot="1" x14ac:dyDescent="0.35">
      <c r="A29" s="15" t="s">
        <v>35</v>
      </c>
      <c r="B29" s="16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7664-D7AF-4241-8FA7-B9A1219BCB54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5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2</v>
      </c>
      <c r="F3" s="1">
        <f t="shared" si="0"/>
        <v>2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ref="F6:F21" si="2">IF(D6=0,IF(E6=0,0,(E6*-1)+6),E6)</f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2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2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2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2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2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2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2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2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2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2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2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3</v>
      </c>
      <c r="F18" s="1">
        <f t="shared" si="2"/>
        <v>3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2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2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2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2.5</v>
      </c>
      <c r="D25" s="4"/>
    </row>
    <row r="26" spans="1:7" x14ac:dyDescent="0.3">
      <c r="A26" s="7" t="s">
        <v>32</v>
      </c>
      <c r="B26" s="8">
        <f>AVERAGE(F3,F8,F13,F18)</f>
        <v>3.25</v>
      </c>
      <c r="D26" s="4"/>
    </row>
    <row r="27" spans="1:7" x14ac:dyDescent="0.3">
      <c r="A27" s="7" t="s">
        <v>33</v>
      </c>
      <c r="B27" s="8">
        <f>AVERAGE(F4,F9,F14,F19)</f>
        <v>2.75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3.5</v>
      </c>
      <c r="D29" s="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5AEE-458B-4E03-9ED7-8512BA91D79B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2</v>
      </c>
      <c r="F3" s="1">
        <f t="shared" si="0"/>
        <v>2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3</v>
      </c>
      <c r="F8" s="1">
        <f t="shared" si="0"/>
        <v>3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2</v>
      </c>
      <c r="F13" s="1">
        <f t="shared" si="0"/>
        <v>2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3</v>
      </c>
      <c r="F18" s="1">
        <f t="shared" si="0"/>
        <v>3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4</v>
      </c>
      <c r="D25" s="4"/>
    </row>
    <row r="26" spans="1:7" x14ac:dyDescent="0.3">
      <c r="A26" s="13" t="s">
        <v>32</v>
      </c>
      <c r="B26" s="14">
        <f>AVERAGE(F3,F8,F13,F18)</f>
        <v>2.5</v>
      </c>
      <c r="D26" s="4"/>
    </row>
    <row r="27" spans="1:7" x14ac:dyDescent="0.3">
      <c r="A27" s="13" t="s">
        <v>33</v>
      </c>
      <c r="B27" s="14">
        <f>AVERAGE(F4,F9,F14,F19)</f>
        <v>4.25</v>
      </c>
      <c r="D27" s="4"/>
    </row>
    <row r="28" spans="1:7" x14ac:dyDescent="0.3">
      <c r="A28" s="13" t="s">
        <v>34</v>
      </c>
      <c r="B28" s="14">
        <f>AVERAGE(F5,F10,F15,F20)</f>
        <v>3.5</v>
      </c>
      <c r="D28" s="4"/>
    </row>
    <row r="29" spans="1:7" ht="15" thickBot="1" x14ac:dyDescent="0.35">
      <c r="A29" s="15" t="s">
        <v>35</v>
      </c>
      <c r="B29" s="16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2E38-E974-4EFD-A8ED-57254E5F06B3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2</v>
      </c>
      <c r="F3" s="1">
        <f t="shared" si="0"/>
        <v>2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4</v>
      </c>
      <c r="F8" s="1">
        <f t="shared" si="0"/>
        <v>2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0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1</v>
      </c>
      <c r="F12" s="1">
        <f t="shared" si="0"/>
        <v>1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2</v>
      </c>
      <c r="F13" s="1">
        <f t="shared" si="0"/>
        <v>2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3</v>
      </c>
      <c r="F18" s="1">
        <f t="shared" si="0"/>
        <v>3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2.25</v>
      </c>
      <c r="D25" s="4"/>
    </row>
    <row r="26" spans="1:7" x14ac:dyDescent="0.3">
      <c r="A26" s="7" t="s">
        <v>32</v>
      </c>
      <c r="B26" s="8">
        <f>AVERAGE(F3,F8,F13,F18)</f>
        <v>2.25</v>
      </c>
      <c r="D26" s="4"/>
    </row>
    <row r="27" spans="1:7" x14ac:dyDescent="0.3">
      <c r="A27" s="7" t="s">
        <v>33</v>
      </c>
      <c r="B27" s="8">
        <f>AVERAGE(F4,F9,F14,F19)</f>
        <v>3.75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4.75</v>
      </c>
      <c r="D29" s="4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A470-CC0D-436C-AFEE-CBAB615D17C6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1</v>
      </c>
      <c r="F2" s="1">
        <f t="shared" ref="F2:F21" si="0">IF(D2=0,IF(E2=0,0,(E2*-1)+6),E2)</f>
        <v>1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0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1.75</v>
      </c>
      <c r="D25" s="4"/>
    </row>
    <row r="26" spans="1:7" x14ac:dyDescent="0.3">
      <c r="A26" s="7" t="s">
        <v>32</v>
      </c>
      <c r="B26" s="8">
        <f>AVERAGE(F3,F8,F13,F18)</f>
        <v>3.75</v>
      </c>
      <c r="D26" s="4"/>
    </row>
    <row r="27" spans="1:7" x14ac:dyDescent="0.3">
      <c r="A27" s="7" t="s">
        <v>33</v>
      </c>
      <c r="B27" s="8">
        <f>AVERAGE(F4,F9,F14,F19)</f>
        <v>4</v>
      </c>
      <c r="D27" s="4"/>
    </row>
    <row r="28" spans="1:7" x14ac:dyDescent="0.3">
      <c r="A28" s="7" t="s">
        <v>34</v>
      </c>
      <c r="B28" s="8">
        <f>AVERAGE(F5,F10,F15,F20)</f>
        <v>2</v>
      </c>
      <c r="D28" s="4"/>
    </row>
    <row r="29" spans="1:7" ht="15" thickBot="1" x14ac:dyDescent="0.35">
      <c r="A29" s="9" t="s">
        <v>35</v>
      </c>
      <c r="B29" s="10">
        <f>AVERAGE(F6,F11,F16,F21)</f>
        <v>3.75</v>
      </c>
      <c r="D29" s="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CAF7-38DB-444A-A780-E9593F3E7DCB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5</v>
      </c>
      <c r="F4" s="1">
        <f t="shared" si="0"/>
        <v>5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1</v>
      </c>
      <c r="F5" s="1">
        <f t="shared" si="0"/>
        <v>1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0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0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5</v>
      </c>
      <c r="F18" s="1">
        <f t="shared" si="0"/>
        <v>1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5</v>
      </c>
      <c r="F20" s="1">
        <f t="shared" si="0"/>
        <v>1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</v>
      </c>
      <c r="D25" s="4"/>
    </row>
    <row r="26" spans="1:7" x14ac:dyDescent="0.3">
      <c r="A26" s="7" t="s">
        <v>32</v>
      </c>
      <c r="B26" s="8">
        <f>AVERAGE(F3,F8,F13,F18)</f>
        <v>3.25</v>
      </c>
      <c r="D26" s="4"/>
    </row>
    <row r="27" spans="1:7" x14ac:dyDescent="0.3">
      <c r="A27" s="7" t="s">
        <v>33</v>
      </c>
      <c r="B27" s="8">
        <f>AVERAGE(F4,F9,F14,F19)</f>
        <v>4.5</v>
      </c>
      <c r="D27" s="4"/>
    </row>
    <row r="28" spans="1:7" x14ac:dyDescent="0.3">
      <c r="A28" s="7" t="s">
        <v>34</v>
      </c>
      <c r="B28" s="8">
        <f>AVERAGE(F5,F10,F15,F20)</f>
        <v>1.5</v>
      </c>
      <c r="D28" s="4"/>
    </row>
    <row r="29" spans="1:7" ht="15" thickBot="1" x14ac:dyDescent="0.35">
      <c r="A29" s="9" t="s">
        <v>35</v>
      </c>
      <c r="B29" s="10">
        <f>AVERAGE(F6,F11,F16,F21)</f>
        <v>3.5</v>
      </c>
      <c r="D29" s="4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4409-3C35-4835-B5BE-1946639CDF08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3.75</v>
      </c>
      <c r="D27" s="4"/>
    </row>
    <row r="28" spans="1:7" x14ac:dyDescent="0.3">
      <c r="A28" s="7" t="s">
        <v>34</v>
      </c>
      <c r="B28" s="8">
        <f>AVERAGE(F5,F10,F15,F20)</f>
        <v>3.25</v>
      </c>
      <c r="D28" s="4"/>
    </row>
    <row r="29" spans="1:7" ht="15" thickBot="1" x14ac:dyDescent="0.35">
      <c r="A29" s="9" t="s">
        <v>35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8AFE-5F0C-46EA-BA4D-B9702A727114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3</v>
      </c>
      <c r="F3" s="1">
        <f t="shared" si="0"/>
        <v>3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5</v>
      </c>
      <c r="F7" s="1">
        <f t="shared" si="0"/>
        <v>1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4</v>
      </c>
      <c r="F8" s="1">
        <f t="shared" si="0"/>
        <v>2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2.25</v>
      </c>
      <c r="D25" s="4"/>
    </row>
    <row r="26" spans="1:7" x14ac:dyDescent="0.3">
      <c r="A26" s="13" t="s">
        <v>32</v>
      </c>
      <c r="B26" s="14">
        <f>AVERAGE(F3,F8,F13,F18)</f>
        <v>3.25</v>
      </c>
      <c r="D26" s="4"/>
    </row>
    <row r="27" spans="1:7" x14ac:dyDescent="0.3">
      <c r="A27" s="13" t="s">
        <v>33</v>
      </c>
      <c r="B27" s="14">
        <f>AVERAGE(F4,F9,F14,F19)</f>
        <v>3.75</v>
      </c>
      <c r="D27" s="4"/>
    </row>
    <row r="28" spans="1:7" x14ac:dyDescent="0.3">
      <c r="A28" s="13" t="s">
        <v>34</v>
      </c>
      <c r="B28" s="14">
        <f>AVERAGE(F5,F10,F15,F20)</f>
        <v>3.75</v>
      </c>
      <c r="D28" s="4"/>
    </row>
    <row r="29" spans="1:7" ht="15" thickBot="1" x14ac:dyDescent="0.35">
      <c r="A29" s="15" t="s">
        <v>35</v>
      </c>
      <c r="B29" s="16">
        <f>AVERAGE(F6,F11,F16,F21)</f>
        <v>4.75</v>
      </c>
      <c r="D29" s="4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D3E1-BD69-4D92-9372-2B7E3C439826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1</v>
      </c>
      <c r="F2" s="1">
        <f t="shared" ref="F2:F21" si="0">IF(D2=0,IF(E2=0,0,(E2*-1)+6),E2)</f>
        <v>1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5</v>
      </c>
      <c r="F15" s="1">
        <f t="shared" si="0"/>
        <v>5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2.75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2.75</v>
      </c>
      <c r="D27" s="4"/>
    </row>
    <row r="28" spans="1:7" x14ac:dyDescent="0.3">
      <c r="A28" s="7" t="s">
        <v>34</v>
      </c>
      <c r="B28" s="8">
        <f>AVERAGE(F5,F10,F15,F20)</f>
        <v>3.75</v>
      </c>
      <c r="D28" s="4"/>
    </row>
    <row r="29" spans="1:7" ht="15" thickBot="1" x14ac:dyDescent="0.35">
      <c r="A29" s="9" t="s">
        <v>35</v>
      </c>
      <c r="B29" s="10">
        <f>AVERAGE(F6,F11,F16,F21)</f>
        <v>4.5</v>
      </c>
      <c r="D29" s="4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1BA8-F1D1-4655-B5BD-FD3F6D9C5D45}">
  <dimension ref="A1:G29"/>
  <sheetViews>
    <sheetView workbookViewId="0">
      <selection activeCell="E11" sqref="E11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4</v>
      </c>
      <c r="F9" s="1">
        <f t="shared" si="0"/>
        <v>2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0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0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1</v>
      </c>
      <c r="F17" s="1">
        <f t="shared" si="0"/>
        <v>5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5</v>
      </c>
      <c r="F19" s="1">
        <f t="shared" si="0"/>
        <v>1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4.5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2.25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F2BF-95B5-40D5-8227-8916596CC167}">
  <dimension ref="A1:G29"/>
  <sheetViews>
    <sheetView workbookViewId="0">
      <selection activeCell="E21" sqref="E21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6.21875" customWidth="1"/>
    <col min="6" max="6" width="12.7773437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3</v>
      </c>
      <c r="F9" s="1">
        <f t="shared" si="0"/>
        <v>3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3.5</v>
      </c>
      <c r="D25" s="4"/>
    </row>
    <row r="26" spans="1:7" x14ac:dyDescent="0.3">
      <c r="A26" s="7" t="s">
        <v>32</v>
      </c>
      <c r="B26" s="8">
        <f>AVERAGE(F3,F8,F13,F18)</f>
        <v>4.5</v>
      </c>
      <c r="D26" s="4"/>
    </row>
    <row r="27" spans="1:7" x14ac:dyDescent="0.3">
      <c r="A27" s="7" t="s">
        <v>33</v>
      </c>
      <c r="B27" s="8">
        <f>AVERAGE(F4,F9,F14,F19)</f>
        <v>3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4.75</v>
      </c>
      <c r="D29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8802-9F16-4A95-B6A5-33A205433FA2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2</v>
      </c>
      <c r="F3" s="1">
        <f t="shared" si="0"/>
        <v>2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0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2</v>
      </c>
      <c r="F13" s="1">
        <f t="shared" si="0"/>
        <v>2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3</v>
      </c>
      <c r="D25" s="4"/>
    </row>
    <row r="26" spans="1:7" x14ac:dyDescent="0.3">
      <c r="A26" s="13" t="s">
        <v>32</v>
      </c>
      <c r="B26" s="14">
        <f>AVERAGE(F3,F8,F13,F18)</f>
        <v>3</v>
      </c>
      <c r="D26" s="4"/>
    </row>
    <row r="27" spans="1:7" x14ac:dyDescent="0.3">
      <c r="A27" s="13" t="s">
        <v>33</v>
      </c>
      <c r="B27" s="14">
        <f>AVERAGE(F4,F9,F14,F19)</f>
        <v>2.75</v>
      </c>
      <c r="D27" s="4"/>
    </row>
    <row r="28" spans="1:7" x14ac:dyDescent="0.3">
      <c r="A28" s="13" t="s">
        <v>34</v>
      </c>
      <c r="B28" s="14">
        <f>AVERAGE(F5,F10,F15,F20)</f>
        <v>2</v>
      </c>
      <c r="D28" s="4"/>
    </row>
    <row r="29" spans="1:7" ht="15" thickBot="1" x14ac:dyDescent="0.35">
      <c r="A29" s="15" t="s">
        <v>35</v>
      </c>
      <c r="B29" s="16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4905-FB16-449A-ACE9-1272133CD7B7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5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ref="F6:F21" si="2">IF(D6=0,IF(E6=0,0,(E6*-1)+6),E6)</f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2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2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2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3</v>
      </c>
      <c r="F10" s="1">
        <f t="shared" si="2"/>
        <v>3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2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2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5</v>
      </c>
      <c r="F13" s="1">
        <f t="shared" si="2"/>
        <v>5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2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2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2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2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2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2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2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2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</v>
      </c>
      <c r="D25" s="4"/>
    </row>
    <row r="26" spans="1:7" x14ac:dyDescent="0.3">
      <c r="A26" s="7" t="s">
        <v>32</v>
      </c>
      <c r="B26" s="8">
        <f>AVERAGE(F3,F8,F13,F18)</f>
        <v>5</v>
      </c>
      <c r="D26" s="4"/>
    </row>
    <row r="27" spans="1:7" x14ac:dyDescent="0.3">
      <c r="A27" s="7" t="s">
        <v>33</v>
      </c>
      <c r="B27" s="8">
        <f>AVERAGE(F4,F9,F14,F19)</f>
        <v>4.25</v>
      </c>
      <c r="D27" s="4"/>
    </row>
    <row r="28" spans="1:7" x14ac:dyDescent="0.3">
      <c r="A28" s="7" t="s">
        <v>34</v>
      </c>
      <c r="B28" s="8">
        <f>AVERAGE(F5,F10,F15,F20)</f>
        <v>3.25</v>
      </c>
      <c r="D28" s="4"/>
    </row>
    <row r="29" spans="1:7" ht="15" thickBot="1" x14ac:dyDescent="0.35">
      <c r="A29" s="9" t="s">
        <v>35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944E-B403-4D62-B25C-6EF3C4FFE6C0}">
  <dimension ref="A1:G29"/>
  <sheetViews>
    <sheetView workbookViewId="0">
      <selection activeCell="E20" sqref="E20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1</v>
      </c>
      <c r="F4" s="1">
        <f t="shared" si="0"/>
        <v>1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0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5</v>
      </c>
      <c r="F12" s="1">
        <f t="shared" si="0"/>
        <v>5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1</v>
      </c>
      <c r="F14" s="1">
        <f t="shared" si="0"/>
        <v>1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1</v>
      </c>
      <c r="F17" s="1">
        <f t="shared" si="0"/>
        <v>5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4.5</v>
      </c>
      <c r="D25" s="4"/>
    </row>
    <row r="26" spans="1:7" x14ac:dyDescent="0.3">
      <c r="A26" s="13" t="s">
        <v>32</v>
      </c>
      <c r="B26" s="14">
        <f>AVERAGE(F3,F8,F13,F18)</f>
        <v>4</v>
      </c>
      <c r="D26" s="4"/>
    </row>
    <row r="27" spans="1:7" x14ac:dyDescent="0.3">
      <c r="A27" s="13" t="s">
        <v>33</v>
      </c>
      <c r="B27" s="14">
        <f>AVERAGE(F4,F9,F14,F19)</f>
        <v>1.25</v>
      </c>
      <c r="D27" s="4"/>
    </row>
    <row r="28" spans="1:7" x14ac:dyDescent="0.3">
      <c r="A28" s="13" t="s">
        <v>34</v>
      </c>
      <c r="B28" s="14">
        <f>AVERAGE(F5,F10,F15,F20)</f>
        <v>2.25</v>
      </c>
      <c r="D28" s="4"/>
    </row>
    <row r="29" spans="1:7" ht="15" thickBot="1" x14ac:dyDescent="0.35">
      <c r="A29" s="15" t="s">
        <v>35</v>
      </c>
      <c r="B29" s="16">
        <f>AVERAGE(F6,F11,F16,F21)</f>
        <v>5</v>
      </c>
      <c r="D29" s="4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DC3F-F249-4BAB-A667-F3B3C516AB94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5</v>
      </c>
      <c r="F2" s="1">
        <f t="shared" ref="F2:F21" si="0">IF(D2=0,IF(E2=0,0,(E2*-1)+6),E2)</f>
        <v>5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0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5</v>
      </c>
      <c r="F12" s="1">
        <f t="shared" si="0"/>
        <v>5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1</v>
      </c>
      <c r="F16" s="1">
        <f t="shared" si="0"/>
        <v>5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1</v>
      </c>
      <c r="F20" s="1">
        <f t="shared" si="0"/>
        <v>5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4.5</v>
      </c>
      <c r="D25" s="4"/>
    </row>
    <row r="26" spans="1:7" x14ac:dyDescent="0.3">
      <c r="A26" s="7" t="s">
        <v>32</v>
      </c>
      <c r="B26" s="8">
        <f>AVERAGE(F3,F8,F13,F18)</f>
        <v>4.5</v>
      </c>
      <c r="D26" s="4"/>
    </row>
    <row r="27" spans="1:7" x14ac:dyDescent="0.3">
      <c r="A27" s="7" t="s">
        <v>33</v>
      </c>
      <c r="B27" s="8">
        <f>AVERAGE(F4,F9,F14,F19)</f>
        <v>3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5</v>
      </c>
      <c r="D29" s="4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348E-049B-4DF4-A91E-CA768684AFBF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2</v>
      </c>
      <c r="F6" s="1">
        <f t="shared" si="0"/>
        <v>2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4</v>
      </c>
      <c r="F8" s="1">
        <f t="shared" si="0"/>
        <v>2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4</v>
      </c>
      <c r="F9" s="1">
        <f t="shared" si="0"/>
        <v>2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0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</v>
      </c>
      <c r="D25" s="4"/>
    </row>
    <row r="26" spans="1:7" x14ac:dyDescent="0.3">
      <c r="A26" s="7" t="s">
        <v>32</v>
      </c>
      <c r="B26" s="8">
        <f>AVERAGE(F3,F8,F13,F18)</f>
        <v>3.5</v>
      </c>
      <c r="D26" s="4"/>
    </row>
    <row r="27" spans="1:7" x14ac:dyDescent="0.3">
      <c r="A27" s="7" t="s">
        <v>33</v>
      </c>
      <c r="B27" s="8">
        <f>AVERAGE(F4,F9,F14,F19)</f>
        <v>3</v>
      </c>
      <c r="D27" s="4"/>
    </row>
    <row r="28" spans="1:7" x14ac:dyDescent="0.3">
      <c r="A28" s="7" t="s">
        <v>34</v>
      </c>
      <c r="B28" s="8">
        <f>AVERAGE(F5,F10,F15,F20)</f>
        <v>2.75</v>
      </c>
      <c r="D28" s="4"/>
    </row>
    <row r="29" spans="1:7" ht="15" thickBot="1" x14ac:dyDescent="0.35">
      <c r="A29" s="9" t="s">
        <v>35</v>
      </c>
      <c r="B29" s="10">
        <f>AVERAGE(F6,F11,F16,F21)</f>
        <v>2.5</v>
      </c>
      <c r="D29" s="4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22D4-1E30-41B1-831D-26DEDB8625D5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5</v>
      </c>
      <c r="F4" s="1">
        <f t="shared" si="0"/>
        <v>5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5</v>
      </c>
      <c r="F5" s="1">
        <f t="shared" si="0"/>
        <v>5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5</v>
      </c>
      <c r="F13" s="1">
        <f t="shared" si="0"/>
        <v>5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</v>
      </c>
      <c r="D25" s="4"/>
    </row>
    <row r="26" spans="1:7" x14ac:dyDescent="0.3">
      <c r="A26" s="7" t="s">
        <v>32</v>
      </c>
      <c r="B26" s="8">
        <f>AVERAGE(F3,F8,F13,F18)</f>
        <v>4.75</v>
      </c>
      <c r="D26" s="4"/>
    </row>
    <row r="27" spans="1:7" x14ac:dyDescent="0.3">
      <c r="A27" s="7" t="s">
        <v>33</v>
      </c>
      <c r="B27" s="8">
        <f>AVERAGE(F4,F9,F14,F19)</f>
        <v>4.75</v>
      </c>
      <c r="D27" s="4"/>
    </row>
    <row r="28" spans="1:7" x14ac:dyDescent="0.3">
      <c r="A28" s="7" t="s">
        <v>34</v>
      </c>
      <c r="B28" s="8">
        <f>AVERAGE(F5,F10,F15,F20)</f>
        <v>3.25</v>
      </c>
      <c r="D28" s="4"/>
    </row>
    <row r="29" spans="1:7" ht="15" thickBot="1" x14ac:dyDescent="0.35">
      <c r="A29" s="9" t="s">
        <v>35</v>
      </c>
      <c r="B29" s="10">
        <f>AVERAGE(F6,F11,F16,F21)</f>
        <v>3.75</v>
      </c>
      <c r="D29" s="4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878-E406-4006-A1D4-FCAE8B7FC336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1</v>
      </c>
      <c r="F5" s="1">
        <f t="shared" si="0"/>
        <v>1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1</v>
      </c>
      <c r="F17" s="1">
        <f t="shared" si="0"/>
        <v>5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4.5</v>
      </c>
      <c r="D25" s="4"/>
    </row>
    <row r="26" spans="1:7" x14ac:dyDescent="0.3">
      <c r="A26" s="7" t="s">
        <v>32</v>
      </c>
      <c r="B26" s="8">
        <f>AVERAGE(F3,F8,F13,F18)</f>
        <v>4.5</v>
      </c>
      <c r="D26" s="4"/>
    </row>
    <row r="27" spans="1:7" x14ac:dyDescent="0.3">
      <c r="A27" s="7" t="s">
        <v>33</v>
      </c>
      <c r="B27" s="8">
        <f>AVERAGE(F4,F9,F14,F19)</f>
        <v>3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9B6C-6A0D-40B0-B19F-68C8DBFB0E4D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5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ref="F6:F21" si="2">IF(D6=0,IF(E6=0,0,(E6*-1)+6),E6)</f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2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2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3</v>
      </c>
      <c r="F9" s="1">
        <f t="shared" si="2"/>
        <v>3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2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1</v>
      </c>
      <c r="F11" s="1">
        <f t="shared" si="2"/>
        <v>5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2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2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2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2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2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5</v>
      </c>
      <c r="F17" s="1">
        <f t="shared" si="2"/>
        <v>1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2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2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5</v>
      </c>
      <c r="F20" s="1">
        <f t="shared" si="2"/>
        <v>1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2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2.5</v>
      </c>
      <c r="D27" s="4"/>
    </row>
    <row r="28" spans="1:7" x14ac:dyDescent="0.3">
      <c r="A28" s="7" t="s">
        <v>34</v>
      </c>
      <c r="B28" s="8">
        <f>AVERAGE(F5,F10,F15,F20)</f>
        <v>1.25</v>
      </c>
      <c r="D28" s="4"/>
    </row>
    <row r="29" spans="1:7" ht="15" thickBot="1" x14ac:dyDescent="0.35">
      <c r="A29" s="9" t="s">
        <v>35</v>
      </c>
      <c r="B29" s="10">
        <f>AVERAGE(F6,F11,F16,F21)</f>
        <v>3.5</v>
      </c>
      <c r="D29" s="4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51B7-292B-490C-885C-3B1A35B8B8D7}">
  <dimension ref="A1:G29"/>
  <sheetViews>
    <sheetView workbookViewId="0">
      <selection activeCell="E20" sqref="E20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21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5</v>
      </c>
      <c r="F15" s="1">
        <f t="shared" si="0"/>
        <v>5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3</v>
      </c>
      <c r="F17" s="1">
        <f t="shared" si="0"/>
        <v>3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</v>
      </c>
      <c r="D25" s="4"/>
    </row>
    <row r="26" spans="1:7" x14ac:dyDescent="0.3">
      <c r="A26" s="7" t="s">
        <v>32</v>
      </c>
      <c r="B26" s="8">
        <f>AVERAGE(F3,F8,F13,F18)</f>
        <v>4.5</v>
      </c>
      <c r="D26" s="4"/>
    </row>
    <row r="27" spans="1:7" x14ac:dyDescent="0.3">
      <c r="A27" s="7" t="s">
        <v>33</v>
      </c>
      <c r="B27" s="8">
        <f>AVERAGE(F4,F9,F14,F19)</f>
        <v>4</v>
      </c>
      <c r="D27" s="4"/>
    </row>
    <row r="28" spans="1:7" x14ac:dyDescent="0.3">
      <c r="A28" s="7" t="s">
        <v>34</v>
      </c>
      <c r="B28" s="8">
        <f>AVERAGE(F5,F10,F15,F20)</f>
        <v>3.75</v>
      </c>
      <c r="D28" s="4"/>
    </row>
    <row r="29" spans="1:7" ht="15" thickBot="1" x14ac:dyDescent="0.35">
      <c r="A29" s="9" t="s">
        <v>35</v>
      </c>
      <c r="B29" s="10">
        <f>AVERAGE(F6,F11,F16,F21)</f>
        <v>4.25</v>
      </c>
      <c r="D29" s="4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CB97-C4BC-4F5F-A0E7-DD356AF15633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1</v>
      </c>
      <c r="F4" s="1">
        <f t="shared" si="0"/>
        <v>1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2</v>
      </c>
      <c r="F5" s="1">
        <f t="shared" si="0"/>
        <v>2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3</v>
      </c>
      <c r="F9" s="1">
        <f t="shared" si="0"/>
        <v>3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0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0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3.75</v>
      </c>
      <c r="D25" s="4"/>
    </row>
    <row r="26" spans="1:7" x14ac:dyDescent="0.3">
      <c r="A26" s="7" t="s">
        <v>32</v>
      </c>
      <c r="B26" s="8">
        <f>AVERAGE(F3,F8,F13,F18)</f>
        <v>3.75</v>
      </c>
      <c r="D26" s="4"/>
    </row>
    <row r="27" spans="1:7" x14ac:dyDescent="0.3">
      <c r="A27" s="7" t="s">
        <v>33</v>
      </c>
      <c r="B27" s="8">
        <f>AVERAGE(F4,F9,F14,F19)</f>
        <v>2</v>
      </c>
      <c r="D27" s="4"/>
    </row>
    <row r="28" spans="1:7" x14ac:dyDescent="0.3">
      <c r="A28" s="7" t="s">
        <v>34</v>
      </c>
      <c r="B28" s="8">
        <f>AVERAGE(F5,F10,F15,F20)</f>
        <v>1.75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352C-D6FE-4F9F-B4AA-6FBEA7447E47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6.21875" customWidth="1"/>
    <col min="6" max="6" width="12.7773437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0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0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5</v>
      </c>
      <c r="F19" s="1">
        <f t="shared" si="0"/>
        <v>1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2.75</v>
      </c>
      <c r="D27" s="4"/>
    </row>
    <row r="28" spans="1:7" x14ac:dyDescent="0.3">
      <c r="A28" s="7" t="s">
        <v>34</v>
      </c>
      <c r="B28" s="8">
        <f>AVERAGE(F5,F10,F15,F20)</f>
        <v>2.5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7CCF-4A29-4D68-B01D-3A33DAB36EBB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4</v>
      </c>
      <c r="F7" s="1">
        <f t="shared" si="0"/>
        <v>2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3</v>
      </c>
      <c r="F8" s="1">
        <f t="shared" si="0"/>
        <v>3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0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3</v>
      </c>
      <c r="F18" s="1">
        <f t="shared" si="0"/>
        <v>3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4</v>
      </c>
      <c r="F19" s="1">
        <f t="shared" si="0"/>
        <v>2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4</v>
      </c>
      <c r="F20" s="1">
        <f t="shared" si="0"/>
        <v>2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2.5</v>
      </c>
      <c r="D25" s="4"/>
    </row>
    <row r="26" spans="1:7" x14ac:dyDescent="0.3">
      <c r="A26" s="13" t="s">
        <v>32</v>
      </c>
      <c r="B26" s="14">
        <f>AVERAGE(F3,F8,F13,F18)</f>
        <v>3.5</v>
      </c>
      <c r="D26" s="4"/>
    </row>
    <row r="27" spans="1:7" x14ac:dyDescent="0.3">
      <c r="A27" s="13" t="s">
        <v>33</v>
      </c>
      <c r="B27" s="14">
        <f>AVERAGE(F4,F9,F14,F19)</f>
        <v>3</v>
      </c>
      <c r="D27" s="4"/>
    </row>
    <row r="28" spans="1:7" x14ac:dyDescent="0.3">
      <c r="A28" s="13" t="s">
        <v>34</v>
      </c>
      <c r="B28" s="14">
        <f>AVERAGE(F5,F10,F15,F20)</f>
        <v>2.25</v>
      </c>
      <c r="D28" s="4"/>
    </row>
    <row r="29" spans="1:7" ht="15" thickBot="1" x14ac:dyDescent="0.35">
      <c r="A29" s="15" t="s">
        <v>35</v>
      </c>
      <c r="B29" s="16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DF08-AFA5-43A5-B5A2-C4BADCE3A04E}">
  <dimension ref="A1:G29"/>
  <sheetViews>
    <sheetView workbookViewId="0">
      <selection activeCell="E22" sqref="E22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2</v>
      </c>
      <c r="F2" s="1">
        <f t="shared" ref="F2:F5" si="0">IF(D2=0,IF(E2=0,0,(E2*-1)+6),E2)</f>
        <v>2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1</v>
      </c>
      <c r="F4" s="1">
        <f t="shared" si="0"/>
        <v>1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ref="F6:F21" si="2">IF(D6=0,IF(E6=0,0,(E6*-1)+6),E6)</f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2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2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5</v>
      </c>
      <c r="F9" s="1">
        <f t="shared" si="2"/>
        <v>1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2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2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2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3</v>
      </c>
      <c r="F13" s="1">
        <f t="shared" si="2"/>
        <v>3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2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2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2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4</v>
      </c>
      <c r="F17" s="1">
        <f t="shared" si="2"/>
        <v>2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2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5</v>
      </c>
      <c r="F19" s="1">
        <f t="shared" si="2"/>
        <v>1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2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2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</v>
      </c>
      <c r="D25" s="4"/>
    </row>
    <row r="26" spans="1:7" x14ac:dyDescent="0.3">
      <c r="A26" s="7" t="s">
        <v>32</v>
      </c>
      <c r="B26" s="8">
        <f>AVERAGE(F3,F8,F13,F18)</f>
        <v>3.75</v>
      </c>
      <c r="D26" s="4"/>
    </row>
    <row r="27" spans="1:7" x14ac:dyDescent="0.3">
      <c r="A27" s="7" t="s">
        <v>33</v>
      </c>
      <c r="B27" s="8">
        <f>AVERAGE(F4,F9,F14,F19)</f>
        <v>1.25</v>
      </c>
      <c r="D27" s="4"/>
    </row>
    <row r="28" spans="1:7" x14ac:dyDescent="0.3">
      <c r="A28" s="7" t="s">
        <v>34</v>
      </c>
      <c r="B28" s="8">
        <f>AVERAGE(F5,F10,F15,F20)</f>
        <v>3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8A36-9AB5-4027-A9B7-41E7298F33A6}">
  <dimension ref="A1:G29"/>
  <sheetViews>
    <sheetView workbookViewId="0">
      <selection activeCell="E21" sqref="E21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3</v>
      </c>
      <c r="F4" s="1">
        <f t="shared" si="0"/>
        <v>3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2</v>
      </c>
      <c r="F7" s="1">
        <f t="shared" si="0"/>
        <v>4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2</v>
      </c>
      <c r="F11" s="1">
        <f t="shared" si="0"/>
        <v>4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2</v>
      </c>
      <c r="F13" s="1">
        <f t="shared" si="0"/>
        <v>2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3</v>
      </c>
      <c r="F14" s="1">
        <f t="shared" si="0"/>
        <v>3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2</v>
      </c>
      <c r="F19" s="1">
        <f t="shared" si="0"/>
        <v>4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4</v>
      </c>
      <c r="D25" s="4"/>
    </row>
    <row r="26" spans="1:7" x14ac:dyDescent="0.3">
      <c r="A26" s="13" t="s">
        <v>32</v>
      </c>
      <c r="B26" s="14">
        <f>AVERAGE(F3,F8,F13,F18)</f>
        <v>3.5</v>
      </c>
      <c r="D26" s="4"/>
    </row>
    <row r="27" spans="1:7" x14ac:dyDescent="0.3">
      <c r="A27" s="13" t="s">
        <v>33</v>
      </c>
      <c r="B27" s="14">
        <f>AVERAGE(F4,F9,F14,F19)</f>
        <v>3.5</v>
      </c>
      <c r="D27" s="4"/>
    </row>
    <row r="28" spans="1:7" x14ac:dyDescent="0.3">
      <c r="A28" s="13" t="s">
        <v>34</v>
      </c>
      <c r="B28" s="14">
        <f>AVERAGE(F5,F10,F15,F20)</f>
        <v>3</v>
      </c>
      <c r="D28" s="4"/>
    </row>
    <row r="29" spans="1:7" ht="15" thickBot="1" x14ac:dyDescent="0.35">
      <c r="A29" s="15" t="s">
        <v>35</v>
      </c>
      <c r="B29" s="16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17A4-FF51-4907-8E92-C58B2ECAFFBB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4</v>
      </c>
      <c r="F10" s="1">
        <f t="shared" si="0"/>
        <v>2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4</v>
      </c>
      <c r="F14" s="1">
        <f t="shared" si="0"/>
        <v>4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2</v>
      </c>
      <c r="F15" s="1">
        <f t="shared" si="0"/>
        <v>2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4</v>
      </c>
      <c r="F16" s="1">
        <f t="shared" si="0"/>
        <v>2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1</v>
      </c>
      <c r="F18" s="1">
        <f t="shared" si="0"/>
        <v>5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5</v>
      </c>
      <c r="F20" s="1">
        <f t="shared" si="0"/>
        <v>1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11" t="s">
        <v>31</v>
      </c>
      <c r="B25" s="12">
        <f>AVERAGE(F2,F7,F12,F17)</f>
        <v>3.75</v>
      </c>
      <c r="D25" s="4"/>
    </row>
    <row r="26" spans="1:7" x14ac:dyDescent="0.3">
      <c r="A26" s="13" t="s">
        <v>32</v>
      </c>
      <c r="B26" s="14">
        <f>AVERAGE(F3,F8,F13,F18)</f>
        <v>4.25</v>
      </c>
      <c r="D26" s="4"/>
    </row>
    <row r="27" spans="1:7" x14ac:dyDescent="0.3">
      <c r="A27" s="13" t="s">
        <v>33</v>
      </c>
      <c r="B27" s="14">
        <f>AVERAGE(F4,F9,F14,F19)</f>
        <v>4.5</v>
      </c>
      <c r="D27" s="4"/>
    </row>
    <row r="28" spans="1:7" x14ac:dyDescent="0.3">
      <c r="A28" s="13" t="s">
        <v>34</v>
      </c>
      <c r="B28" s="14">
        <f>AVERAGE(F5,F10,F15,F20)</f>
        <v>2</v>
      </c>
      <c r="D28" s="4"/>
    </row>
    <row r="29" spans="1:7" ht="15" thickBot="1" x14ac:dyDescent="0.35">
      <c r="A29" s="15" t="s">
        <v>35</v>
      </c>
      <c r="B29" s="16">
        <f>AVERAGE(F6,F11,F16,F21)</f>
        <v>2.5</v>
      </c>
      <c r="D29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3C33-7B00-4783-8507-16F1756FE5BA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1</v>
      </c>
      <c r="F5" s="1">
        <f t="shared" si="0"/>
        <v>1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3</v>
      </c>
      <c r="F7" s="1">
        <f t="shared" si="0"/>
        <v>3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5</v>
      </c>
      <c r="F10" s="1">
        <f t="shared" si="0"/>
        <v>1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3</v>
      </c>
      <c r="F12" s="1">
        <f t="shared" si="0"/>
        <v>3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2</v>
      </c>
      <c r="F14" s="1">
        <f t="shared" si="0"/>
        <v>2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0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3</v>
      </c>
      <c r="F21" s="1">
        <f t="shared" si="0"/>
        <v>3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3.25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3.25</v>
      </c>
      <c r="D27" s="4"/>
    </row>
    <row r="28" spans="1:7" x14ac:dyDescent="0.3">
      <c r="A28" s="7" t="s">
        <v>34</v>
      </c>
      <c r="B28" s="8">
        <f>AVERAGE(F5,F10,F15,F20)</f>
        <v>1.75</v>
      </c>
      <c r="D28" s="4"/>
    </row>
    <row r="29" spans="1:7" ht="15" thickBot="1" x14ac:dyDescent="0.35">
      <c r="A29" s="9" t="s">
        <v>35</v>
      </c>
      <c r="B29" s="10">
        <f>AVERAGE(F6,F11,F16,F21)</f>
        <v>3</v>
      </c>
      <c r="D29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D423-6BDA-4272-A59C-EEB8E2B9C50B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4</v>
      </c>
      <c r="F2" s="1">
        <f t="shared" ref="F2:F21" si="0">IF(D2=0,IF(E2=0,0,(E2*-1)+6),E2)</f>
        <v>4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4</v>
      </c>
      <c r="F3" s="1">
        <f t="shared" si="0"/>
        <v>4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5</v>
      </c>
      <c r="F4" s="1">
        <f t="shared" si="0"/>
        <v>5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3</v>
      </c>
      <c r="F5" s="1">
        <f t="shared" si="0"/>
        <v>3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4</v>
      </c>
      <c r="F6" s="1">
        <f t="shared" si="0"/>
        <v>4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4</v>
      </c>
      <c r="F12" s="1">
        <f t="shared" si="0"/>
        <v>4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3</v>
      </c>
      <c r="F15" s="1">
        <f t="shared" si="0"/>
        <v>3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5</v>
      </c>
      <c r="F16" s="1">
        <f t="shared" si="0"/>
        <v>1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2</v>
      </c>
      <c r="F17" s="1">
        <f t="shared" si="0"/>
        <v>4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4.25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5</v>
      </c>
      <c r="D27" s="4"/>
    </row>
    <row r="28" spans="1:7" x14ac:dyDescent="0.3">
      <c r="A28" s="7" t="s">
        <v>34</v>
      </c>
      <c r="B28" s="8">
        <f>AVERAGE(F5,F10,F15,F20)</f>
        <v>3.5</v>
      </c>
      <c r="D28" s="4"/>
    </row>
    <row r="29" spans="1:7" ht="15" thickBot="1" x14ac:dyDescent="0.35">
      <c r="A29" s="9" t="s">
        <v>35</v>
      </c>
      <c r="B29" s="10">
        <f>AVERAGE(F6,F11,F16,F21)</f>
        <v>2.75</v>
      </c>
      <c r="D29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F0BC-0E3A-419C-999C-3958F5A6DCA8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5</v>
      </c>
      <c r="F3" s="1">
        <f t="shared" si="0"/>
        <v>5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2</v>
      </c>
      <c r="F4" s="1">
        <f t="shared" si="0"/>
        <v>2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4</v>
      </c>
      <c r="F5" s="1">
        <f t="shared" si="0"/>
        <v>4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3</v>
      </c>
      <c r="F6" s="1">
        <f t="shared" si="0"/>
        <v>3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1</v>
      </c>
      <c r="F7" s="1">
        <f t="shared" si="0"/>
        <v>5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2</v>
      </c>
      <c r="F8" s="1">
        <f t="shared" si="0"/>
        <v>4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1</v>
      </c>
      <c r="F9" s="1">
        <f t="shared" si="0"/>
        <v>5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4</v>
      </c>
      <c r="F11" s="1">
        <f t="shared" si="0"/>
        <v>2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5</v>
      </c>
      <c r="F12" s="1">
        <f t="shared" si="0"/>
        <v>5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4</v>
      </c>
      <c r="F15" s="1">
        <f t="shared" si="0"/>
        <v>4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2</v>
      </c>
      <c r="F16" s="1">
        <f t="shared" si="0"/>
        <v>4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1</v>
      </c>
      <c r="F17" s="1">
        <f t="shared" si="0"/>
        <v>5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3</v>
      </c>
      <c r="F19" s="1">
        <f t="shared" si="0"/>
        <v>3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2</v>
      </c>
      <c r="F20" s="1">
        <f t="shared" si="0"/>
        <v>4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2</v>
      </c>
      <c r="F21" s="1">
        <f t="shared" si="0"/>
        <v>4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4.5</v>
      </c>
      <c r="D25" s="4"/>
    </row>
    <row r="26" spans="1:7" x14ac:dyDescent="0.3">
      <c r="A26" s="7" t="s">
        <v>32</v>
      </c>
      <c r="B26" s="8">
        <f>AVERAGE(F3,F8,F13,F18)</f>
        <v>4.25</v>
      </c>
      <c r="D26" s="4"/>
    </row>
    <row r="27" spans="1:7" x14ac:dyDescent="0.3">
      <c r="A27" s="7" t="s">
        <v>33</v>
      </c>
      <c r="B27" s="8">
        <f>AVERAGE(F4,F9,F14,F19)</f>
        <v>3.75</v>
      </c>
      <c r="D27" s="4"/>
    </row>
    <row r="28" spans="1:7" x14ac:dyDescent="0.3">
      <c r="A28" s="7" t="s">
        <v>34</v>
      </c>
      <c r="B28" s="8">
        <f>AVERAGE(F5,F10,F15,F20)</f>
        <v>4</v>
      </c>
      <c r="D28" s="4"/>
    </row>
    <row r="29" spans="1:7" ht="15" thickBot="1" x14ac:dyDescent="0.35">
      <c r="A29" s="9" t="s">
        <v>35</v>
      </c>
      <c r="B29" s="10">
        <f>AVERAGE(F6,F11,F16,F21)</f>
        <v>3.25</v>
      </c>
      <c r="D29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D1EE-FAEC-4CB8-9B5F-8F224926C568}">
  <dimension ref="A1:G29"/>
  <sheetViews>
    <sheetView workbookViewId="0">
      <selection activeCell="C34" sqref="C34"/>
    </sheetView>
  </sheetViews>
  <sheetFormatPr defaultRowHeight="14.4" x14ac:dyDescent="0.3"/>
  <cols>
    <col min="1" max="1" width="18.6640625" customWidth="1"/>
    <col min="2" max="2" width="8.109375" customWidth="1"/>
    <col min="3" max="3" width="56.88671875" customWidth="1"/>
    <col min="4" max="4" width="15.33203125" customWidth="1"/>
    <col min="5" max="5" width="8.33203125" customWidth="1"/>
    <col min="6" max="6" width="15.6640625" customWidth="1"/>
  </cols>
  <sheetData>
    <row r="1" spans="1:7" x14ac:dyDescent="0.3">
      <c r="A1" s="1" t="s">
        <v>29</v>
      </c>
      <c r="B1" s="1" t="s">
        <v>2</v>
      </c>
      <c r="C1" s="1" t="s">
        <v>8</v>
      </c>
      <c r="D1" s="1" t="s">
        <v>1</v>
      </c>
      <c r="E1" s="1" t="s">
        <v>0</v>
      </c>
      <c r="F1" s="1" t="s">
        <v>36</v>
      </c>
      <c r="G1" s="1"/>
    </row>
    <row r="2" spans="1:7" x14ac:dyDescent="0.3">
      <c r="A2" s="1">
        <v>1</v>
      </c>
      <c r="B2" s="1" t="s">
        <v>3</v>
      </c>
      <c r="C2" s="2" t="s">
        <v>9</v>
      </c>
      <c r="D2" s="1">
        <v>1</v>
      </c>
      <c r="E2" s="1">
        <v>3</v>
      </c>
      <c r="F2" s="1">
        <f t="shared" ref="F2:F21" si="0">IF(D2=0,IF(E2=0,0,(E2*-1)+6),E2)</f>
        <v>3</v>
      </c>
      <c r="G2" s="1"/>
    </row>
    <row r="3" spans="1:7" x14ac:dyDescent="0.3">
      <c r="A3" s="1">
        <f>A2+1</f>
        <v>2</v>
      </c>
      <c r="B3" s="1" t="s">
        <v>4</v>
      </c>
      <c r="C3" s="2" t="s">
        <v>10</v>
      </c>
      <c r="D3" s="1">
        <v>1</v>
      </c>
      <c r="E3" s="1">
        <v>3</v>
      </c>
      <c r="F3" s="1">
        <f t="shared" si="0"/>
        <v>3</v>
      </c>
      <c r="G3" s="1"/>
    </row>
    <row r="4" spans="1:7" x14ac:dyDescent="0.3">
      <c r="A4" s="1">
        <f t="shared" ref="A4:A21" si="1">A3+1</f>
        <v>3</v>
      </c>
      <c r="B4" s="1" t="s">
        <v>5</v>
      </c>
      <c r="C4" s="3" t="s">
        <v>11</v>
      </c>
      <c r="D4" s="1">
        <v>1</v>
      </c>
      <c r="E4" s="1">
        <v>4</v>
      </c>
      <c r="F4" s="1">
        <f t="shared" si="0"/>
        <v>4</v>
      </c>
      <c r="G4" s="1"/>
    </row>
    <row r="5" spans="1:7" x14ac:dyDescent="0.3">
      <c r="A5" s="1">
        <f t="shared" si="1"/>
        <v>4</v>
      </c>
      <c r="B5" s="1" t="s">
        <v>6</v>
      </c>
      <c r="C5" s="3" t="s">
        <v>12</v>
      </c>
      <c r="D5" s="1">
        <v>1</v>
      </c>
      <c r="E5" s="1">
        <v>1</v>
      </c>
      <c r="F5" s="1">
        <f t="shared" si="0"/>
        <v>1</v>
      </c>
      <c r="G5" s="1"/>
    </row>
    <row r="6" spans="1:7" x14ac:dyDescent="0.3">
      <c r="A6" s="1">
        <f t="shared" si="1"/>
        <v>5</v>
      </c>
      <c r="B6" s="1" t="s">
        <v>7</v>
      </c>
      <c r="C6" s="3" t="s">
        <v>13</v>
      </c>
      <c r="D6" s="1">
        <v>1</v>
      </c>
      <c r="E6" s="1">
        <v>5</v>
      </c>
      <c r="F6" s="1">
        <f t="shared" si="0"/>
        <v>5</v>
      </c>
      <c r="G6" s="1"/>
    </row>
    <row r="7" spans="1:7" x14ac:dyDescent="0.3">
      <c r="A7" s="1">
        <f t="shared" si="1"/>
        <v>6</v>
      </c>
      <c r="B7" s="1" t="s">
        <v>3</v>
      </c>
      <c r="C7" s="3" t="s">
        <v>14</v>
      </c>
      <c r="D7" s="1">
        <v>0</v>
      </c>
      <c r="E7" s="1">
        <v>5</v>
      </c>
      <c r="F7" s="1">
        <f t="shared" si="0"/>
        <v>1</v>
      </c>
      <c r="G7" s="1"/>
    </row>
    <row r="8" spans="1:7" x14ac:dyDescent="0.3">
      <c r="A8" s="1">
        <f t="shared" si="1"/>
        <v>7</v>
      </c>
      <c r="B8" s="1" t="s">
        <v>4</v>
      </c>
      <c r="C8" s="3" t="s">
        <v>15</v>
      </c>
      <c r="D8" s="1">
        <v>0</v>
      </c>
      <c r="E8" s="1">
        <v>1</v>
      </c>
      <c r="F8" s="1">
        <f t="shared" si="0"/>
        <v>5</v>
      </c>
      <c r="G8" s="1"/>
    </row>
    <row r="9" spans="1:7" x14ac:dyDescent="0.3">
      <c r="A9" s="1">
        <f t="shared" si="1"/>
        <v>8</v>
      </c>
      <c r="B9" s="1" t="s">
        <v>5</v>
      </c>
      <c r="C9" s="3" t="s">
        <v>16</v>
      </c>
      <c r="D9" s="1">
        <v>0</v>
      </c>
      <c r="E9" s="1">
        <v>2</v>
      </c>
      <c r="F9" s="1">
        <f t="shared" si="0"/>
        <v>4</v>
      </c>
      <c r="G9" s="1"/>
    </row>
    <row r="10" spans="1:7" x14ac:dyDescent="0.3">
      <c r="A10" s="1">
        <f t="shared" si="1"/>
        <v>9</v>
      </c>
      <c r="B10" s="1" t="s">
        <v>6</v>
      </c>
      <c r="C10" s="3" t="s">
        <v>17</v>
      </c>
      <c r="D10" s="1">
        <v>0</v>
      </c>
      <c r="E10" s="1">
        <v>2</v>
      </c>
      <c r="F10" s="1">
        <f t="shared" si="0"/>
        <v>4</v>
      </c>
      <c r="G10" s="1"/>
    </row>
    <row r="11" spans="1:7" x14ac:dyDescent="0.3">
      <c r="A11" s="1">
        <f t="shared" si="1"/>
        <v>10</v>
      </c>
      <c r="B11" s="1" t="s">
        <v>7</v>
      </c>
      <c r="C11" s="2" t="s">
        <v>18</v>
      </c>
      <c r="D11" s="1">
        <v>0</v>
      </c>
      <c r="E11" s="1">
        <v>3</v>
      </c>
      <c r="F11" s="1">
        <f t="shared" si="0"/>
        <v>3</v>
      </c>
      <c r="G11" s="1"/>
    </row>
    <row r="12" spans="1:7" x14ac:dyDescent="0.3">
      <c r="A12" s="1">
        <f t="shared" si="1"/>
        <v>11</v>
      </c>
      <c r="B12" s="1" t="s">
        <v>3</v>
      </c>
      <c r="C12" s="3" t="s">
        <v>19</v>
      </c>
      <c r="D12" s="1">
        <v>1</v>
      </c>
      <c r="E12" s="1">
        <v>2</v>
      </c>
      <c r="F12" s="1">
        <f t="shared" si="0"/>
        <v>2</v>
      </c>
      <c r="G12" s="1"/>
    </row>
    <row r="13" spans="1:7" x14ac:dyDescent="0.3">
      <c r="A13" s="1">
        <f t="shared" si="1"/>
        <v>12</v>
      </c>
      <c r="B13" s="1" t="s">
        <v>4</v>
      </c>
      <c r="C13" s="3" t="s">
        <v>20</v>
      </c>
      <c r="D13" s="1">
        <v>1</v>
      </c>
      <c r="E13" s="1">
        <v>4</v>
      </c>
      <c r="F13" s="1">
        <f t="shared" si="0"/>
        <v>4</v>
      </c>
      <c r="G13" s="1"/>
    </row>
    <row r="14" spans="1:7" x14ac:dyDescent="0.3">
      <c r="A14" s="1">
        <f t="shared" si="1"/>
        <v>13</v>
      </c>
      <c r="B14" s="1" t="s">
        <v>5</v>
      </c>
      <c r="C14" s="3" t="s">
        <v>21</v>
      </c>
      <c r="D14" s="1">
        <v>1</v>
      </c>
      <c r="E14" s="1">
        <v>5</v>
      </c>
      <c r="F14" s="1">
        <f t="shared" si="0"/>
        <v>5</v>
      </c>
      <c r="G14" s="1"/>
    </row>
    <row r="15" spans="1:7" x14ac:dyDescent="0.3">
      <c r="A15" s="1">
        <f t="shared" si="1"/>
        <v>14</v>
      </c>
      <c r="B15" s="1" t="s">
        <v>6</v>
      </c>
      <c r="C15" s="3" t="s">
        <v>22</v>
      </c>
      <c r="D15" s="1">
        <v>1</v>
      </c>
      <c r="E15" s="1">
        <v>1</v>
      </c>
      <c r="F15" s="1">
        <f t="shared" si="0"/>
        <v>1</v>
      </c>
      <c r="G15" s="1"/>
    </row>
    <row r="16" spans="1:7" x14ac:dyDescent="0.3">
      <c r="A16" s="1">
        <f t="shared" si="1"/>
        <v>15</v>
      </c>
      <c r="B16" s="1" t="s">
        <v>7</v>
      </c>
      <c r="C16" s="3" t="s">
        <v>23</v>
      </c>
      <c r="D16" s="1">
        <v>0</v>
      </c>
      <c r="E16" s="1">
        <v>3</v>
      </c>
      <c r="F16" s="1">
        <f t="shared" si="0"/>
        <v>3</v>
      </c>
      <c r="G16" s="1"/>
    </row>
    <row r="17" spans="1:7" x14ac:dyDescent="0.3">
      <c r="A17" s="1">
        <f t="shared" si="1"/>
        <v>16</v>
      </c>
      <c r="B17" s="1" t="s">
        <v>3</v>
      </c>
      <c r="C17" s="2" t="s">
        <v>24</v>
      </c>
      <c r="D17" s="1">
        <v>0</v>
      </c>
      <c r="E17" s="1">
        <v>5</v>
      </c>
      <c r="F17" s="1">
        <f t="shared" si="0"/>
        <v>1</v>
      </c>
      <c r="G17" s="1"/>
    </row>
    <row r="18" spans="1:7" x14ac:dyDescent="0.3">
      <c r="A18" s="1">
        <f t="shared" si="1"/>
        <v>17</v>
      </c>
      <c r="B18" s="1" t="s">
        <v>4</v>
      </c>
      <c r="C18" s="3" t="s">
        <v>25</v>
      </c>
      <c r="D18" s="1">
        <v>0</v>
      </c>
      <c r="E18" s="1">
        <v>2</v>
      </c>
      <c r="F18" s="1">
        <f t="shared" si="0"/>
        <v>4</v>
      </c>
      <c r="G18" s="1"/>
    </row>
    <row r="19" spans="1:7" x14ac:dyDescent="0.3">
      <c r="A19" s="1">
        <f t="shared" si="1"/>
        <v>18</v>
      </c>
      <c r="B19" s="1" t="s">
        <v>5</v>
      </c>
      <c r="C19" s="3" t="s">
        <v>26</v>
      </c>
      <c r="D19" s="1">
        <v>0</v>
      </c>
      <c r="E19" s="1">
        <v>1</v>
      </c>
      <c r="F19" s="1">
        <f t="shared" si="0"/>
        <v>5</v>
      </c>
      <c r="G19" s="1"/>
    </row>
    <row r="20" spans="1:7" x14ac:dyDescent="0.3">
      <c r="A20" s="1">
        <f t="shared" si="1"/>
        <v>19</v>
      </c>
      <c r="B20" s="1" t="s">
        <v>6</v>
      </c>
      <c r="C20" s="3" t="s">
        <v>27</v>
      </c>
      <c r="D20" s="1">
        <v>0</v>
      </c>
      <c r="E20" s="1">
        <v>3</v>
      </c>
      <c r="F20" s="1">
        <f t="shared" si="0"/>
        <v>3</v>
      </c>
      <c r="G20" s="1"/>
    </row>
    <row r="21" spans="1:7" x14ac:dyDescent="0.3">
      <c r="A21" s="1">
        <f t="shared" si="1"/>
        <v>20</v>
      </c>
      <c r="B21" s="1" t="s">
        <v>7</v>
      </c>
      <c r="C21" s="3" t="s">
        <v>28</v>
      </c>
      <c r="D21" s="1">
        <v>0</v>
      </c>
      <c r="E21" s="1">
        <v>1</v>
      </c>
      <c r="F21" s="1">
        <f t="shared" si="0"/>
        <v>5</v>
      </c>
      <c r="G21" s="1"/>
    </row>
    <row r="23" spans="1:7" x14ac:dyDescent="0.3">
      <c r="A23" t="s">
        <v>30</v>
      </c>
    </row>
    <row r="24" spans="1:7" ht="15" thickBot="1" x14ac:dyDescent="0.35"/>
    <row r="25" spans="1:7" x14ac:dyDescent="0.3">
      <c r="A25" s="5" t="s">
        <v>31</v>
      </c>
      <c r="B25" s="6">
        <f>AVERAGE(F2,F7,F12,F17)</f>
        <v>1.75</v>
      </c>
      <c r="D25" s="4"/>
    </row>
    <row r="26" spans="1:7" x14ac:dyDescent="0.3">
      <c r="A26" s="7" t="s">
        <v>32</v>
      </c>
      <c r="B26" s="8">
        <f>AVERAGE(F3,F8,F13,F18)</f>
        <v>4</v>
      </c>
      <c r="D26" s="4"/>
    </row>
    <row r="27" spans="1:7" x14ac:dyDescent="0.3">
      <c r="A27" s="7" t="s">
        <v>33</v>
      </c>
      <c r="B27" s="8">
        <f>AVERAGE(F4,F9,F14,F19)</f>
        <v>4.5</v>
      </c>
      <c r="D27" s="4"/>
    </row>
    <row r="28" spans="1:7" x14ac:dyDescent="0.3">
      <c r="A28" s="7" t="s">
        <v>34</v>
      </c>
      <c r="B28" s="8">
        <f>AVERAGE(F5,F10,F15,F20)</f>
        <v>2.25</v>
      </c>
      <c r="D28" s="4"/>
    </row>
    <row r="29" spans="1:7" ht="15" thickBot="1" x14ac:dyDescent="0.35">
      <c r="A29" s="9" t="s">
        <v>35</v>
      </c>
      <c r="B29" s="10">
        <f>AVERAGE(F6,F11,F16,F21)</f>
        <v>4</v>
      </c>
      <c r="D2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analysis_form04</vt:lpstr>
      <vt:lpstr>Part01</vt:lpstr>
      <vt:lpstr>Part02</vt:lpstr>
      <vt:lpstr>Part03</vt:lpstr>
      <vt:lpstr>Part04</vt:lpstr>
      <vt:lpstr>Part05</vt:lpstr>
      <vt:lpstr>Part06</vt:lpstr>
      <vt:lpstr>Part07</vt:lpstr>
      <vt:lpstr>Part08</vt:lpstr>
      <vt:lpstr>Part09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Part19</vt:lpstr>
      <vt:lpstr>Part20</vt:lpstr>
      <vt:lpstr>Part21</vt:lpstr>
      <vt:lpstr>Part22</vt:lpstr>
      <vt:lpstr>Part23</vt:lpstr>
      <vt:lpstr>Part24</vt:lpstr>
      <vt:lpstr>Part25</vt:lpstr>
      <vt:lpstr>Part26</vt:lpstr>
      <vt:lpstr>Part27</vt:lpstr>
      <vt:lpstr>Part28</vt:lpstr>
      <vt:lpstr>Part29</vt:lpstr>
      <vt:lpstr>Part30</vt:lpstr>
      <vt:lpstr>Part31</vt:lpstr>
      <vt:lpstr>Part32</vt:lpstr>
      <vt:lpstr>Part33</vt:lpstr>
      <vt:lpstr>Part34</vt:lpstr>
      <vt:lpstr>Part35</vt:lpstr>
      <vt:lpstr>Part36</vt:lpstr>
      <vt:lpstr>Part37</vt:lpstr>
      <vt:lpstr>Part38</vt:lpstr>
      <vt:lpstr>Part39</vt:lpstr>
      <vt:lpstr>Part40</vt:lpstr>
      <vt:lpstr>Part41</vt:lpstr>
      <vt:lpstr>Part42</vt:lpstr>
      <vt:lpstr>Part43</vt:lpstr>
      <vt:lpstr>Part44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Paes Barretto de Arruda Camara, D.</dc:creator>
  <cp:lastModifiedBy>Paes Barretto de Arruda Camara, D.</cp:lastModifiedBy>
  <dcterms:created xsi:type="dcterms:W3CDTF">2019-05-30T13:42:38Z</dcterms:created>
  <dcterms:modified xsi:type="dcterms:W3CDTF">2019-06-11T09:08:49Z</dcterms:modified>
</cp:coreProperties>
</file>