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9380" yWindow="4660" windowWidth="22760" windowHeight="17820" tabRatio="500" firstSheet="1" activeTab="4"/>
  </bookViews>
  <sheets>
    <sheet name="Mu" sheetId="4" r:id="rId1"/>
    <sheet name="Lambda" sheetId="3" r:id="rId2"/>
    <sheet name="Nu" sheetId="5" r:id="rId3"/>
    <sheet name="AUC=0.7" sheetId="8" r:id="rId4"/>
    <sheet name="AUC=0.8" sheetId="6" r:id="rId5"/>
    <sheet name="Eng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8" l="1"/>
  <c r="E33" i="8"/>
  <c r="D33" i="8"/>
  <c r="C33" i="8"/>
  <c r="B33" i="8"/>
  <c r="A33" i="8"/>
  <c r="F32" i="8"/>
  <c r="E32" i="8"/>
  <c r="D32" i="8"/>
  <c r="C32" i="8"/>
  <c r="B32" i="8"/>
  <c r="A32" i="8"/>
  <c r="F31" i="8"/>
  <c r="E31" i="8"/>
  <c r="D31" i="8"/>
  <c r="C31" i="8"/>
  <c r="B31" i="8"/>
  <c r="A31" i="8"/>
  <c r="F30" i="8"/>
  <c r="E30" i="8"/>
  <c r="D30" i="8"/>
  <c r="C30" i="8"/>
  <c r="B30" i="8"/>
  <c r="A30" i="8"/>
  <c r="F29" i="8"/>
  <c r="E29" i="8"/>
  <c r="D29" i="8"/>
  <c r="C29" i="8"/>
  <c r="B29" i="8"/>
  <c r="A29" i="8"/>
  <c r="F28" i="8"/>
  <c r="E28" i="8"/>
  <c r="D28" i="8"/>
  <c r="C28" i="8"/>
  <c r="B28" i="8"/>
  <c r="A28" i="8"/>
  <c r="F27" i="8"/>
  <c r="E27" i="8"/>
  <c r="D27" i="8"/>
  <c r="C27" i="8"/>
  <c r="B27" i="8"/>
  <c r="A27" i="8"/>
  <c r="F26" i="8"/>
  <c r="E26" i="8"/>
  <c r="D26" i="8"/>
  <c r="C26" i="8"/>
  <c r="B26" i="8"/>
  <c r="A26" i="8"/>
  <c r="F25" i="8"/>
  <c r="E25" i="8"/>
  <c r="D25" i="8"/>
  <c r="C25" i="8"/>
  <c r="B25" i="8"/>
  <c r="A25" i="8"/>
  <c r="F24" i="8"/>
  <c r="E24" i="8"/>
  <c r="D24" i="8"/>
  <c r="C24" i="8"/>
  <c r="B24" i="8"/>
  <c r="A24" i="8"/>
  <c r="F22" i="8"/>
  <c r="E22" i="8"/>
  <c r="D22" i="8"/>
  <c r="C22" i="8"/>
  <c r="B22" i="8"/>
  <c r="A22" i="8"/>
  <c r="F21" i="8"/>
  <c r="E21" i="8"/>
  <c r="D21" i="8"/>
  <c r="C21" i="8"/>
  <c r="B21" i="8"/>
  <c r="A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B14" i="8"/>
  <c r="A14" i="8"/>
  <c r="F13" i="8"/>
  <c r="E13" i="8"/>
  <c r="D13" i="8"/>
  <c r="C13" i="8"/>
  <c r="B13" i="8"/>
  <c r="A13" i="8"/>
  <c r="F11" i="8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F2" i="6"/>
  <c r="F3" i="6"/>
  <c r="F4" i="6"/>
  <c r="F5" i="6"/>
  <c r="F6" i="6"/>
  <c r="F7" i="6"/>
  <c r="F8" i="6"/>
  <c r="F9" i="6"/>
  <c r="F10" i="6"/>
  <c r="F11" i="6"/>
  <c r="G2" i="6"/>
  <c r="F13" i="6"/>
  <c r="F14" i="6"/>
  <c r="F15" i="6"/>
  <c r="F16" i="6"/>
  <c r="F17" i="6"/>
  <c r="F18" i="6"/>
  <c r="F19" i="6"/>
  <c r="F20" i="6"/>
  <c r="F21" i="6"/>
  <c r="F22" i="6"/>
  <c r="G13" i="6"/>
  <c r="F24" i="6"/>
  <c r="F25" i="6"/>
  <c r="F26" i="6"/>
  <c r="F27" i="6"/>
  <c r="F28" i="6"/>
  <c r="F29" i="6"/>
  <c r="F30" i="6"/>
  <c r="F31" i="6"/>
  <c r="F32" i="6"/>
  <c r="F33" i="6"/>
  <c r="G2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B2" i="6"/>
  <c r="E2" i="6"/>
  <c r="D2" i="6"/>
  <c r="C2" i="6"/>
  <c r="A2" i="6"/>
</calcChain>
</file>

<file path=xl/sharedStrings.xml><?xml version="1.0" encoding="utf-8"?>
<sst xmlns="http://schemas.openxmlformats.org/spreadsheetml/2006/main" count="585" uniqueCount="30">
  <si>
    <t>mu</t>
  </si>
  <si>
    <t>lambda</t>
  </si>
  <si>
    <t>nu</t>
  </si>
  <si>
    <t>L</t>
  </si>
  <si>
    <t>aucFroc</t>
  </si>
  <si>
    <t>aucRoc</t>
  </si>
  <si>
    <t>aucAfroc</t>
  </si>
  <si>
    <t>Vary</t>
  </si>
  <si>
    <t>only</t>
  </si>
  <si>
    <t>and</t>
  </si>
  <si>
    <t>equal</t>
  </si>
  <si>
    <t>to</t>
  </si>
  <si>
    <t>AUC</t>
  </si>
  <si>
    <t>b</t>
  </si>
  <si>
    <t>K1 = 500</t>
  </si>
  <si>
    <t>K2 = 700</t>
  </si>
  <si>
    <t>a</t>
  </si>
  <si>
    <t>Az</t>
  </si>
  <si>
    <t>CHI-SQUARE</t>
  </si>
  <si>
    <t>df</t>
  </si>
  <si>
    <t>p-value</t>
  </si>
  <si>
    <t>RSM-ROC-AUC</t>
  </si>
  <si>
    <t>Lmax</t>
  </si>
  <si>
    <t>seed</t>
  </si>
  <si>
    <t>zeta1 = -1</t>
  </si>
  <si>
    <t>NA</t>
  </si>
  <si>
    <t>b-parm</t>
  </si>
  <si>
    <t>dmu/dSigma</t>
  </si>
  <si>
    <t>bParm</t>
  </si>
  <si>
    <t>dMudSigma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</si>
</sst>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4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Mu!$F$2:$F$8</c:f>
              <c:numCache>
                <c:formatCode>General</c:formatCode>
                <c:ptCount val="7"/>
                <c:pt idx="0">
                  <c:v>0.5000003</c:v>
                </c:pt>
                <c:pt idx="1">
                  <c:v>0.7148289</c:v>
                </c:pt>
                <c:pt idx="2">
                  <c:v>0.9026559</c:v>
                </c:pt>
                <c:pt idx="3">
                  <c:v>0.970004</c:v>
                </c:pt>
                <c:pt idx="4">
                  <c:v>0.9902785</c:v>
                </c:pt>
                <c:pt idx="5">
                  <c:v>0.9965944</c:v>
                </c:pt>
                <c:pt idx="6">
                  <c:v>0.9999773</c:v>
                </c:pt>
              </c:numCache>
            </c:numRef>
          </c:xVal>
          <c:yVal>
            <c:numRef>
              <c:f>Mu!$E$2:$E$8</c:f>
              <c:numCache>
                <c:formatCode>General</c:formatCode>
                <c:ptCount val="7"/>
                <c:pt idx="0">
                  <c:v>0.500032</c:v>
                </c:pt>
                <c:pt idx="1">
                  <c:v>0.4805697</c:v>
                </c:pt>
                <c:pt idx="2">
                  <c:v>0.3983296</c:v>
                </c:pt>
                <c:pt idx="3">
                  <c:v>0.3113698</c:v>
                </c:pt>
                <c:pt idx="4">
                  <c:v>0.2448471</c:v>
                </c:pt>
                <c:pt idx="5">
                  <c:v>0.1986158</c:v>
                </c:pt>
                <c:pt idx="6">
                  <c:v>0.09999546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050712"/>
        <c:axId val="-2086298088"/>
      </c:scatterChart>
      <c:valAx>
        <c:axId val="-2086050712"/>
        <c:scaling>
          <c:orientation val="minMax"/>
          <c:max val="1.0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ROC-AUC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298088"/>
        <c:crosses val="autoZero"/>
        <c:crossBetween val="midCat"/>
        <c:majorUnit val="0.1"/>
        <c:minorUnit val="0.02"/>
      </c:valAx>
      <c:valAx>
        <c:axId val="-2086298088"/>
        <c:scaling>
          <c:orientation val="minMax"/>
          <c:max val="0.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FROC-AUC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05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88201474816"/>
          <c:y val="0.0256600042699325"/>
          <c:w val="0.793607986501687"/>
          <c:h val="0.88732429463611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Mu!$F$2:$F$8</c:f>
              <c:numCache>
                <c:formatCode>General</c:formatCode>
                <c:ptCount val="7"/>
                <c:pt idx="0">
                  <c:v>0.5000003</c:v>
                </c:pt>
                <c:pt idx="1">
                  <c:v>0.7148289</c:v>
                </c:pt>
                <c:pt idx="2">
                  <c:v>0.9026559</c:v>
                </c:pt>
                <c:pt idx="3">
                  <c:v>0.970004</c:v>
                </c:pt>
                <c:pt idx="4">
                  <c:v>0.9902785</c:v>
                </c:pt>
                <c:pt idx="5">
                  <c:v>0.9965944</c:v>
                </c:pt>
                <c:pt idx="6">
                  <c:v>0.9999773</c:v>
                </c:pt>
              </c:numCache>
            </c:numRef>
          </c:xVal>
          <c:yVal>
            <c:numRef>
              <c:f>Mu!$G$2:$G$8</c:f>
              <c:numCache>
                <c:formatCode>General</c:formatCode>
                <c:ptCount val="7"/>
                <c:pt idx="0" formatCode="0.00E+00">
                  <c:v>1.002317E-6</c:v>
                </c:pt>
                <c:pt idx="1">
                  <c:v>0.577889</c:v>
                </c:pt>
                <c:pt idx="2">
                  <c:v>0.8740216</c:v>
                </c:pt>
                <c:pt idx="3">
                  <c:v>0.9628192</c:v>
                </c:pt>
                <c:pt idx="4">
                  <c:v>0.9882477</c:v>
                </c:pt>
                <c:pt idx="5">
                  <c:v>0.9959835</c:v>
                </c:pt>
                <c:pt idx="6">
                  <c:v>0.9999751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30888"/>
        <c:axId val="-2086325384"/>
      </c:scatterChart>
      <c:valAx>
        <c:axId val="-2086330888"/>
        <c:scaling>
          <c:orientation val="minMax"/>
          <c:max val="1.0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ROC-AUC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2086325384"/>
        <c:crosses val="autoZero"/>
        <c:crossBetween val="midCat"/>
        <c:majorUnit val="0.2"/>
        <c:minorUnit val="0.02"/>
      </c:valAx>
      <c:valAx>
        <c:axId val="-208632538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AFROC-AUC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2086330888"/>
        <c:crosses val="autoZero"/>
        <c:crossBetween val="midCat"/>
        <c:majorUnit val="0.2"/>
        <c:minorUnit val="0.0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Lambda!$F$2:$F$9</c:f>
              <c:numCache>
                <c:formatCode>General</c:formatCode>
                <c:ptCount val="8"/>
                <c:pt idx="0">
                  <c:v>0.8025288</c:v>
                </c:pt>
                <c:pt idx="1">
                  <c:v>0.821241</c:v>
                </c:pt>
                <c:pt idx="2">
                  <c:v>0.8456005</c:v>
                </c:pt>
                <c:pt idx="3">
                  <c:v>0.8795862</c:v>
                </c:pt>
                <c:pt idx="4">
                  <c:v>0.9026559</c:v>
                </c:pt>
                <c:pt idx="5">
                  <c:v>0.9079748</c:v>
                </c:pt>
                <c:pt idx="6">
                  <c:v>0.9135757</c:v>
                </c:pt>
                <c:pt idx="7">
                  <c:v>0.9194834</c:v>
                </c:pt>
              </c:numCache>
            </c:numRef>
          </c:xVal>
          <c:yVal>
            <c:numRef>
              <c:f>Lambda!$E$2:$E$9</c:f>
              <c:numCache>
                <c:formatCode>General</c:formatCode>
                <c:ptCount val="8"/>
                <c:pt idx="0">
                  <c:v>3.186637</c:v>
                </c:pt>
                <c:pt idx="1">
                  <c:v>2.389978</c:v>
                </c:pt>
                <c:pt idx="2">
                  <c:v>1.593318</c:v>
                </c:pt>
                <c:pt idx="3">
                  <c:v>0.7966592</c:v>
                </c:pt>
                <c:pt idx="4">
                  <c:v>0.3983296</c:v>
                </c:pt>
                <c:pt idx="5">
                  <c:v>0.3186637</c:v>
                </c:pt>
                <c:pt idx="6">
                  <c:v>0.2389978</c:v>
                </c:pt>
                <c:pt idx="7">
                  <c:v>0.1593319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37208"/>
        <c:axId val="-2086480200"/>
      </c:scatterChart>
      <c:valAx>
        <c:axId val="-2116637208"/>
        <c:scaling>
          <c:orientation val="minMax"/>
          <c:max val="0.95"/>
          <c:min val="0.85"/>
        </c:scaling>
        <c:delete val="0"/>
        <c:axPos val="b"/>
        <c:numFmt formatCode="General" sourceLinked="1"/>
        <c:majorTickMark val="out"/>
        <c:minorTickMark val="none"/>
        <c:tickLblPos val="nextTo"/>
        <c:crossAx val="-2086480200"/>
        <c:crosses val="autoZero"/>
        <c:crossBetween val="midCat"/>
        <c:majorUnit val="0.1"/>
        <c:minorUnit val="0.02"/>
      </c:valAx>
      <c:valAx>
        <c:axId val="-208648020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3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Lambda!$F$2:$F$9</c:f>
              <c:numCache>
                <c:formatCode>General</c:formatCode>
                <c:ptCount val="8"/>
                <c:pt idx="0">
                  <c:v>0.8025288</c:v>
                </c:pt>
                <c:pt idx="1">
                  <c:v>0.821241</c:v>
                </c:pt>
                <c:pt idx="2">
                  <c:v>0.8456005</c:v>
                </c:pt>
                <c:pt idx="3">
                  <c:v>0.8795862</c:v>
                </c:pt>
                <c:pt idx="4">
                  <c:v>0.9026559</c:v>
                </c:pt>
                <c:pt idx="5">
                  <c:v>0.9079748</c:v>
                </c:pt>
                <c:pt idx="6">
                  <c:v>0.9135757</c:v>
                </c:pt>
                <c:pt idx="7">
                  <c:v>0.9194834</c:v>
                </c:pt>
              </c:numCache>
            </c:numRef>
          </c:xVal>
          <c:yVal>
            <c:numRef>
              <c:f>Lambda!$G$2:$G$9</c:f>
              <c:numCache>
                <c:formatCode>General</c:formatCode>
                <c:ptCount val="8"/>
                <c:pt idx="0">
                  <c:v>0.6924404</c:v>
                </c:pt>
                <c:pt idx="1">
                  <c:v>0.7253769</c:v>
                </c:pt>
                <c:pt idx="2">
                  <c:v>0.7683302</c:v>
                </c:pt>
                <c:pt idx="3">
                  <c:v>0.8302054</c:v>
                </c:pt>
                <c:pt idx="4">
                  <c:v>0.8740216</c:v>
                </c:pt>
                <c:pt idx="5">
                  <c:v>0.8843258</c:v>
                </c:pt>
                <c:pt idx="6">
                  <c:v>0.895251</c:v>
                </c:pt>
                <c:pt idx="7">
                  <c:v>0.9068524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86504"/>
        <c:axId val="2082291064"/>
      </c:scatterChart>
      <c:valAx>
        <c:axId val="2082286504"/>
        <c:scaling>
          <c:orientation val="minMax"/>
          <c:max val="1.0"/>
          <c:min val="0.75"/>
        </c:scaling>
        <c:delete val="0"/>
        <c:axPos val="b"/>
        <c:numFmt formatCode="#,##0.0" sourceLinked="0"/>
        <c:majorTickMark val="out"/>
        <c:minorTickMark val="none"/>
        <c:tickLblPos val="nextTo"/>
        <c:crossAx val="2082291064"/>
        <c:crosses val="autoZero"/>
        <c:crossBetween val="midCat"/>
        <c:majorUnit val="0.2"/>
        <c:minorUnit val="0.02"/>
      </c:valAx>
      <c:valAx>
        <c:axId val="2082291064"/>
        <c:scaling>
          <c:orientation val="minMax"/>
          <c:max val="1.0"/>
          <c:min val="0.6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082286504"/>
        <c:crosses val="autoZero"/>
        <c:crossBetween val="midCat"/>
        <c:majorUnit val="0.2"/>
        <c:minorUnit val="0.0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Nu!$F$2:$F$10</c:f>
              <c:numCache>
                <c:formatCode>General</c:formatCode>
                <c:ptCount val="9"/>
                <c:pt idx="0">
                  <c:v>0.9656787</c:v>
                </c:pt>
                <c:pt idx="1">
                  <c:v>0.9656758</c:v>
                </c:pt>
                <c:pt idx="2">
                  <c:v>0.9655225</c:v>
                </c:pt>
                <c:pt idx="3">
                  <c:v>0.9571495</c:v>
                </c:pt>
                <c:pt idx="4">
                  <c:v>0.9026559</c:v>
                </c:pt>
                <c:pt idx="5">
                  <c:v>0.8716598</c:v>
                </c:pt>
                <c:pt idx="6">
                  <c:v>0.825419</c:v>
                </c:pt>
                <c:pt idx="7">
                  <c:v>0.7564358</c:v>
                </c:pt>
                <c:pt idx="8">
                  <c:v>0.653525</c:v>
                </c:pt>
              </c:numCache>
            </c:numRef>
          </c:xVal>
          <c:yVal>
            <c:numRef>
              <c:f>Nu!$E$2:$E$10</c:f>
              <c:numCache>
                <c:formatCode>General</c:formatCode>
                <c:ptCount val="9"/>
                <c:pt idx="0">
                  <c:v>0.4606752</c:v>
                </c:pt>
                <c:pt idx="1">
                  <c:v>0.4606724</c:v>
                </c:pt>
                <c:pt idx="2">
                  <c:v>0.4605207</c:v>
                </c:pt>
                <c:pt idx="3">
                  <c:v>0.4522377</c:v>
                </c:pt>
                <c:pt idx="4">
                  <c:v>0.3983296</c:v>
                </c:pt>
                <c:pt idx="5">
                  <c:v>0.3676665</c:v>
                </c:pt>
                <c:pt idx="6">
                  <c:v>0.3219225</c:v>
                </c:pt>
                <c:pt idx="7">
                  <c:v>0.2536805</c:v>
                </c:pt>
                <c:pt idx="8">
                  <c:v>0.1518754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03144"/>
        <c:axId val="2081806104"/>
      </c:scatterChart>
      <c:valAx>
        <c:axId val="2081803144"/>
        <c:scaling>
          <c:orientation val="minMax"/>
          <c:max val="1.0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2081806104"/>
        <c:crosses val="autoZero"/>
        <c:crossBetween val="midCat"/>
        <c:majorUnit val="0.1"/>
        <c:minorUnit val="0.02"/>
      </c:valAx>
      <c:valAx>
        <c:axId val="2081806104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803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3938143549364"/>
          <c:y val="0.0466321243523316"/>
          <c:w val="0.884589453361599"/>
          <c:h val="0.9006564399657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Nu!$F$2:$F$10</c:f>
              <c:numCache>
                <c:formatCode>General</c:formatCode>
                <c:ptCount val="9"/>
                <c:pt idx="0">
                  <c:v>0.9656787</c:v>
                </c:pt>
                <c:pt idx="1">
                  <c:v>0.9656758</c:v>
                </c:pt>
                <c:pt idx="2">
                  <c:v>0.9655225</c:v>
                </c:pt>
                <c:pt idx="3">
                  <c:v>0.9571495</c:v>
                </c:pt>
                <c:pt idx="4">
                  <c:v>0.9026559</c:v>
                </c:pt>
                <c:pt idx="5">
                  <c:v>0.8716598</c:v>
                </c:pt>
                <c:pt idx="6">
                  <c:v>0.825419</c:v>
                </c:pt>
                <c:pt idx="7">
                  <c:v>0.7564358</c:v>
                </c:pt>
                <c:pt idx="8">
                  <c:v>0.653525</c:v>
                </c:pt>
              </c:numCache>
            </c:numRef>
          </c:xVal>
          <c:yVal>
            <c:numRef>
              <c:f>Nu!$G$2:$G$10</c:f>
              <c:numCache>
                <c:formatCode>General</c:formatCode>
                <c:ptCount val="9"/>
                <c:pt idx="0">
                  <c:v>0.963355</c:v>
                </c:pt>
                <c:pt idx="1">
                  <c:v>0.963351</c:v>
                </c:pt>
                <c:pt idx="2">
                  <c:v>0.9631336</c:v>
                </c:pt>
                <c:pt idx="3">
                  <c:v>0.9512651</c:v>
                </c:pt>
                <c:pt idx="4">
                  <c:v>0.8740216</c:v>
                </c:pt>
                <c:pt idx="5">
                  <c:v>0.8300852</c:v>
                </c:pt>
                <c:pt idx="6">
                  <c:v>0.7645398</c:v>
                </c:pt>
                <c:pt idx="7">
                  <c:v>0.6667577</c:v>
                </c:pt>
                <c:pt idx="8">
                  <c:v>0.5208837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93496"/>
        <c:axId val="-2086390408"/>
      </c:scatterChart>
      <c:valAx>
        <c:axId val="-2086393496"/>
        <c:scaling>
          <c:orientation val="minMax"/>
          <c:max val="1.0"/>
          <c:min val="0.5"/>
        </c:scaling>
        <c:delete val="0"/>
        <c:axPos val="b"/>
        <c:numFmt formatCode="#,##0.0" sourceLinked="0"/>
        <c:majorTickMark val="out"/>
        <c:minorTickMark val="none"/>
        <c:tickLblPos val="nextTo"/>
        <c:crossAx val="-2086390408"/>
        <c:crosses val="autoZero"/>
        <c:crossBetween val="midCat"/>
        <c:majorUnit val="0.2"/>
        <c:minorUnit val="0.02"/>
      </c:valAx>
      <c:valAx>
        <c:axId val="-2086390408"/>
        <c:scaling>
          <c:orientation val="minMax"/>
          <c:max val="1.0"/>
          <c:min val="0.4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2086393496"/>
        <c:crosses val="autoZero"/>
        <c:crossBetween val="midCat"/>
        <c:majorUnit val="0.2"/>
        <c:minorUnit val="0.0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820984</xdr:colOff>
      <xdr:row>29</xdr:row>
      <xdr:rowOff>50800</xdr:rowOff>
    </xdr:from>
    <xdr:ext cx="3192215" cy="29718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9</xdr:col>
      <xdr:colOff>787400</xdr:colOff>
      <xdr:row>29</xdr:row>
      <xdr:rowOff>40298</xdr:rowOff>
    </xdr:from>
    <xdr:to>
      <xdr:col>13</xdr:col>
      <xdr:colOff>685800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18</xdr:row>
      <xdr:rowOff>25400</xdr:rowOff>
    </xdr:from>
    <xdr:to>
      <xdr:col>6</xdr:col>
      <xdr:colOff>584200</xdr:colOff>
      <xdr:row>43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18</xdr:row>
      <xdr:rowOff>12700</xdr:rowOff>
    </xdr:from>
    <xdr:to>
      <xdr:col>13</xdr:col>
      <xdr:colOff>215900</xdr:colOff>
      <xdr:row>43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17</xdr:row>
      <xdr:rowOff>88900</xdr:rowOff>
    </xdr:from>
    <xdr:to>
      <xdr:col>6</xdr:col>
      <xdr:colOff>647700</xdr:colOff>
      <xdr:row>43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17</xdr:row>
      <xdr:rowOff>88900</xdr:rowOff>
    </xdr:from>
    <xdr:to>
      <xdr:col>13</xdr:col>
      <xdr:colOff>292100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H35" sqref="H35"/>
    </sheetView>
  </sheetViews>
  <sheetFormatPr baseColWidth="10" defaultRowHeight="15" x14ac:dyDescent="0"/>
  <cols>
    <col min="1" max="7" width="10.832031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0</v>
      </c>
      <c r="K1" t="s">
        <v>8</v>
      </c>
      <c r="L1" t="s">
        <v>1</v>
      </c>
      <c r="M1" t="s">
        <v>9</v>
      </c>
      <c r="N1" t="s">
        <v>2</v>
      </c>
      <c r="O1" t="s">
        <v>10</v>
      </c>
      <c r="P1" t="s">
        <v>11</v>
      </c>
      <c r="Q1">
        <v>1</v>
      </c>
      <c r="T1" s="2"/>
    </row>
    <row r="2" spans="1:20">
      <c r="A2" s="1">
        <v>1E-3</v>
      </c>
      <c r="B2" s="1">
        <v>1</v>
      </c>
      <c r="C2" s="1">
        <v>1</v>
      </c>
      <c r="D2" s="1">
        <v>1</v>
      </c>
      <c r="E2" s="1">
        <v>0.50003200000000003</v>
      </c>
      <c r="F2" s="1">
        <v>0.50000029999999995</v>
      </c>
      <c r="G2" s="3">
        <v>1.002317E-6</v>
      </c>
      <c r="I2" t="s">
        <v>0</v>
      </c>
      <c r="J2">
        <v>1E-3</v>
      </c>
      <c r="K2" t="s">
        <v>1</v>
      </c>
      <c r="L2">
        <v>1</v>
      </c>
      <c r="M2" t="s">
        <v>2</v>
      </c>
      <c r="N2">
        <v>1</v>
      </c>
      <c r="O2" t="s">
        <v>4</v>
      </c>
      <c r="P2">
        <v>0.50003200000000003</v>
      </c>
      <c r="Q2" t="s">
        <v>5</v>
      </c>
      <c r="R2">
        <v>0.50000029999999995</v>
      </c>
      <c r="S2" t="s">
        <v>6</v>
      </c>
      <c r="T2" s="2">
        <v>1.002317E-6</v>
      </c>
    </row>
    <row r="3" spans="1:20">
      <c r="A3" s="1">
        <v>1</v>
      </c>
      <c r="B3" s="1">
        <v>1</v>
      </c>
      <c r="C3" s="1">
        <v>1</v>
      </c>
      <c r="D3" s="1">
        <v>1</v>
      </c>
      <c r="E3" s="1">
        <v>0.48056969999999999</v>
      </c>
      <c r="F3" s="1">
        <v>0.71482889999999999</v>
      </c>
      <c r="G3" s="1">
        <v>0.57788899999999999</v>
      </c>
      <c r="I3" t="s">
        <v>0</v>
      </c>
      <c r="J3">
        <v>1</v>
      </c>
      <c r="K3" t="s">
        <v>1</v>
      </c>
      <c r="L3">
        <v>1</v>
      </c>
      <c r="M3" t="s">
        <v>2</v>
      </c>
      <c r="N3">
        <v>1</v>
      </c>
      <c r="O3" t="s">
        <v>4</v>
      </c>
      <c r="P3">
        <v>0.48056969999999999</v>
      </c>
      <c r="Q3" t="s">
        <v>5</v>
      </c>
      <c r="R3">
        <v>0.71482889999999999</v>
      </c>
      <c r="S3" t="s">
        <v>6</v>
      </c>
      <c r="T3">
        <v>0.57788899999999999</v>
      </c>
    </row>
    <row r="4" spans="1:20">
      <c r="A4" s="1">
        <v>2</v>
      </c>
      <c r="B4" s="1">
        <v>1</v>
      </c>
      <c r="C4" s="1">
        <v>1</v>
      </c>
      <c r="D4" s="1">
        <v>1</v>
      </c>
      <c r="E4" s="1">
        <v>0.39832960000000001</v>
      </c>
      <c r="F4" s="1">
        <v>0.90265589999999996</v>
      </c>
      <c r="G4" s="1">
        <v>0.87402159999999995</v>
      </c>
      <c r="I4" t="s">
        <v>0</v>
      </c>
      <c r="J4">
        <v>2</v>
      </c>
      <c r="K4" t="s">
        <v>1</v>
      </c>
      <c r="L4">
        <v>1</v>
      </c>
      <c r="M4" t="s">
        <v>2</v>
      </c>
      <c r="N4">
        <v>1</v>
      </c>
      <c r="O4" t="s">
        <v>4</v>
      </c>
      <c r="P4">
        <v>0.39832960000000001</v>
      </c>
      <c r="Q4" t="s">
        <v>5</v>
      </c>
      <c r="R4">
        <v>0.90265589999999996</v>
      </c>
      <c r="S4" t="s">
        <v>6</v>
      </c>
      <c r="T4">
        <v>0.87402159999999995</v>
      </c>
    </row>
    <row r="5" spans="1:20">
      <c r="A5" s="1">
        <v>3</v>
      </c>
      <c r="B5" s="1">
        <v>1</v>
      </c>
      <c r="C5" s="1">
        <v>1</v>
      </c>
      <c r="D5" s="1">
        <v>1</v>
      </c>
      <c r="E5" s="1">
        <v>0.31136979999999997</v>
      </c>
      <c r="F5" s="1">
        <v>0.97000399999999998</v>
      </c>
      <c r="G5" s="1">
        <v>0.96281919999999999</v>
      </c>
      <c r="I5" t="s">
        <v>0</v>
      </c>
      <c r="J5">
        <v>3</v>
      </c>
      <c r="K5" t="s">
        <v>1</v>
      </c>
      <c r="L5">
        <v>1</v>
      </c>
      <c r="M5" t="s">
        <v>2</v>
      </c>
      <c r="N5">
        <v>1</v>
      </c>
      <c r="O5" t="s">
        <v>4</v>
      </c>
      <c r="P5">
        <v>0.31136979999999997</v>
      </c>
      <c r="Q5" t="s">
        <v>5</v>
      </c>
      <c r="R5">
        <v>0.97000399999999998</v>
      </c>
      <c r="S5" t="s">
        <v>6</v>
      </c>
      <c r="T5">
        <v>0.96281919999999999</v>
      </c>
    </row>
    <row r="6" spans="1:20">
      <c r="A6" s="1">
        <v>4</v>
      </c>
      <c r="B6" s="1">
        <v>1</v>
      </c>
      <c r="C6" s="1">
        <v>1</v>
      </c>
      <c r="D6" s="1">
        <v>1</v>
      </c>
      <c r="E6" s="1">
        <v>0.24484710000000001</v>
      </c>
      <c r="F6" s="1">
        <v>0.99027849999999995</v>
      </c>
      <c r="G6" s="1">
        <v>0.98824769999999995</v>
      </c>
      <c r="I6" t="s">
        <v>0</v>
      </c>
      <c r="J6">
        <v>4</v>
      </c>
      <c r="K6" t="s">
        <v>1</v>
      </c>
      <c r="L6">
        <v>1</v>
      </c>
      <c r="M6" t="s">
        <v>2</v>
      </c>
      <c r="N6">
        <v>1</v>
      </c>
      <c r="O6" t="s">
        <v>4</v>
      </c>
      <c r="P6">
        <v>0.24484710000000001</v>
      </c>
      <c r="Q6" t="s">
        <v>5</v>
      </c>
      <c r="R6">
        <v>0.99027849999999995</v>
      </c>
      <c r="S6" t="s">
        <v>6</v>
      </c>
      <c r="T6">
        <v>0.98824769999999995</v>
      </c>
    </row>
    <row r="7" spans="1:20">
      <c r="A7" s="1">
        <v>5</v>
      </c>
      <c r="B7" s="1">
        <v>1</v>
      </c>
      <c r="C7" s="1">
        <v>1</v>
      </c>
      <c r="D7" s="1">
        <v>1</v>
      </c>
      <c r="E7" s="1">
        <v>0.19861580000000001</v>
      </c>
      <c r="F7" s="1">
        <v>0.99659439999999999</v>
      </c>
      <c r="G7" s="1">
        <v>0.99598350000000002</v>
      </c>
      <c r="I7" t="s">
        <v>0</v>
      </c>
      <c r="J7">
        <v>5</v>
      </c>
      <c r="K7" t="s">
        <v>1</v>
      </c>
      <c r="L7">
        <v>1</v>
      </c>
      <c r="M7" t="s">
        <v>2</v>
      </c>
      <c r="N7">
        <v>1</v>
      </c>
      <c r="O7" t="s">
        <v>4</v>
      </c>
      <c r="P7">
        <v>0.19861580000000001</v>
      </c>
      <c r="Q7" t="s">
        <v>5</v>
      </c>
      <c r="R7">
        <v>0.99659439999999999</v>
      </c>
      <c r="S7" t="s">
        <v>6</v>
      </c>
      <c r="T7">
        <v>0.99598350000000002</v>
      </c>
    </row>
    <row r="8" spans="1:20">
      <c r="A8" s="1">
        <v>10</v>
      </c>
      <c r="B8" s="1">
        <v>1</v>
      </c>
      <c r="C8" s="1">
        <v>1</v>
      </c>
      <c r="D8" s="1">
        <v>1</v>
      </c>
      <c r="E8" s="1">
        <v>9.9995459999999994E-2</v>
      </c>
      <c r="F8" s="1">
        <v>0.99997729999999996</v>
      </c>
      <c r="G8" s="1">
        <v>0.99997510000000001</v>
      </c>
      <c r="I8" t="s">
        <v>0</v>
      </c>
      <c r="J8">
        <v>10</v>
      </c>
      <c r="K8" t="s">
        <v>1</v>
      </c>
      <c r="L8">
        <v>1</v>
      </c>
      <c r="M8" t="s">
        <v>2</v>
      </c>
      <c r="N8">
        <v>1</v>
      </c>
      <c r="O8" t="s">
        <v>4</v>
      </c>
      <c r="P8">
        <v>9.9995459999999994E-2</v>
      </c>
      <c r="Q8" t="s">
        <v>5</v>
      </c>
      <c r="R8">
        <v>0.99997729999999996</v>
      </c>
      <c r="S8" t="s">
        <v>6</v>
      </c>
      <c r="T8">
        <v>0.99997510000000001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16" sqref="A16"/>
    </sheetView>
  </sheetViews>
  <sheetFormatPr baseColWidth="10" defaultRowHeight="15" x14ac:dyDescent="0"/>
  <cols>
    <col min="1" max="7" width="10.832031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1</v>
      </c>
      <c r="K1" t="s">
        <v>8</v>
      </c>
      <c r="L1" t="s">
        <v>0</v>
      </c>
      <c r="M1">
        <v>2</v>
      </c>
      <c r="N1" t="s">
        <v>9</v>
      </c>
      <c r="O1" t="s">
        <v>2</v>
      </c>
      <c r="P1" t="s">
        <v>10</v>
      </c>
      <c r="Q1" t="s">
        <v>11</v>
      </c>
      <c r="R1">
        <v>1</v>
      </c>
    </row>
    <row r="2" spans="1:20">
      <c r="A2" s="1">
        <v>2</v>
      </c>
      <c r="B2" s="1">
        <v>8</v>
      </c>
      <c r="C2" s="1">
        <v>1</v>
      </c>
      <c r="D2" s="1">
        <v>1</v>
      </c>
      <c r="E2">
        <v>3.1866370000000002</v>
      </c>
      <c r="F2">
        <v>0.80252880000000004</v>
      </c>
      <c r="G2">
        <v>0.69244039999999996</v>
      </c>
      <c r="I2" t="s">
        <v>0</v>
      </c>
      <c r="J2">
        <v>2</v>
      </c>
      <c r="K2" t="s">
        <v>1</v>
      </c>
      <c r="L2">
        <v>8</v>
      </c>
      <c r="M2" t="s">
        <v>2</v>
      </c>
      <c r="N2">
        <v>1</v>
      </c>
      <c r="O2" t="s">
        <v>4</v>
      </c>
      <c r="P2">
        <v>3.1866370000000002</v>
      </c>
      <c r="Q2" t="s">
        <v>5</v>
      </c>
      <c r="R2">
        <v>0.80252880000000004</v>
      </c>
      <c r="S2" t="s">
        <v>6</v>
      </c>
      <c r="T2">
        <v>0.69244039999999996</v>
      </c>
    </row>
    <row r="3" spans="1:20">
      <c r="A3" s="1">
        <v>2</v>
      </c>
      <c r="B3" s="1">
        <v>6</v>
      </c>
      <c r="C3" s="1">
        <v>1</v>
      </c>
      <c r="D3" s="1">
        <v>1</v>
      </c>
      <c r="E3">
        <v>2.3899780000000002</v>
      </c>
      <c r="F3">
        <v>0.821241</v>
      </c>
      <c r="G3">
        <v>0.72537689999999999</v>
      </c>
      <c r="I3" t="s">
        <v>0</v>
      </c>
      <c r="J3">
        <v>2</v>
      </c>
      <c r="K3" t="s">
        <v>1</v>
      </c>
      <c r="L3">
        <v>6</v>
      </c>
      <c r="M3" t="s">
        <v>2</v>
      </c>
      <c r="N3">
        <v>1</v>
      </c>
      <c r="O3" t="s">
        <v>4</v>
      </c>
      <c r="P3">
        <v>2.3899780000000002</v>
      </c>
      <c r="Q3" t="s">
        <v>5</v>
      </c>
      <c r="R3">
        <v>0.821241</v>
      </c>
      <c r="S3" t="s">
        <v>6</v>
      </c>
      <c r="T3">
        <v>0.72537689999999999</v>
      </c>
    </row>
    <row r="4" spans="1:20">
      <c r="A4" s="1">
        <v>2</v>
      </c>
      <c r="B4" s="1">
        <v>4</v>
      </c>
      <c r="C4" s="1">
        <v>1</v>
      </c>
      <c r="D4" s="1">
        <v>1</v>
      </c>
      <c r="E4">
        <v>1.593318</v>
      </c>
      <c r="F4">
        <v>0.84560049999999998</v>
      </c>
      <c r="G4">
        <v>0.76833019999999996</v>
      </c>
      <c r="I4" t="s">
        <v>0</v>
      </c>
      <c r="J4">
        <v>2</v>
      </c>
      <c r="K4" t="s">
        <v>1</v>
      </c>
      <c r="L4">
        <v>4</v>
      </c>
      <c r="M4" t="s">
        <v>2</v>
      </c>
      <c r="N4">
        <v>1</v>
      </c>
      <c r="O4" t="s">
        <v>4</v>
      </c>
      <c r="P4">
        <v>1.593318</v>
      </c>
      <c r="Q4" t="s">
        <v>5</v>
      </c>
      <c r="R4">
        <v>0.84560049999999998</v>
      </c>
      <c r="S4" t="s">
        <v>6</v>
      </c>
      <c r="T4">
        <v>0.76833019999999996</v>
      </c>
    </row>
    <row r="5" spans="1:20">
      <c r="A5" s="1">
        <v>2</v>
      </c>
      <c r="B5" s="1">
        <v>2</v>
      </c>
      <c r="C5" s="1">
        <v>1</v>
      </c>
      <c r="D5" s="1">
        <v>1</v>
      </c>
      <c r="E5">
        <v>0.79665920000000001</v>
      </c>
      <c r="F5">
        <v>0.87958619999999998</v>
      </c>
      <c r="G5">
        <v>0.83020539999999998</v>
      </c>
      <c r="I5" t="s">
        <v>0</v>
      </c>
      <c r="J5">
        <v>2</v>
      </c>
      <c r="K5" t="s">
        <v>1</v>
      </c>
      <c r="L5">
        <v>2</v>
      </c>
      <c r="M5" t="s">
        <v>2</v>
      </c>
      <c r="N5">
        <v>1</v>
      </c>
      <c r="O5" t="s">
        <v>4</v>
      </c>
      <c r="P5">
        <v>0.79665920000000001</v>
      </c>
      <c r="Q5" t="s">
        <v>5</v>
      </c>
      <c r="R5">
        <v>0.87958619999999998</v>
      </c>
      <c r="S5" t="s">
        <v>6</v>
      </c>
      <c r="T5">
        <v>0.83020539999999998</v>
      </c>
    </row>
    <row r="6" spans="1:20">
      <c r="A6" s="1">
        <v>2</v>
      </c>
      <c r="B6" s="1">
        <v>1</v>
      </c>
      <c r="C6" s="1">
        <v>1</v>
      </c>
      <c r="D6" s="1">
        <v>1</v>
      </c>
      <c r="E6">
        <v>0.39832960000000001</v>
      </c>
      <c r="F6">
        <v>0.90265589999999996</v>
      </c>
      <c r="G6">
        <v>0.87402159999999995</v>
      </c>
      <c r="I6" t="s">
        <v>0</v>
      </c>
      <c r="J6">
        <v>2</v>
      </c>
      <c r="K6" t="s">
        <v>1</v>
      </c>
      <c r="L6">
        <v>1</v>
      </c>
      <c r="M6" t="s">
        <v>2</v>
      </c>
      <c r="N6">
        <v>1</v>
      </c>
      <c r="O6" t="s">
        <v>4</v>
      </c>
      <c r="P6">
        <v>0.39832960000000001</v>
      </c>
      <c r="Q6" t="s">
        <v>5</v>
      </c>
      <c r="R6">
        <v>0.90265589999999996</v>
      </c>
      <c r="S6" t="s">
        <v>6</v>
      </c>
      <c r="T6">
        <v>0.87402159999999995</v>
      </c>
    </row>
    <row r="7" spans="1:20">
      <c r="A7" s="1">
        <v>2</v>
      </c>
      <c r="B7" s="1">
        <v>0.8</v>
      </c>
      <c r="C7" s="1">
        <v>1</v>
      </c>
      <c r="D7" s="1">
        <v>1</v>
      </c>
      <c r="E7">
        <v>0.31866369999999999</v>
      </c>
      <c r="F7">
        <v>0.90797479999999997</v>
      </c>
      <c r="G7">
        <v>0.88432580000000005</v>
      </c>
      <c r="I7" t="s">
        <v>0</v>
      </c>
      <c r="J7">
        <v>2</v>
      </c>
      <c r="K7" t="s">
        <v>1</v>
      </c>
      <c r="L7">
        <v>0.8</v>
      </c>
      <c r="M7" t="s">
        <v>2</v>
      </c>
      <c r="N7">
        <v>1</v>
      </c>
      <c r="O7" t="s">
        <v>4</v>
      </c>
      <c r="P7">
        <v>0.31866369999999999</v>
      </c>
      <c r="Q7" t="s">
        <v>5</v>
      </c>
      <c r="R7">
        <v>0.90797479999999997</v>
      </c>
      <c r="S7" t="s">
        <v>6</v>
      </c>
      <c r="T7">
        <v>0.88432580000000005</v>
      </c>
    </row>
    <row r="8" spans="1:20">
      <c r="A8" s="1">
        <v>2</v>
      </c>
      <c r="B8" s="1">
        <v>0.6</v>
      </c>
      <c r="C8" s="1">
        <v>1</v>
      </c>
      <c r="D8" s="1">
        <v>1</v>
      </c>
      <c r="E8">
        <v>0.23899780000000001</v>
      </c>
      <c r="F8">
        <v>0.91357569999999999</v>
      </c>
      <c r="G8">
        <v>0.89525100000000002</v>
      </c>
      <c r="I8" t="s">
        <v>0</v>
      </c>
      <c r="J8">
        <v>2</v>
      </c>
      <c r="K8" t="s">
        <v>1</v>
      </c>
      <c r="L8">
        <v>0.6</v>
      </c>
      <c r="M8" t="s">
        <v>2</v>
      </c>
      <c r="N8">
        <v>1</v>
      </c>
      <c r="O8" t="s">
        <v>4</v>
      </c>
      <c r="P8">
        <v>0.23899780000000001</v>
      </c>
      <c r="Q8" t="s">
        <v>5</v>
      </c>
      <c r="R8">
        <v>0.91357569999999999</v>
      </c>
      <c r="S8" t="s">
        <v>6</v>
      </c>
      <c r="T8">
        <v>0.89525100000000002</v>
      </c>
    </row>
    <row r="9" spans="1:20">
      <c r="A9" s="1">
        <v>2</v>
      </c>
      <c r="B9" s="1">
        <v>0.4</v>
      </c>
      <c r="C9" s="1">
        <v>1</v>
      </c>
      <c r="D9" s="1">
        <v>1</v>
      </c>
      <c r="E9">
        <v>0.1593319</v>
      </c>
      <c r="F9">
        <v>0.91948339999999995</v>
      </c>
      <c r="G9">
        <v>0.9068524</v>
      </c>
      <c r="I9" t="s">
        <v>0</v>
      </c>
      <c r="J9">
        <v>2</v>
      </c>
      <c r="K9" t="s">
        <v>1</v>
      </c>
      <c r="L9">
        <v>0.4</v>
      </c>
      <c r="M9" t="s">
        <v>2</v>
      </c>
      <c r="N9">
        <v>1</v>
      </c>
      <c r="O9" t="s">
        <v>4</v>
      </c>
      <c r="P9">
        <v>0.1593319</v>
      </c>
      <c r="Q9" t="s">
        <v>5</v>
      </c>
      <c r="R9">
        <v>0.91948339999999995</v>
      </c>
      <c r="S9" t="s">
        <v>6</v>
      </c>
      <c r="T9">
        <v>0.9068524</v>
      </c>
    </row>
    <row r="10" spans="1:20">
      <c r="A10" s="1">
        <v>2</v>
      </c>
      <c r="B10" s="1">
        <v>0.2</v>
      </c>
      <c r="C10" s="1">
        <v>1</v>
      </c>
      <c r="D10" s="1">
        <v>1</v>
      </c>
      <c r="E10">
        <v>7.9665949999999999E-2</v>
      </c>
      <c r="F10">
        <v>0.92572540000000003</v>
      </c>
      <c r="G10">
        <v>0.91919059999999997</v>
      </c>
      <c r="I10" t="s">
        <v>0</v>
      </c>
      <c r="J10">
        <v>2</v>
      </c>
      <c r="K10" t="s">
        <v>1</v>
      </c>
      <c r="L10">
        <v>0.2</v>
      </c>
      <c r="M10" t="s">
        <v>2</v>
      </c>
      <c r="N10">
        <v>1</v>
      </c>
      <c r="O10" t="s">
        <v>4</v>
      </c>
      <c r="P10">
        <v>7.9665949999999999E-2</v>
      </c>
      <c r="Q10" t="s">
        <v>5</v>
      </c>
      <c r="R10">
        <v>0.92572540000000003</v>
      </c>
      <c r="S10" t="s">
        <v>6</v>
      </c>
      <c r="T10">
        <v>0.91919059999999997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R41" sqref="R41"/>
    </sheetView>
  </sheetViews>
  <sheetFormatPr baseColWidth="10" defaultRowHeight="15" x14ac:dyDescent="0"/>
  <cols>
    <col min="1" max="7" width="10.832031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2</v>
      </c>
      <c r="K1" t="s">
        <v>8</v>
      </c>
      <c r="L1" t="s">
        <v>0</v>
      </c>
      <c r="M1">
        <v>2</v>
      </c>
      <c r="N1" t="s">
        <v>9</v>
      </c>
      <c r="O1" t="s">
        <v>1</v>
      </c>
      <c r="P1" t="s">
        <v>10</v>
      </c>
      <c r="Q1" t="s">
        <v>11</v>
      </c>
      <c r="R1">
        <v>1</v>
      </c>
    </row>
    <row r="2" spans="1:20">
      <c r="A2" s="1">
        <v>2</v>
      </c>
      <c r="B2" s="1">
        <v>1</v>
      </c>
      <c r="C2" s="1">
        <v>8</v>
      </c>
      <c r="D2" s="1">
        <v>1</v>
      </c>
      <c r="E2" s="1">
        <v>0.46067520000000001</v>
      </c>
      <c r="F2" s="1">
        <v>0.9656787</v>
      </c>
      <c r="G2" s="1">
        <v>0.96335499999999996</v>
      </c>
      <c r="I2" t="s">
        <v>0</v>
      </c>
      <c r="J2">
        <v>2</v>
      </c>
      <c r="K2" t="s">
        <v>1</v>
      </c>
      <c r="L2">
        <v>1</v>
      </c>
      <c r="M2" t="s">
        <v>2</v>
      </c>
      <c r="N2">
        <v>8</v>
      </c>
      <c r="O2" t="s">
        <v>4</v>
      </c>
      <c r="P2">
        <v>0.46067520000000001</v>
      </c>
      <c r="Q2" t="s">
        <v>5</v>
      </c>
      <c r="R2">
        <v>0.9656787</v>
      </c>
      <c r="S2" t="s">
        <v>6</v>
      </c>
      <c r="T2">
        <v>0.96335499999999996</v>
      </c>
    </row>
    <row r="3" spans="1:20">
      <c r="A3" s="1">
        <v>2</v>
      </c>
      <c r="B3" s="1">
        <v>1</v>
      </c>
      <c r="C3" s="1">
        <v>6</v>
      </c>
      <c r="D3" s="1">
        <v>1</v>
      </c>
      <c r="E3" s="1">
        <v>0.46067239999999998</v>
      </c>
      <c r="F3" s="1">
        <v>0.96567579999999997</v>
      </c>
      <c r="G3" s="1">
        <v>0.96335099999999996</v>
      </c>
      <c r="I3" t="s">
        <v>0</v>
      </c>
      <c r="J3">
        <v>2</v>
      </c>
      <c r="K3" t="s">
        <v>1</v>
      </c>
      <c r="L3">
        <v>1</v>
      </c>
      <c r="M3" t="s">
        <v>2</v>
      </c>
      <c r="N3">
        <v>6</v>
      </c>
      <c r="O3" t="s">
        <v>4</v>
      </c>
      <c r="P3">
        <v>0.46067239999999998</v>
      </c>
      <c r="Q3" t="s">
        <v>5</v>
      </c>
      <c r="R3">
        <v>0.96567579999999997</v>
      </c>
      <c r="S3" t="s">
        <v>6</v>
      </c>
      <c r="T3">
        <v>0.96335099999999996</v>
      </c>
    </row>
    <row r="4" spans="1:20">
      <c r="A4" s="1">
        <v>2</v>
      </c>
      <c r="B4" s="1">
        <v>1</v>
      </c>
      <c r="C4" s="1">
        <v>4</v>
      </c>
      <c r="D4" s="1">
        <v>1</v>
      </c>
      <c r="E4" s="1">
        <v>0.46052070000000001</v>
      </c>
      <c r="F4" s="1">
        <v>0.96552249999999995</v>
      </c>
      <c r="G4" s="1">
        <v>0.96313360000000003</v>
      </c>
      <c r="I4" t="s">
        <v>0</v>
      </c>
      <c r="J4">
        <v>2</v>
      </c>
      <c r="K4" t="s">
        <v>1</v>
      </c>
      <c r="L4">
        <v>1</v>
      </c>
      <c r="M4" t="s">
        <v>2</v>
      </c>
      <c r="N4">
        <v>4</v>
      </c>
      <c r="O4" t="s">
        <v>4</v>
      </c>
      <c r="P4">
        <v>0.46052070000000001</v>
      </c>
      <c r="Q4" t="s">
        <v>5</v>
      </c>
      <c r="R4">
        <v>0.96552249999999995</v>
      </c>
      <c r="S4" t="s">
        <v>6</v>
      </c>
      <c r="T4">
        <v>0.96313360000000003</v>
      </c>
    </row>
    <row r="5" spans="1:20">
      <c r="A5" s="1">
        <v>2</v>
      </c>
      <c r="B5" s="1">
        <v>1</v>
      </c>
      <c r="C5" s="1">
        <v>2</v>
      </c>
      <c r="D5" s="1">
        <v>1</v>
      </c>
      <c r="E5" s="1">
        <v>0.45223770000000002</v>
      </c>
      <c r="F5" s="1">
        <v>0.95714949999999999</v>
      </c>
      <c r="G5" s="1">
        <v>0.95126509999999997</v>
      </c>
      <c r="I5" t="s">
        <v>0</v>
      </c>
      <c r="J5">
        <v>2</v>
      </c>
      <c r="K5" t="s">
        <v>1</v>
      </c>
      <c r="L5">
        <v>1</v>
      </c>
      <c r="M5" t="s">
        <v>2</v>
      </c>
      <c r="N5">
        <v>2</v>
      </c>
      <c r="O5" t="s">
        <v>4</v>
      </c>
      <c r="P5">
        <v>0.45223770000000002</v>
      </c>
      <c r="Q5" t="s">
        <v>5</v>
      </c>
      <c r="R5">
        <v>0.95714949999999999</v>
      </c>
      <c r="S5" t="s">
        <v>6</v>
      </c>
      <c r="T5">
        <v>0.95126509999999997</v>
      </c>
    </row>
    <row r="6" spans="1:20">
      <c r="A6" s="1">
        <v>2</v>
      </c>
      <c r="B6" s="1">
        <v>1</v>
      </c>
      <c r="C6" s="1">
        <v>1</v>
      </c>
      <c r="D6" s="1">
        <v>1</v>
      </c>
      <c r="E6" s="1">
        <v>0.39832960000000001</v>
      </c>
      <c r="F6" s="1">
        <v>0.90265589999999996</v>
      </c>
      <c r="G6" s="1">
        <v>0.87402159999999995</v>
      </c>
      <c r="I6" t="s">
        <v>0</v>
      </c>
      <c r="J6">
        <v>2</v>
      </c>
      <c r="K6" t="s">
        <v>1</v>
      </c>
      <c r="L6">
        <v>1</v>
      </c>
      <c r="M6" t="s">
        <v>2</v>
      </c>
      <c r="N6">
        <v>1</v>
      </c>
      <c r="O6" t="s">
        <v>4</v>
      </c>
      <c r="P6">
        <v>0.39832960000000001</v>
      </c>
      <c r="Q6" t="s">
        <v>5</v>
      </c>
      <c r="R6">
        <v>0.90265589999999996</v>
      </c>
      <c r="S6" t="s">
        <v>6</v>
      </c>
      <c r="T6">
        <v>0.87402159999999995</v>
      </c>
    </row>
    <row r="7" spans="1:20">
      <c r="A7" s="1">
        <v>2</v>
      </c>
      <c r="B7" s="1">
        <v>1</v>
      </c>
      <c r="C7" s="1">
        <v>0.8</v>
      </c>
      <c r="D7" s="1">
        <v>1</v>
      </c>
      <c r="E7" s="1">
        <v>0.36766650000000001</v>
      </c>
      <c r="F7" s="1">
        <v>0.87165979999999998</v>
      </c>
      <c r="G7" s="1">
        <v>0.83008519999999997</v>
      </c>
      <c r="I7" t="s">
        <v>0</v>
      </c>
      <c r="J7">
        <v>2</v>
      </c>
      <c r="K7" t="s">
        <v>1</v>
      </c>
      <c r="L7">
        <v>1</v>
      </c>
      <c r="M7" t="s">
        <v>2</v>
      </c>
      <c r="N7">
        <v>0.8</v>
      </c>
      <c r="O7" t="s">
        <v>4</v>
      </c>
      <c r="P7">
        <v>0.36766650000000001</v>
      </c>
      <c r="Q7" t="s">
        <v>5</v>
      </c>
      <c r="R7">
        <v>0.87165979999999998</v>
      </c>
      <c r="S7" t="s">
        <v>6</v>
      </c>
      <c r="T7">
        <v>0.83008519999999997</v>
      </c>
    </row>
    <row r="8" spans="1:20">
      <c r="A8" s="1">
        <v>2</v>
      </c>
      <c r="B8" s="1">
        <v>1</v>
      </c>
      <c r="C8" s="1">
        <v>0.6</v>
      </c>
      <c r="D8" s="1">
        <v>1</v>
      </c>
      <c r="E8" s="1">
        <v>0.3219225</v>
      </c>
      <c r="F8" s="1">
        <v>0.82541900000000001</v>
      </c>
      <c r="G8" s="1">
        <v>0.76453979999999999</v>
      </c>
      <c r="I8" t="s">
        <v>0</v>
      </c>
      <c r="J8">
        <v>2</v>
      </c>
      <c r="K8" t="s">
        <v>1</v>
      </c>
      <c r="L8">
        <v>1</v>
      </c>
      <c r="M8" t="s">
        <v>2</v>
      </c>
      <c r="N8">
        <v>0.6</v>
      </c>
      <c r="O8" t="s">
        <v>4</v>
      </c>
      <c r="P8">
        <v>0.3219225</v>
      </c>
      <c r="Q8" t="s">
        <v>5</v>
      </c>
      <c r="R8">
        <v>0.82541900000000001</v>
      </c>
      <c r="S8" t="s">
        <v>6</v>
      </c>
      <c r="T8">
        <v>0.76453979999999999</v>
      </c>
    </row>
    <row r="9" spans="1:20">
      <c r="A9" s="1">
        <v>2</v>
      </c>
      <c r="B9" s="1">
        <v>1</v>
      </c>
      <c r="C9" s="1">
        <v>0.4</v>
      </c>
      <c r="D9" s="1">
        <v>1</v>
      </c>
      <c r="E9" s="1">
        <v>0.25368049999999998</v>
      </c>
      <c r="F9" s="1">
        <v>0.75643579999999999</v>
      </c>
      <c r="G9" s="1">
        <v>0.66675770000000001</v>
      </c>
      <c r="I9" t="s">
        <v>0</v>
      </c>
      <c r="J9">
        <v>2</v>
      </c>
      <c r="K9" t="s">
        <v>1</v>
      </c>
      <c r="L9">
        <v>1</v>
      </c>
      <c r="M9" t="s">
        <v>2</v>
      </c>
      <c r="N9">
        <v>0.4</v>
      </c>
      <c r="O9" t="s">
        <v>4</v>
      </c>
      <c r="P9">
        <v>0.25368049999999998</v>
      </c>
      <c r="Q9" t="s">
        <v>5</v>
      </c>
      <c r="R9">
        <v>0.75643579999999999</v>
      </c>
      <c r="S9" t="s">
        <v>6</v>
      </c>
      <c r="T9">
        <v>0.66675770000000001</v>
      </c>
    </row>
    <row r="10" spans="1:20">
      <c r="A10" s="1">
        <v>2</v>
      </c>
      <c r="B10" s="1">
        <v>1</v>
      </c>
      <c r="C10" s="1">
        <v>0.2</v>
      </c>
      <c r="D10" s="1">
        <v>1</v>
      </c>
      <c r="E10" s="1">
        <v>0.15187539999999999</v>
      </c>
      <c r="F10" s="1">
        <v>0.65352500000000002</v>
      </c>
      <c r="G10" s="1">
        <v>0.52088369999999995</v>
      </c>
      <c r="I10" t="s">
        <v>0</v>
      </c>
      <c r="J10">
        <v>2</v>
      </c>
      <c r="K10" t="s">
        <v>1</v>
      </c>
      <c r="L10">
        <v>1</v>
      </c>
      <c r="M10" t="s">
        <v>2</v>
      </c>
      <c r="N10">
        <v>0.2</v>
      </c>
      <c r="O10" t="s">
        <v>4</v>
      </c>
      <c r="P10">
        <v>0.15187539999999999</v>
      </c>
      <c r="Q10" t="s">
        <v>5</v>
      </c>
      <c r="R10">
        <v>0.65352500000000002</v>
      </c>
      <c r="S10" t="s">
        <v>6</v>
      </c>
      <c r="T10">
        <v>0.52088369999999995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125" zoomScaleNormal="125" zoomScalePageLayoutView="125" workbookViewId="0">
      <selection activeCell="C2" sqref="C2"/>
    </sheetView>
  </sheetViews>
  <sheetFormatPr baseColWidth="10" defaultRowHeight="15" x14ac:dyDescent="0"/>
  <cols>
    <col min="1" max="5" width="10.83203125" style="1"/>
    <col min="6" max="6" width="13.1640625" style="1" customWidth="1"/>
    <col min="7" max="15" width="10.83203125" style="1"/>
    <col min="16" max="16" width="17.33203125" style="1" customWidth="1"/>
    <col min="17" max="17" width="10.83203125" style="1"/>
  </cols>
  <sheetData>
    <row r="1" spans="1:19">
      <c r="A1" s="6" t="s">
        <v>0</v>
      </c>
      <c r="B1" s="6" t="s">
        <v>1</v>
      </c>
      <c r="C1" s="6" t="s">
        <v>2</v>
      </c>
      <c r="D1" s="6" t="s">
        <v>12</v>
      </c>
      <c r="E1" s="6" t="s">
        <v>26</v>
      </c>
      <c r="F1" s="7" t="s">
        <v>27</v>
      </c>
    </row>
    <row r="2" spans="1:19">
      <c r="A2" s="11">
        <f>I2</f>
        <v>2</v>
      </c>
      <c r="B2" s="12">
        <f>K2</f>
        <v>2</v>
      </c>
      <c r="C2" s="11">
        <f>M2</f>
        <v>0.3040194</v>
      </c>
      <c r="D2" s="13">
        <f>O2</f>
        <v>0.69999990000000001</v>
      </c>
      <c r="E2" s="11">
        <f>Q2</f>
        <v>0.75393480000000002</v>
      </c>
      <c r="F2" s="11">
        <f>S2</f>
        <v>3.1360049999999999</v>
      </c>
      <c r="G2" s="4"/>
      <c r="H2" s="1" t="s">
        <v>0</v>
      </c>
      <c r="I2" s="4">
        <v>2</v>
      </c>
      <c r="J2" s="1" t="s">
        <v>1</v>
      </c>
      <c r="K2" s="1">
        <v>2</v>
      </c>
      <c r="L2" s="1" t="s">
        <v>2</v>
      </c>
      <c r="M2" s="1">
        <v>0.3040194</v>
      </c>
      <c r="N2" s="1" t="s">
        <v>12</v>
      </c>
      <c r="O2" s="4">
        <v>0.69999990000000001</v>
      </c>
      <c r="P2" s="1" t="s">
        <v>28</v>
      </c>
      <c r="Q2" s="4">
        <v>0.75393480000000002</v>
      </c>
      <c r="R2" t="s">
        <v>29</v>
      </c>
      <c r="S2" s="5">
        <v>3.1360049999999999</v>
      </c>
    </row>
    <row r="3" spans="1:19">
      <c r="A3" s="11">
        <f t="shared" ref="A3:A11" si="0">I3</f>
        <v>2.2143459999999999</v>
      </c>
      <c r="B3" s="12">
        <f t="shared" ref="B3:B11" si="1">K3</f>
        <v>2</v>
      </c>
      <c r="C3" s="11">
        <f t="shared" ref="C3:C11" si="2">M3</f>
        <v>0.26002730000000002</v>
      </c>
      <c r="D3" s="13">
        <f t="shared" ref="D3:D11" si="3">O3</f>
        <v>0.70000130000000005</v>
      </c>
      <c r="E3" s="11">
        <f t="shared" ref="E3:E11" si="4">Q3</f>
        <v>0.71072089999999999</v>
      </c>
      <c r="F3" s="11">
        <f t="shared" ref="F3:F11" si="5">S3</f>
        <v>2.812443</v>
      </c>
      <c r="H3" s="1" t="s">
        <v>0</v>
      </c>
      <c r="I3" s="4">
        <v>2.2143459999999999</v>
      </c>
      <c r="J3" s="1" t="s">
        <v>1</v>
      </c>
      <c r="K3" s="1">
        <v>2</v>
      </c>
      <c r="L3" s="1" t="s">
        <v>2</v>
      </c>
      <c r="M3" s="1">
        <v>0.26002730000000002</v>
      </c>
      <c r="N3" s="1" t="s">
        <v>12</v>
      </c>
      <c r="O3" s="4">
        <v>0.70000130000000005</v>
      </c>
      <c r="P3" s="1" t="s">
        <v>28</v>
      </c>
      <c r="Q3" s="4">
        <v>0.71072089999999999</v>
      </c>
      <c r="R3" t="s">
        <v>29</v>
      </c>
      <c r="S3" s="5">
        <v>2.812443</v>
      </c>
    </row>
    <row r="4" spans="1:19">
      <c r="A4" s="11">
        <f t="shared" si="0"/>
        <v>2.4516650000000002</v>
      </c>
      <c r="B4" s="12">
        <f t="shared" si="1"/>
        <v>2</v>
      </c>
      <c r="C4" s="11">
        <f t="shared" si="2"/>
        <v>0.2252662</v>
      </c>
      <c r="D4" s="13">
        <f t="shared" si="3"/>
        <v>0.70000220000000002</v>
      </c>
      <c r="E4" s="11">
        <f t="shared" si="4"/>
        <v>0.66705000000000003</v>
      </c>
      <c r="F4" s="11">
        <f t="shared" si="5"/>
        <v>2.5854940000000002</v>
      </c>
      <c r="H4" s="1" t="s">
        <v>0</v>
      </c>
      <c r="I4" s="4">
        <v>2.4516650000000002</v>
      </c>
      <c r="J4" s="1" t="s">
        <v>1</v>
      </c>
      <c r="K4" s="1">
        <v>2</v>
      </c>
      <c r="L4" s="1" t="s">
        <v>2</v>
      </c>
      <c r="M4" s="1">
        <v>0.2252662</v>
      </c>
      <c r="N4" s="1" t="s">
        <v>12</v>
      </c>
      <c r="O4" s="4">
        <v>0.70000220000000002</v>
      </c>
      <c r="P4" s="1" t="s">
        <v>28</v>
      </c>
      <c r="Q4" s="4">
        <v>0.66705000000000003</v>
      </c>
      <c r="R4" t="s">
        <v>29</v>
      </c>
      <c r="S4" s="5">
        <v>2.5854940000000002</v>
      </c>
    </row>
    <row r="5" spans="1:19">
      <c r="A5" s="11">
        <f t="shared" si="0"/>
        <v>2.7144180000000002</v>
      </c>
      <c r="B5" s="12">
        <f t="shared" si="1"/>
        <v>2</v>
      </c>
      <c r="C5" s="11">
        <f t="shared" si="2"/>
        <v>0.19737479999999999</v>
      </c>
      <c r="D5" s="13">
        <f t="shared" si="3"/>
        <v>0.70000399999999996</v>
      </c>
      <c r="E5" s="11">
        <f t="shared" si="4"/>
        <v>0.62359640000000005</v>
      </c>
      <c r="F5" s="11">
        <f t="shared" si="5"/>
        <v>2.4259110000000002</v>
      </c>
      <c r="H5" s="1" t="s">
        <v>0</v>
      </c>
      <c r="I5" s="4">
        <v>2.7144180000000002</v>
      </c>
      <c r="J5" s="1" t="s">
        <v>1</v>
      </c>
      <c r="K5" s="1">
        <v>2</v>
      </c>
      <c r="L5" s="1" t="s">
        <v>2</v>
      </c>
      <c r="M5" s="1">
        <v>0.19737479999999999</v>
      </c>
      <c r="N5" s="1" t="s">
        <v>12</v>
      </c>
      <c r="O5" s="4">
        <v>0.70000399999999996</v>
      </c>
      <c r="P5" s="1" t="s">
        <v>28</v>
      </c>
      <c r="Q5" s="4">
        <v>0.62359640000000005</v>
      </c>
      <c r="R5" t="s">
        <v>29</v>
      </c>
      <c r="S5" s="5">
        <v>2.4259110000000002</v>
      </c>
    </row>
    <row r="6" spans="1:19">
      <c r="A6" s="11">
        <f t="shared" si="0"/>
        <v>3.0053299999999998</v>
      </c>
      <c r="B6" s="12">
        <f t="shared" si="1"/>
        <v>2</v>
      </c>
      <c r="C6" s="11">
        <f t="shared" si="2"/>
        <v>0.17460619999999999</v>
      </c>
      <c r="D6" s="13">
        <f t="shared" si="3"/>
        <v>0.7000075</v>
      </c>
      <c r="E6" s="11">
        <f t="shared" si="4"/>
        <v>0.58104960000000005</v>
      </c>
      <c r="F6" s="11">
        <f t="shared" si="5"/>
        <v>2.3153640000000002</v>
      </c>
      <c r="H6" s="1" t="s">
        <v>0</v>
      </c>
      <c r="I6" s="4">
        <v>3.0053299999999998</v>
      </c>
      <c r="J6" s="1" t="s">
        <v>1</v>
      </c>
      <c r="K6" s="1">
        <v>2</v>
      </c>
      <c r="L6" s="1" t="s">
        <v>2</v>
      </c>
      <c r="M6" s="1">
        <v>0.17460619999999999</v>
      </c>
      <c r="N6" s="1" t="s">
        <v>12</v>
      </c>
      <c r="O6" s="4">
        <v>0.7000075</v>
      </c>
      <c r="P6" s="1" t="s">
        <v>28</v>
      </c>
      <c r="Q6" s="4">
        <v>0.58104960000000005</v>
      </c>
      <c r="R6" t="s">
        <v>29</v>
      </c>
      <c r="S6" s="5">
        <v>2.3153640000000002</v>
      </c>
    </row>
    <row r="7" spans="1:19">
      <c r="A7" s="11">
        <f t="shared" si="0"/>
        <v>3.3274210000000002</v>
      </c>
      <c r="B7" s="12">
        <f t="shared" si="1"/>
        <v>2</v>
      </c>
      <c r="C7" s="11">
        <f t="shared" si="2"/>
        <v>0.15565519999999999</v>
      </c>
      <c r="D7" s="13">
        <f t="shared" si="3"/>
        <v>0.70001469999999999</v>
      </c>
      <c r="E7" s="11">
        <f t="shared" si="4"/>
        <v>0.54001779999999999</v>
      </c>
      <c r="F7" s="11">
        <f t="shared" si="5"/>
        <v>2.241479</v>
      </c>
      <c r="H7" s="1" t="s">
        <v>0</v>
      </c>
      <c r="I7" s="4">
        <v>3.3274210000000002</v>
      </c>
      <c r="J7" s="1" t="s">
        <v>1</v>
      </c>
      <c r="K7" s="1">
        <v>2</v>
      </c>
      <c r="L7" s="1" t="s">
        <v>2</v>
      </c>
      <c r="M7" s="1">
        <v>0.15565519999999999</v>
      </c>
      <c r="N7" s="1" t="s">
        <v>12</v>
      </c>
      <c r="O7" s="4">
        <v>0.70001469999999999</v>
      </c>
      <c r="P7" s="1" t="s">
        <v>28</v>
      </c>
      <c r="Q7" s="4">
        <v>0.54001779999999999</v>
      </c>
      <c r="R7" t="s">
        <v>29</v>
      </c>
      <c r="S7" s="5">
        <v>2.241479</v>
      </c>
    </row>
    <row r="8" spans="1:19">
      <c r="A8" s="11">
        <f t="shared" si="0"/>
        <v>3.6840310000000001</v>
      </c>
      <c r="B8" s="12">
        <f t="shared" si="1"/>
        <v>2</v>
      </c>
      <c r="C8" s="11">
        <f t="shared" si="2"/>
        <v>0.1395508</v>
      </c>
      <c r="D8" s="13">
        <f t="shared" si="3"/>
        <v>0.70002929999999997</v>
      </c>
      <c r="E8" s="11">
        <f t="shared" si="4"/>
        <v>0.50096160000000001</v>
      </c>
      <c r="F8" s="11">
        <f t="shared" si="5"/>
        <v>2.195411</v>
      </c>
      <c r="H8" s="1" t="s">
        <v>0</v>
      </c>
      <c r="I8" s="4">
        <v>3.6840310000000001</v>
      </c>
      <c r="J8" s="1" t="s">
        <v>1</v>
      </c>
      <c r="K8" s="1">
        <v>2</v>
      </c>
      <c r="L8" s="1" t="s">
        <v>2</v>
      </c>
      <c r="M8" s="1">
        <v>0.1395508</v>
      </c>
      <c r="N8" s="1" t="s">
        <v>12</v>
      </c>
      <c r="O8" s="4">
        <v>0.70002929999999997</v>
      </c>
      <c r="P8" s="1" t="s">
        <v>28</v>
      </c>
      <c r="Q8" s="4">
        <v>0.50096160000000001</v>
      </c>
      <c r="R8" t="s">
        <v>29</v>
      </c>
      <c r="S8" s="5">
        <v>2.195411</v>
      </c>
    </row>
    <row r="9" spans="1:19">
      <c r="A9" s="11">
        <f t="shared" si="0"/>
        <v>4.0788609999999998</v>
      </c>
      <c r="B9" s="12">
        <f t="shared" si="1"/>
        <v>2</v>
      </c>
      <c r="C9" s="11">
        <f t="shared" si="2"/>
        <v>0.12556039999999999</v>
      </c>
      <c r="D9" s="13">
        <f t="shared" si="3"/>
        <v>0.70002180000000003</v>
      </c>
      <c r="E9" s="11">
        <f t="shared" si="4"/>
        <v>0.46415859999999998</v>
      </c>
      <c r="F9" s="11">
        <f t="shared" si="5"/>
        <v>2.1703060000000001</v>
      </c>
      <c r="H9" s="1" t="s">
        <v>0</v>
      </c>
      <c r="I9" s="4">
        <v>4.0788609999999998</v>
      </c>
      <c r="J9" s="1" t="s">
        <v>1</v>
      </c>
      <c r="K9" s="1">
        <v>2</v>
      </c>
      <c r="L9" s="1" t="s">
        <v>2</v>
      </c>
      <c r="M9" s="1">
        <v>0.12556039999999999</v>
      </c>
      <c r="N9" s="1" t="s">
        <v>12</v>
      </c>
      <c r="O9" s="4">
        <v>0.70002180000000003</v>
      </c>
      <c r="P9" s="1" t="s">
        <v>28</v>
      </c>
      <c r="Q9" s="4">
        <v>0.46415859999999998</v>
      </c>
      <c r="R9" t="s">
        <v>29</v>
      </c>
      <c r="S9" s="5">
        <v>2.1703060000000001</v>
      </c>
    </row>
    <row r="10" spans="1:19">
      <c r="A10" s="11">
        <f t="shared" si="0"/>
        <v>4.5160049999999998</v>
      </c>
      <c r="B10" s="12">
        <f t="shared" si="1"/>
        <v>2</v>
      </c>
      <c r="C10" s="11">
        <f t="shared" si="2"/>
        <v>0.1132283</v>
      </c>
      <c r="D10" s="13">
        <f t="shared" si="3"/>
        <v>0.70003230000000005</v>
      </c>
      <c r="E10" s="11">
        <f t="shared" si="4"/>
        <v>0.42976199999999998</v>
      </c>
      <c r="F10" s="11">
        <f t="shared" si="5"/>
        <v>2.16181</v>
      </c>
      <c r="H10" s="1" t="s">
        <v>0</v>
      </c>
      <c r="I10" s="4">
        <v>4.5160049999999998</v>
      </c>
      <c r="J10" s="1" t="s">
        <v>1</v>
      </c>
      <c r="K10" s="1">
        <v>2</v>
      </c>
      <c r="L10" s="1" t="s">
        <v>2</v>
      </c>
      <c r="M10" s="1">
        <v>0.1132283</v>
      </c>
      <c r="N10" s="1" t="s">
        <v>12</v>
      </c>
      <c r="O10" s="4">
        <v>0.70003230000000005</v>
      </c>
      <c r="P10" s="1" t="s">
        <v>28</v>
      </c>
      <c r="Q10" s="4">
        <v>0.42976199999999998</v>
      </c>
      <c r="R10" t="s">
        <v>29</v>
      </c>
      <c r="S10" s="5">
        <v>2.16181</v>
      </c>
    </row>
    <row r="11" spans="1:19">
      <c r="A11" s="11">
        <f t="shared" si="0"/>
        <v>5</v>
      </c>
      <c r="B11" s="12">
        <f t="shared" si="1"/>
        <v>2</v>
      </c>
      <c r="C11" s="11">
        <f t="shared" si="2"/>
        <v>0.102157</v>
      </c>
      <c r="D11" s="13">
        <f t="shared" si="3"/>
        <v>0.69995609999999997</v>
      </c>
      <c r="E11" s="11">
        <f t="shared" si="4"/>
        <v>0.3977542</v>
      </c>
      <c r="F11" s="11">
        <f t="shared" si="5"/>
        <v>2.1655669999999998</v>
      </c>
      <c r="H11" s="1" t="s">
        <v>0</v>
      </c>
      <c r="I11" s="4">
        <v>5</v>
      </c>
      <c r="J11" s="1" t="s">
        <v>1</v>
      </c>
      <c r="K11" s="1">
        <v>2</v>
      </c>
      <c r="L11" s="1" t="s">
        <v>2</v>
      </c>
      <c r="M11" s="1">
        <v>0.102157</v>
      </c>
      <c r="N11" s="1" t="s">
        <v>12</v>
      </c>
      <c r="O11" s="4">
        <v>0.69995609999999997</v>
      </c>
      <c r="P11" s="1" t="s">
        <v>28</v>
      </c>
      <c r="Q11" s="4">
        <v>0.3977542</v>
      </c>
      <c r="R11" t="s">
        <v>29</v>
      </c>
      <c r="S11" s="5">
        <v>2.1655669999999998</v>
      </c>
    </row>
    <row r="12" spans="1:19">
      <c r="A12" s="12"/>
      <c r="B12" s="12"/>
      <c r="C12" s="12"/>
      <c r="D12" s="12"/>
      <c r="E12" s="12"/>
      <c r="F12" s="12"/>
    </row>
    <row r="13" spans="1:19">
      <c r="A13" s="11">
        <f>I13</f>
        <v>0.94533999999999996</v>
      </c>
      <c r="B13" s="11">
        <f>K13</f>
        <v>1</v>
      </c>
      <c r="C13" s="12">
        <f>M13</f>
        <v>1</v>
      </c>
      <c r="D13" s="13">
        <f>O13</f>
        <v>0.69999370000000005</v>
      </c>
      <c r="E13" s="11">
        <f>Q13</f>
        <v>0.97674669999999997</v>
      </c>
      <c r="F13" s="14">
        <f>S13</f>
        <v>25.434529999999999</v>
      </c>
      <c r="G13" s="4"/>
      <c r="H13" s="1" t="s">
        <v>0</v>
      </c>
      <c r="I13" s="1">
        <v>0.94533999999999996</v>
      </c>
      <c r="J13" s="1" t="s">
        <v>1</v>
      </c>
      <c r="K13" s="4">
        <v>1</v>
      </c>
      <c r="L13" s="1" t="s">
        <v>2</v>
      </c>
      <c r="M13" s="1">
        <v>1</v>
      </c>
      <c r="N13" s="1" t="s">
        <v>12</v>
      </c>
      <c r="O13" s="4">
        <v>0.69999370000000005</v>
      </c>
      <c r="P13" s="1" t="s">
        <v>28</v>
      </c>
      <c r="Q13" s="4">
        <v>0.97674669999999997</v>
      </c>
      <c r="R13" t="s">
        <v>29</v>
      </c>
      <c r="S13" s="5">
        <v>25.434529999999999</v>
      </c>
    </row>
    <row r="14" spans="1:19">
      <c r="A14" s="11">
        <f t="shared" ref="A14:A22" si="6">I14</f>
        <v>0.99008989999999997</v>
      </c>
      <c r="B14" s="11">
        <f t="shared" ref="B14:B22" si="7">K14</f>
        <v>1.195813</v>
      </c>
      <c r="C14" s="12">
        <f t="shared" ref="C14:C22" si="8">M14</f>
        <v>1</v>
      </c>
      <c r="D14" s="13">
        <f t="shared" ref="D14:D22" si="9">O14</f>
        <v>0.69999599999999995</v>
      </c>
      <c r="E14" s="11">
        <f t="shared" ref="E14:E22" si="10">Q14</f>
        <v>0.97632960000000002</v>
      </c>
      <c r="F14" s="14">
        <f t="shared" ref="F14:F22" si="11">S14</f>
        <v>25.609719999999999</v>
      </c>
      <c r="H14" s="1" t="s">
        <v>0</v>
      </c>
      <c r="I14" s="1">
        <v>0.99008989999999997</v>
      </c>
      <c r="J14" s="1" t="s">
        <v>1</v>
      </c>
      <c r="K14" s="4">
        <v>1.195813</v>
      </c>
      <c r="L14" s="1" t="s">
        <v>2</v>
      </c>
      <c r="M14" s="1">
        <v>1</v>
      </c>
      <c r="N14" s="1" t="s">
        <v>12</v>
      </c>
      <c r="O14" s="4">
        <v>0.69999599999999995</v>
      </c>
      <c r="P14" s="1" t="s">
        <v>28</v>
      </c>
      <c r="Q14" s="4">
        <v>0.97632960000000002</v>
      </c>
      <c r="R14" t="s">
        <v>29</v>
      </c>
      <c r="S14" s="5">
        <v>25.609719999999999</v>
      </c>
    </row>
    <row r="15" spans="1:19">
      <c r="A15" s="11">
        <f t="shared" si="6"/>
        <v>1.0368219999999999</v>
      </c>
      <c r="B15" s="11">
        <f t="shared" si="7"/>
        <v>1.429969</v>
      </c>
      <c r="C15" s="12">
        <f t="shared" si="8"/>
        <v>1</v>
      </c>
      <c r="D15" s="13">
        <f t="shared" si="9"/>
        <v>0.69999509999999998</v>
      </c>
      <c r="E15" s="11">
        <f t="shared" si="10"/>
        <v>0.97595339999999997</v>
      </c>
      <c r="F15" s="14">
        <f t="shared" si="11"/>
        <v>25.831050000000001</v>
      </c>
      <c r="H15" s="1" t="s">
        <v>0</v>
      </c>
      <c r="I15" s="1">
        <v>1.0368219999999999</v>
      </c>
      <c r="J15" s="1" t="s">
        <v>1</v>
      </c>
      <c r="K15" s="4">
        <v>1.429969</v>
      </c>
      <c r="L15" s="1" t="s">
        <v>2</v>
      </c>
      <c r="M15" s="1">
        <v>1</v>
      </c>
      <c r="N15" s="1" t="s">
        <v>12</v>
      </c>
      <c r="O15" s="4">
        <v>0.69999509999999998</v>
      </c>
      <c r="P15" s="1" t="s">
        <v>28</v>
      </c>
      <c r="Q15" s="4">
        <v>0.97595339999999997</v>
      </c>
      <c r="R15" t="s">
        <v>29</v>
      </c>
      <c r="S15" s="5">
        <v>25.831050000000001</v>
      </c>
    </row>
    <row r="16" spans="1:19">
      <c r="A16" s="11">
        <f t="shared" si="6"/>
        <v>1.0853029999999999</v>
      </c>
      <c r="B16" s="11">
        <f t="shared" si="7"/>
        <v>1.7099759999999999</v>
      </c>
      <c r="C16" s="12">
        <f t="shared" si="8"/>
        <v>1</v>
      </c>
      <c r="D16" s="13">
        <f t="shared" si="9"/>
        <v>0.69999219999999995</v>
      </c>
      <c r="E16" s="11">
        <f t="shared" si="10"/>
        <v>0.97550360000000003</v>
      </c>
      <c r="F16" s="14">
        <f t="shared" si="11"/>
        <v>25.962409999999998</v>
      </c>
      <c r="H16" s="1" t="s">
        <v>0</v>
      </c>
      <c r="I16" s="1">
        <v>1.0853029999999999</v>
      </c>
      <c r="J16" s="1" t="s">
        <v>1</v>
      </c>
      <c r="K16" s="4">
        <v>1.7099759999999999</v>
      </c>
      <c r="L16" s="1" t="s">
        <v>2</v>
      </c>
      <c r="M16" s="1">
        <v>1</v>
      </c>
      <c r="N16" s="1" t="s">
        <v>12</v>
      </c>
      <c r="O16" s="4">
        <v>0.69999219999999995</v>
      </c>
      <c r="P16" s="1" t="s">
        <v>28</v>
      </c>
      <c r="Q16" s="4">
        <v>0.97550360000000003</v>
      </c>
      <c r="R16" t="s">
        <v>29</v>
      </c>
      <c r="S16" s="5">
        <v>25.962409999999998</v>
      </c>
    </row>
    <row r="17" spans="1:19">
      <c r="A17" s="11">
        <f t="shared" si="6"/>
        <v>1.135354</v>
      </c>
      <c r="B17" s="11">
        <f t="shared" si="7"/>
        <v>2.0448119999999999</v>
      </c>
      <c r="C17" s="12">
        <f t="shared" si="8"/>
        <v>1</v>
      </c>
      <c r="D17" s="13">
        <f t="shared" si="9"/>
        <v>0.70000479999999998</v>
      </c>
      <c r="E17" s="11">
        <f t="shared" si="10"/>
        <v>0.97477369999999997</v>
      </c>
      <c r="F17" s="14">
        <f t="shared" si="11"/>
        <v>25.782769999999999</v>
      </c>
      <c r="H17" s="1" t="s">
        <v>0</v>
      </c>
      <c r="I17" s="1">
        <v>1.135354</v>
      </c>
      <c r="J17" s="1" t="s">
        <v>1</v>
      </c>
      <c r="K17" s="4">
        <v>2.0448119999999999</v>
      </c>
      <c r="L17" s="1" t="s">
        <v>2</v>
      </c>
      <c r="M17" s="1">
        <v>1</v>
      </c>
      <c r="N17" s="1" t="s">
        <v>12</v>
      </c>
      <c r="O17" s="4">
        <v>0.70000479999999998</v>
      </c>
      <c r="P17" s="1" t="s">
        <v>28</v>
      </c>
      <c r="Q17" s="4">
        <v>0.97477369999999997</v>
      </c>
      <c r="R17" t="s">
        <v>29</v>
      </c>
      <c r="S17" s="5">
        <v>25.782769999999999</v>
      </c>
    </row>
    <row r="18" spans="1:19">
      <c r="A18" s="11">
        <f t="shared" si="6"/>
        <v>1.1866099999999999</v>
      </c>
      <c r="B18" s="11">
        <f t="shared" si="7"/>
        <v>2.4452129999999999</v>
      </c>
      <c r="C18" s="12">
        <f t="shared" si="8"/>
        <v>1</v>
      </c>
      <c r="D18" s="13">
        <f t="shared" si="9"/>
        <v>0.70000220000000002</v>
      </c>
      <c r="E18" s="11">
        <f t="shared" si="10"/>
        <v>0.97346710000000003</v>
      </c>
      <c r="F18" s="14">
        <f t="shared" si="11"/>
        <v>25.02159</v>
      </c>
      <c r="H18" s="1" t="s">
        <v>0</v>
      </c>
      <c r="I18" s="1">
        <v>1.1866099999999999</v>
      </c>
      <c r="J18" s="1" t="s">
        <v>1</v>
      </c>
      <c r="K18" s="4">
        <v>2.4452129999999999</v>
      </c>
      <c r="L18" s="1" t="s">
        <v>2</v>
      </c>
      <c r="M18" s="1">
        <v>1</v>
      </c>
      <c r="N18" s="1" t="s">
        <v>12</v>
      </c>
      <c r="O18" s="4">
        <v>0.70000220000000002</v>
      </c>
      <c r="P18" s="1" t="s">
        <v>28</v>
      </c>
      <c r="Q18" s="4">
        <v>0.97346710000000003</v>
      </c>
      <c r="R18" t="s">
        <v>29</v>
      </c>
      <c r="S18" s="5">
        <v>25.02159</v>
      </c>
    </row>
    <row r="19" spans="1:19">
      <c r="A19" s="11">
        <f t="shared" si="6"/>
        <v>1.2388980000000001</v>
      </c>
      <c r="B19" s="11">
        <f t="shared" si="7"/>
        <v>2.9240179999999998</v>
      </c>
      <c r="C19" s="12">
        <f t="shared" si="8"/>
        <v>1</v>
      </c>
      <c r="D19" s="13">
        <f t="shared" si="9"/>
        <v>0.70000070000000003</v>
      </c>
      <c r="E19" s="11">
        <f t="shared" si="10"/>
        <v>0.97113210000000005</v>
      </c>
      <c r="F19" s="14">
        <f t="shared" si="11"/>
        <v>23.420210000000001</v>
      </c>
      <c r="H19" s="1" t="s">
        <v>0</v>
      </c>
      <c r="I19" s="1">
        <v>1.2388980000000001</v>
      </c>
      <c r="J19" s="1" t="s">
        <v>1</v>
      </c>
      <c r="K19" s="4">
        <v>2.9240179999999998</v>
      </c>
      <c r="L19" s="1" t="s">
        <v>2</v>
      </c>
      <c r="M19" s="1">
        <v>1</v>
      </c>
      <c r="N19" s="1" t="s">
        <v>12</v>
      </c>
      <c r="O19" s="4">
        <v>0.70000070000000003</v>
      </c>
      <c r="P19" s="1" t="s">
        <v>28</v>
      </c>
      <c r="Q19" s="4">
        <v>0.97113210000000005</v>
      </c>
      <c r="R19" t="s">
        <v>29</v>
      </c>
      <c r="S19" s="5">
        <v>23.420210000000001</v>
      </c>
    </row>
    <row r="20" spans="1:19">
      <c r="A20" s="11">
        <f t="shared" si="6"/>
        <v>1.292001</v>
      </c>
      <c r="B20" s="11">
        <f t="shared" si="7"/>
        <v>3.4965790000000001</v>
      </c>
      <c r="C20" s="12">
        <f t="shared" si="8"/>
        <v>1</v>
      </c>
      <c r="D20" s="13">
        <f t="shared" si="9"/>
        <v>0.70000010000000001</v>
      </c>
      <c r="E20" s="11">
        <f t="shared" si="10"/>
        <v>0.96719010000000005</v>
      </c>
      <c r="F20" s="14">
        <f t="shared" si="11"/>
        <v>20.925219999999999</v>
      </c>
      <c r="H20" s="1" t="s">
        <v>0</v>
      </c>
      <c r="I20" s="1">
        <v>1.292001</v>
      </c>
      <c r="J20" s="1" t="s">
        <v>1</v>
      </c>
      <c r="K20" s="4">
        <v>3.4965790000000001</v>
      </c>
      <c r="L20" s="1" t="s">
        <v>2</v>
      </c>
      <c r="M20" s="1">
        <v>1</v>
      </c>
      <c r="N20" s="1" t="s">
        <v>12</v>
      </c>
      <c r="O20" s="4">
        <v>0.70000010000000001</v>
      </c>
      <c r="P20" s="1" t="s">
        <v>28</v>
      </c>
      <c r="Q20" s="4">
        <v>0.96719010000000005</v>
      </c>
      <c r="R20" t="s">
        <v>29</v>
      </c>
      <c r="S20" s="5">
        <v>20.925219999999999</v>
      </c>
    </row>
    <row r="21" spans="1:19">
      <c r="A21" s="11">
        <f t="shared" si="6"/>
        <v>1.345696</v>
      </c>
      <c r="B21" s="11">
        <f t="shared" si="7"/>
        <v>4.1812550000000002</v>
      </c>
      <c r="C21" s="12">
        <f t="shared" si="8"/>
        <v>1</v>
      </c>
      <c r="D21" s="13">
        <f t="shared" si="9"/>
        <v>0.69999339999999999</v>
      </c>
      <c r="E21" s="11">
        <f t="shared" si="10"/>
        <v>0.96097379999999999</v>
      </c>
      <c r="F21" s="14">
        <f t="shared" si="11"/>
        <v>17.80463</v>
      </c>
      <c r="H21" s="1" t="s">
        <v>0</v>
      </c>
      <c r="I21" s="1">
        <v>1.345696</v>
      </c>
      <c r="J21" s="1" t="s">
        <v>1</v>
      </c>
      <c r="K21" s="4">
        <v>4.1812550000000002</v>
      </c>
      <c r="L21" s="1" t="s">
        <v>2</v>
      </c>
      <c r="M21" s="1">
        <v>1</v>
      </c>
      <c r="N21" s="1" t="s">
        <v>12</v>
      </c>
      <c r="O21" s="4">
        <v>0.69999339999999999</v>
      </c>
      <c r="P21" s="1" t="s">
        <v>28</v>
      </c>
      <c r="Q21" s="4">
        <v>0.96097379999999999</v>
      </c>
      <c r="R21" t="s">
        <v>29</v>
      </c>
      <c r="S21" s="5">
        <v>17.80463</v>
      </c>
    </row>
    <row r="22" spans="1:19">
      <c r="A22" s="11">
        <f t="shared" si="6"/>
        <v>1.3999010000000001</v>
      </c>
      <c r="B22" s="11">
        <f t="shared" si="7"/>
        <v>5</v>
      </c>
      <c r="C22" s="12">
        <f t="shared" si="8"/>
        <v>1</v>
      </c>
      <c r="D22" s="13">
        <f t="shared" si="9"/>
        <v>0.70000110000000004</v>
      </c>
      <c r="E22" s="11">
        <f t="shared" si="10"/>
        <v>0.95181879999999996</v>
      </c>
      <c r="F22" s="14">
        <f t="shared" si="11"/>
        <v>14.543340000000001</v>
      </c>
      <c r="H22" s="1" t="s">
        <v>0</v>
      </c>
      <c r="I22" s="1">
        <v>1.3999010000000001</v>
      </c>
      <c r="J22" s="1" t="s">
        <v>1</v>
      </c>
      <c r="K22" s="4">
        <v>5</v>
      </c>
      <c r="L22" s="1" t="s">
        <v>2</v>
      </c>
      <c r="M22" s="1">
        <v>1</v>
      </c>
      <c r="N22" s="1" t="s">
        <v>12</v>
      </c>
      <c r="O22" s="4">
        <v>0.70000110000000004</v>
      </c>
      <c r="P22" s="1" t="s">
        <v>28</v>
      </c>
      <c r="Q22" s="4">
        <v>0.95181879999999996</v>
      </c>
      <c r="R22" t="s">
        <v>29</v>
      </c>
      <c r="S22" s="5">
        <v>14.543340000000001</v>
      </c>
    </row>
    <row r="23" spans="1:19">
      <c r="A23" s="12"/>
      <c r="B23" s="12"/>
      <c r="C23" s="12"/>
      <c r="D23" s="12"/>
      <c r="E23" s="12"/>
      <c r="F23" s="12"/>
    </row>
    <row r="24" spans="1:19">
      <c r="A24" s="11">
        <f>I24</f>
        <v>2</v>
      </c>
      <c r="B24" s="11">
        <f>K24</f>
        <v>0.1</v>
      </c>
      <c r="C24" s="11">
        <f>M24</f>
        <v>0.25802399999999998</v>
      </c>
      <c r="D24" s="13">
        <f>O24</f>
        <v>0.70000030000000002</v>
      </c>
      <c r="E24" s="11">
        <f>Q24</f>
        <v>0.89665790000000001</v>
      </c>
      <c r="F24" s="11">
        <f>S24</f>
        <v>16.091270000000002</v>
      </c>
      <c r="G24" s="4"/>
      <c r="H24" s="1" t="s">
        <v>0</v>
      </c>
      <c r="I24" s="1">
        <v>2</v>
      </c>
      <c r="J24" s="1" t="s">
        <v>1</v>
      </c>
      <c r="K24" s="1">
        <v>0.1</v>
      </c>
      <c r="L24" s="1" t="s">
        <v>2</v>
      </c>
      <c r="M24" s="4">
        <v>0.25802399999999998</v>
      </c>
      <c r="N24" s="1" t="s">
        <v>12</v>
      </c>
      <c r="O24" s="4">
        <v>0.70000030000000002</v>
      </c>
      <c r="P24" s="1" t="s">
        <v>28</v>
      </c>
      <c r="Q24" s="4">
        <v>0.89665790000000001</v>
      </c>
      <c r="R24" t="s">
        <v>29</v>
      </c>
      <c r="S24" s="5">
        <v>16.091270000000002</v>
      </c>
    </row>
    <row r="25" spans="1:19">
      <c r="A25" s="11">
        <f t="shared" ref="A25:A33" si="12">I25</f>
        <v>2</v>
      </c>
      <c r="B25" s="11">
        <f t="shared" ref="B25:B33" si="13">K25</f>
        <v>0.1544452</v>
      </c>
      <c r="C25" s="11">
        <f t="shared" ref="C25:C33" si="14">M25</f>
        <v>0.25943640000000001</v>
      </c>
      <c r="D25" s="13">
        <f t="shared" ref="D25:D33" si="15">O25</f>
        <v>0.70000030000000002</v>
      </c>
      <c r="E25" s="11">
        <f t="shared" ref="E25:E33" si="16">Q25</f>
        <v>0.86316059999999994</v>
      </c>
      <c r="F25" s="11">
        <f t="shared" ref="F25:F33" si="17">S25</f>
        <v>11.272130000000001</v>
      </c>
      <c r="H25" s="1" t="s">
        <v>0</v>
      </c>
      <c r="I25" s="1">
        <v>2</v>
      </c>
      <c r="J25" s="1" t="s">
        <v>1</v>
      </c>
      <c r="K25" s="1">
        <v>0.1544452</v>
      </c>
      <c r="L25" s="1" t="s">
        <v>2</v>
      </c>
      <c r="M25" s="4">
        <v>0.25943640000000001</v>
      </c>
      <c r="N25" s="1" t="s">
        <v>12</v>
      </c>
      <c r="O25" s="4">
        <v>0.70000030000000002</v>
      </c>
      <c r="P25" s="1" t="s">
        <v>28</v>
      </c>
      <c r="Q25" s="4">
        <v>0.86316059999999994</v>
      </c>
      <c r="R25" t="s">
        <v>29</v>
      </c>
      <c r="S25" s="5">
        <v>11.272130000000001</v>
      </c>
    </row>
    <row r="26" spans="1:19">
      <c r="A26" s="11">
        <f t="shared" si="12"/>
        <v>2</v>
      </c>
      <c r="B26" s="11">
        <f t="shared" si="13"/>
        <v>0.2385332</v>
      </c>
      <c r="C26" s="11">
        <f t="shared" si="14"/>
        <v>0.26160539999999999</v>
      </c>
      <c r="D26" s="13">
        <f t="shared" si="15"/>
        <v>0.70000030000000002</v>
      </c>
      <c r="E26" s="11">
        <f t="shared" si="16"/>
        <v>0.82748480000000002</v>
      </c>
      <c r="F26" s="11">
        <f t="shared" si="17"/>
        <v>8.1324369999999995</v>
      </c>
      <c r="H26" s="1" t="s">
        <v>0</v>
      </c>
      <c r="I26" s="1">
        <v>2</v>
      </c>
      <c r="J26" s="1" t="s">
        <v>1</v>
      </c>
      <c r="K26" s="1">
        <v>0.2385332</v>
      </c>
      <c r="L26" s="1" t="s">
        <v>2</v>
      </c>
      <c r="M26" s="4">
        <v>0.26160539999999999</v>
      </c>
      <c r="N26" s="1" t="s">
        <v>12</v>
      </c>
      <c r="O26" s="4">
        <v>0.70000030000000002</v>
      </c>
      <c r="P26" s="1" t="s">
        <v>28</v>
      </c>
      <c r="Q26" s="4">
        <v>0.82748480000000002</v>
      </c>
      <c r="R26" t="s">
        <v>29</v>
      </c>
      <c r="S26" s="5">
        <v>8.1324369999999995</v>
      </c>
    </row>
    <row r="27" spans="1:19">
      <c r="A27" s="11">
        <f t="shared" si="12"/>
        <v>2</v>
      </c>
      <c r="B27" s="11">
        <f t="shared" si="13"/>
        <v>0.36840309999999998</v>
      </c>
      <c r="C27" s="11">
        <f t="shared" si="14"/>
        <v>0.26492640000000001</v>
      </c>
      <c r="D27" s="13">
        <f t="shared" si="15"/>
        <v>0.70000030000000002</v>
      </c>
      <c r="E27" s="11">
        <f t="shared" si="16"/>
        <v>0.79401120000000003</v>
      </c>
      <c r="F27" s="11">
        <f t="shared" si="17"/>
        <v>6.0835359999999996</v>
      </c>
      <c r="H27" s="1" t="s">
        <v>0</v>
      </c>
      <c r="I27" s="1">
        <v>2</v>
      </c>
      <c r="J27" s="1" t="s">
        <v>1</v>
      </c>
      <c r="K27" s="1">
        <v>0.36840309999999998</v>
      </c>
      <c r="L27" s="1" t="s">
        <v>2</v>
      </c>
      <c r="M27" s="4">
        <v>0.26492640000000001</v>
      </c>
      <c r="N27" s="1" t="s">
        <v>12</v>
      </c>
      <c r="O27" s="4">
        <v>0.70000030000000002</v>
      </c>
      <c r="P27" s="1" t="s">
        <v>28</v>
      </c>
      <c r="Q27" s="4">
        <v>0.79401120000000003</v>
      </c>
      <c r="R27" t="s">
        <v>29</v>
      </c>
      <c r="S27" s="5">
        <v>6.0835359999999996</v>
      </c>
    </row>
    <row r="28" spans="1:19">
      <c r="A28" s="11">
        <f t="shared" si="12"/>
        <v>2</v>
      </c>
      <c r="B28" s="11">
        <f t="shared" si="13"/>
        <v>0.56898099999999996</v>
      </c>
      <c r="C28" s="11">
        <f t="shared" si="14"/>
        <v>0.26998850000000002</v>
      </c>
      <c r="D28" s="13">
        <f t="shared" si="15"/>
        <v>0.70000039999999997</v>
      </c>
      <c r="E28" s="11">
        <f t="shared" si="16"/>
        <v>0.76752469999999995</v>
      </c>
      <c r="F28" s="11">
        <f t="shared" si="17"/>
        <v>4.7501509999999998</v>
      </c>
      <c r="H28" s="1" t="s">
        <v>0</v>
      </c>
      <c r="I28" s="1">
        <v>2</v>
      </c>
      <c r="J28" s="1" t="s">
        <v>1</v>
      </c>
      <c r="K28" s="1">
        <v>0.56898099999999996</v>
      </c>
      <c r="L28" s="1" t="s">
        <v>2</v>
      </c>
      <c r="M28" s="4">
        <v>0.26998850000000002</v>
      </c>
      <c r="N28" s="1" t="s">
        <v>12</v>
      </c>
      <c r="O28" s="4">
        <v>0.70000039999999997</v>
      </c>
      <c r="P28" s="1" t="s">
        <v>28</v>
      </c>
      <c r="Q28" s="4">
        <v>0.76752469999999995</v>
      </c>
      <c r="R28" t="s">
        <v>29</v>
      </c>
      <c r="S28" s="5">
        <v>4.7501509999999998</v>
      </c>
    </row>
    <row r="29" spans="1:19">
      <c r="A29" s="11">
        <f t="shared" si="12"/>
        <v>2</v>
      </c>
      <c r="B29" s="11">
        <f t="shared" si="13"/>
        <v>0.87876390000000004</v>
      </c>
      <c r="C29" s="11">
        <f t="shared" si="14"/>
        <v>0.2776535</v>
      </c>
      <c r="D29" s="13">
        <f t="shared" si="15"/>
        <v>0.70000050000000003</v>
      </c>
      <c r="E29" s="11">
        <f t="shared" si="16"/>
        <v>0.75169989999999998</v>
      </c>
      <c r="F29" s="11">
        <f t="shared" si="17"/>
        <v>3.8968449999999999</v>
      </c>
      <c r="H29" s="1" t="s">
        <v>0</v>
      </c>
      <c r="I29" s="1">
        <v>2</v>
      </c>
      <c r="J29" s="1" t="s">
        <v>1</v>
      </c>
      <c r="K29" s="1">
        <v>0.87876390000000004</v>
      </c>
      <c r="L29" s="1" t="s">
        <v>2</v>
      </c>
      <c r="M29" s="4">
        <v>0.2776535</v>
      </c>
      <c r="N29" s="1" t="s">
        <v>12</v>
      </c>
      <c r="O29" s="4">
        <v>0.70000050000000003</v>
      </c>
      <c r="P29" s="1" t="s">
        <v>28</v>
      </c>
      <c r="Q29" s="4">
        <v>0.75169989999999998</v>
      </c>
      <c r="R29" t="s">
        <v>29</v>
      </c>
      <c r="S29" s="5">
        <v>3.8968449999999999</v>
      </c>
    </row>
    <row r="30" spans="1:19">
      <c r="A30" s="11">
        <f t="shared" si="12"/>
        <v>2</v>
      </c>
      <c r="B30" s="11">
        <f t="shared" si="13"/>
        <v>1.3572090000000001</v>
      </c>
      <c r="C30" s="11">
        <f t="shared" si="14"/>
        <v>0.28915249999999998</v>
      </c>
      <c r="D30" s="13">
        <f t="shared" si="15"/>
        <v>0.70000059999999997</v>
      </c>
      <c r="E30" s="11">
        <f t="shared" si="16"/>
        <v>0.74795979999999995</v>
      </c>
      <c r="F30" s="11">
        <f t="shared" si="17"/>
        <v>3.380376</v>
      </c>
      <c r="H30" s="1" t="s">
        <v>0</v>
      </c>
      <c r="I30" s="1">
        <v>2</v>
      </c>
      <c r="J30" s="1" t="s">
        <v>1</v>
      </c>
      <c r="K30" s="1">
        <v>1.3572090000000001</v>
      </c>
      <c r="L30" s="1" t="s">
        <v>2</v>
      </c>
      <c r="M30" s="4">
        <v>0.28915249999999998</v>
      </c>
      <c r="N30" s="1" t="s">
        <v>12</v>
      </c>
      <c r="O30" s="4">
        <v>0.70000059999999997</v>
      </c>
      <c r="P30" s="1" t="s">
        <v>28</v>
      </c>
      <c r="Q30" s="4">
        <v>0.74795979999999995</v>
      </c>
      <c r="R30" t="s">
        <v>29</v>
      </c>
      <c r="S30" s="5">
        <v>3.380376</v>
      </c>
    </row>
    <row r="31" spans="1:19">
      <c r="A31" s="11">
        <f t="shared" si="12"/>
        <v>2</v>
      </c>
      <c r="B31" s="11">
        <f t="shared" si="13"/>
        <v>2.0961439999999998</v>
      </c>
      <c r="C31" s="11">
        <f t="shared" si="14"/>
        <v>0.3061914</v>
      </c>
      <c r="D31" s="13">
        <f t="shared" si="15"/>
        <v>0.69999990000000001</v>
      </c>
      <c r="E31" s="11">
        <f t="shared" si="16"/>
        <v>0.75515080000000001</v>
      </c>
      <c r="F31" s="11">
        <f t="shared" si="17"/>
        <v>3.1183800000000002</v>
      </c>
      <c r="H31" s="1" t="s">
        <v>0</v>
      </c>
      <c r="I31" s="1">
        <v>2</v>
      </c>
      <c r="J31" s="1" t="s">
        <v>1</v>
      </c>
      <c r="K31" s="1">
        <v>2.0961439999999998</v>
      </c>
      <c r="L31" s="1" t="s">
        <v>2</v>
      </c>
      <c r="M31" s="4">
        <v>0.3061914</v>
      </c>
      <c r="N31" s="1" t="s">
        <v>12</v>
      </c>
      <c r="O31" s="4">
        <v>0.69999990000000001</v>
      </c>
      <c r="P31" s="1" t="s">
        <v>28</v>
      </c>
      <c r="Q31" s="4">
        <v>0.75515080000000001</v>
      </c>
      <c r="R31" t="s">
        <v>29</v>
      </c>
      <c r="S31" s="5">
        <v>3.1183800000000002</v>
      </c>
    </row>
    <row r="32" spans="1:19">
      <c r="A32" s="11">
        <f t="shared" si="12"/>
        <v>2</v>
      </c>
      <c r="B32" s="11">
        <f t="shared" si="13"/>
        <v>3.2373940000000001</v>
      </c>
      <c r="C32" s="11">
        <f t="shared" si="14"/>
        <v>0.33108979999999999</v>
      </c>
      <c r="D32" s="13">
        <f t="shared" si="15"/>
        <v>0.69999979999999995</v>
      </c>
      <c r="E32" s="11">
        <f t="shared" si="16"/>
        <v>0.76977989999999996</v>
      </c>
      <c r="F32" s="11">
        <f t="shared" si="17"/>
        <v>3.0633900000000001</v>
      </c>
      <c r="H32" s="1" t="s">
        <v>0</v>
      </c>
      <c r="I32" s="1">
        <v>2</v>
      </c>
      <c r="J32" s="1" t="s">
        <v>1</v>
      </c>
      <c r="K32" s="1">
        <v>3.2373940000000001</v>
      </c>
      <c r="L32" s="1" t="s">
        <v>2</v>
      </c>
      <c r="M32" s="4">
        <v>0.33108979999999999</v>
      </c>
      <c r="N32" s="1" t="s">
        <v>12</v>
      </c>
      <c r="O32" s="4">
        <v>0.69999979999999995</v>
      </c>
      <c r="P32" s="1" t="s">
        <v>28</v>
      </c>
      <c r="Q32" s="4">
        <v>0.76977989999999996</v>
      </c>
      <c r="R32" t="s">
        <v>29</v>
      </c>
      <c r="S32" s="5">
        <v>3.0633900000000001</v>
      </c>
    </row>
    <row r="33" spans="1:19">
      <c r="A33" s="11">
        <f t="shared" si="12"/>
        <v>2</v>
      </c>
      <c r="B33" s="11">
        <f t="shared" si="13"/>
        <v>5</v>
      </c>
      <c r="C33" s="11">
        <f t="shared" si="14"/>
        <v>0.3670313</v>
      </c>
      <c r="D33" s="13">
        <f t="shared" si="15"/>
        <v>0.6999995</v>
      </c>
      <c r="E33" s="11">
        <f t="shared" si="16"/>
        <v>0.78571950000000002</v>
      </c>
      <c r="F33" s="11">
        <f t="shared" si="17"/>
        <v>3.1568969999999998</v>
      </c>
      <c r="H33" s="1" t="s">
        <v>0</v>
      </c>
      <c r="I33" s="1">
        <v>2</v>
      </c>
      <c r="J33" s="1" t="s">
        <v>1</v>
      </c>
      <c r="K33" s="1">
        <v>5</v>
      </c>
      <c r="L33" s="1" t="s">
        <v>2</v>
      </c>
      <c r="M33" s="4">
        <v>0.3670313</v>
      </c>
      <c r="N33" s="1" t="s">
        <v>12</v>
      </c>
      <c r="O33" s="4">
        <v>0.6999995</v>
      </c>
      <c r="P33" s="1" t="s">
        <v>28</v>
      </c>
      <c r="Q33" s="4">
        <v>0.78571950000000002</v>
      </c>
      <c r="R33" t="s">
        <v>29</v>
      </c>
      <c r="S33" s="5">
        <v>3.1568969999999998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125" zoomScaleNormal="125" zoomScalePageLayoutView="125" workbookViewId="0">
      <selection activeCell="E24" sqref="E24"/>
    </sheetView>
  </sheetViews>
  <sheetFormatPr baseColWidth="10" defaultRowHeight="15" x14ac:dyDescent="0"/>
  <cols>
    <col min="1" max="5" width="10.83203125" style="1"/>
    <col min="6" max="6" width="13.1640625" style="1" customWidth="1"/>
    <col min="7" max="16" width="10.83203125" style="1"/>
    <col min="17" max="17" width="17.33203125" style="1" customWidth="1"/>
    <col min="18" max="18" width="10.83203125" style="1"/>
  </cols>
  <sheetData>
    <row r="1" spans="1:20">
      <c r="A1" s="6" t="s">
        <v>0</v>
      </c>
      <c r="B1" s="6" t="s">
        <v>1</v>
      </c>
      <c r="C1" s="6" t="s">
        <v>2</v>
      </c>
      <c r="D1" s="6" t="s">
        <v>12</v>
      </c>
      <c r="E1" s="6" t="s">
        <v>26</v>
      </c>
      <c r="F1" s="7" t="s">
        <v>27</v>
      </c>
    </row>
    <row r="2" spans="1:20">
      <c r="A2" s="11">
        <f>J2</f>
        <v>2</v>
      </c>
      <c r="B2" s="11">
        <f>L2</f>
        <v>2</v>
      </c>
      <c r="C2" s="11">
        <f>N2</f>
        <v>0.57501740000000001</v>
      </c>
      <c r="D2" s="11">
        <f>P2</f>
        <v>0.8</v>
      </c>
      <c r="E2" s="11">
        <f>R2</f>
        <v>0.81055410000000006</v>
      </c>
      <c r="F2" s="11">
        <f>T2</f>
        <v>5.945703</v>
      </c>
      <c r="G2" s="4">
        <f>AVERAGE(F2:F11)</f>
        <v>4.1243733000000002</v>
      </c>
      <c r="H2" s="4"/>
      <c r="I2" s="1" t="s">
        <v>0</v>
      </c>
      <c r="J2" s="4">
        <v>2</v>
      </c>
      <c r="K2" s="1" t="s">
        <v>1</v>
      </c>
      <c r="L2" s="1">
        <v>2</v>
      </c>
      <c r="M2" s="1" t="s">
        <v>2</v>
      </c>
      <c r="N2" s="1">
        <v>0.57501740000000001</v>
      </c>
      <c r="O2" s="1" t="s">
        <v>12</v>
      </c>
      <c r="P2" s="4">
        <v>0.8</v>
      </c>
      <c r="Q2" s="1" t="s">
        <v>28</v>
      </c>
      <c r="R2" s="4">
        <v>0.81055410000000006</v>
      </c>
      <c r="S2" t="s">
        <v>29</v>
      </c>
      <c r="T2" s="5">
        <v>5.945703</v>
      </c>
    </row>
    <row r="3" spans="1:20">
      <c r="A3" s="11">
        <f t="shared" ref="A3:A11" si="0">J3</f>
        <v>2.2143459999999999</v>
      </c>
      <c r="B3" s="11">
        <f t="shared" ref="B3:B11" si="1">L3</f>
        <v>2</v>
      </c>
      <c r="C3" s="11">
        <f t="shared" ref="C3:C11" si="2">N3</f>
        <v>0.48268329999999998</v>
      </c>
      <c r="D3" s="11">
        <f t="shared" ref="D3:D11" si="3">P3</f>
        <v>0.79999260000000005</v>
      </c>
      <c r="E3" s="11">
        <f t="shared" ref="E3:E11" si="4">R3</f>
        <v>0.76490959999999997</v>
      </c>
      <c r="F3" s="11">
        <f t="shared" ref="F3:F11" si="5">T3</f>
        <v>5.0110780000000004</v>
      </c>
      <c r="I3" s="1" t="s">
        <v>0</v>
      </c>
      <c r="J3" s="4">
        <v>2.2143459999999999</v>
      </c>
      <c r="K3" s="1" t="s">
        <v>1</v>
      </c>
      <c r="L3" s="1">
        <v>2</v>
      </c>
      <c r="M3" s="1" t="s">
        <v>2</v>
      </c>
      <c r="N3" s="1">
        <v>0.48268329999999998</v>
      </c>
      <c r="O3" s="1" t="s">
        <v>12</v>
      </c>
      <c r="P3" s="4">
        <v>0.79999260000000005</v>
      </c>
      <c r="Q3" s="1" t="s">
        <v>28</v>
      </c>
      <c r="R3" s="4">
        <v>0.76490959999999997</v>
      </c>
      <c r="S3" t="s">
        <v>29</v>
      </c>
      <c r="T3" s="5">
        <v>5.0110780000000004</v>
      </c>
    </row>
    <row r="4" spans="1:20">
      <c r="A4" s="11">
        <f t="shared" si="0"/>
        <v>2.4516650000000002</v>
      </c>
      <c r="B4" s="11">
        <f t="shared" si="1"/>
        <v>2</v>
      </c>
      <c r="C4" s="11">
        <f t="shared" si="2"/>
        <v>0.41280749999999999</v>
      </c>
      <c r="D4" s="11">
        <f t="shared" si="3"/>
        <v>0.79999799999999999</v>
      </c>
      <c r="E4" s="11">
        <f t="shared" si="4"/>
        <v>0.72080979999999995</v>
      </c>
      <c r="F4" s="11">
        <f t="shared" si="5"/>
        <v>4.4388459999999998</v>
      </c>
      <c r="I4" s="1" t="s">
        <v>0</v>
      </c>
      <c r="J4" s="4">
        <v>2.4516650000000002</v>
      </c>
      <c r="K4" s="1" t="s">
        <v>1</v>
      </c>
      <c r="L4" s="1">
        <v>2</v>
      </c>
      <c r="M4" s="1" t="s">
        <v>2</v>
      </c>
      <c r="N4" s="1">
        <v>0.41280749999999999</v>
      </c>
      <c r="O4" s="1" t="s">
        <v>12</v>
      </c>
      <c r="P4" s="4">
        <v>0.79999799999999999</v>
      </c>
      <c r="Q4" s="1" t="s">
        <v>28</v>
      </c>
      <c r="R4" s="4">
        <v>0.72080979999999995</v>
      </c>
      <c r="S4" t="s">
        <v>29</v>
      </c>
      <c r="T4" s="5">
        <v>4.4388459999999998</v>
      </c>
    </row>
    <row r="5" spans="1:20">
      <c r="A5" s="11">
        <f t="shared" si="0"/>
        <v>2.7144180000000002</v>
      </c>
      <c r="B5" s="11">
        <f t="shared" si="1"/>
        <v>2</v>
      </c>
      <c r="C5" s="11">
        <f t="shared" si="2"/>
        <v>0.35854989999999998</v>
      </c>
      <c r="D5" s="11">
        <f t="shared" si="3"/>
        <v>0.79999989999999999</v>
      </c>
      <c r="E5" s="11">
        <f t="shared" si="4"/>
        <v>0.67849789999999999</v>
      </c>
      <c r="F5" s="11">
        <f t="shared" si="5"/>
        <v>4.0735749999999999</v>
      </c>
      <c r="I5" s="1" t="s">
        <v>0</v>
      </c>
      <c r="J5" s="4">
        <v>2.7144180000000002</v>
      </c>
      <c r="K5" s="1" t="s">
        <v>1</v>
      </c>
      <c r="L5" s="1">
        <v>2</v>
      </c>
      <c r="M5" s="1" t="s">
        <v>2</v>
      </c>
      <c r="N5" s="1">
        <v>0.35854989999999998</v>
      </c>
      <c r="O5" s="1" t="s">
        <v>12</v>
      </c>
      <c r="P5" s="4">
        <v>0.79999989999999999</v>
      </c>
      <c r="Q5" s="1" t="s">
        <v>28</v>
      </c>
      <c r="R5" s="4">
        <v>0.67849789999999999</v>
      </c>
      <c r="S5" t="s">
        <v>29</v>
      </c>
      <c r="T5" s="5">
        <v>4.0735749999999999</v>
      </c>
    </row>
    <row r="6" spans="1:20">
      <c r="A6" s="11">
        <f t="shared" si="0"/>
        <v>3.0053299999999998</v>
      </c>
      <c r="B6" s="11">
        <f t="shared" si="1"/>
        <v>2</v>
      </c>
      <c r="C6" s="11">
        <f t="shared" si="2"/>
        <v>0.31541190000000002</v>
      </c>
      <c r="D6" s="11">
        <f t="shared" si="3"/>
        <v>0.80001520000000004</v>
      </c>
      <c r="E6" s="11">
        <f t="shared" si="4"/>
        <v>0.63823510000000006</v>
      </c>
      <c r="F6" s="11">
        <f t="shared" si="5"/>
        <v>3.8389829999999998</v>
      </c>
      <c r="I6" s="1" t="s">
        <v>0</v>
      </c>
      <c r="J6" s="4">
        <v>3.0053299999999998</v>
      </c>
      <c r="K6" s="1" t="s">
        <v>1</v>
      </c>
      <c r="L6" s="1">
        <v>2</v>
      </c>
      <c r="M6" s="1" t="s">
        <v>2</v>
      </c>
      <c r="N6" s="1">
        <v>0.31541190000000002</v>
      </c>
      <c r="O6" s="1" t="s">
        <v>12</v>
      </c>
      <c r="P6" s="4">
        <v>0.80001520000000004</v>
      </c>
      <c r="Q6" s="1" t="s">
        <v>28</v>
      </c>
      <c r="R6" s="4">
        <v>0.63823510000000006</v>
      </c>
      <c r="S6" t="s">
        <v>29</v>
      </c>
      <c r="T6" s="5">
        <v>3.8389829999999998</v>
      </c>
    </row>
    <row r="7" spans="1:20">
      <c r="A7" s="11">
        <f t="shared" si="0"/>
        <v>3.3274210000000002</v>
      </c>
      <c r="B7" s="11">
        <f t="shared" si="1"/>
        <v>2</v>
      </c>
      <c r="C7" s="11">
        <f t="shared" si="2"/>
        <v>0.28018120000000002</v>
      </c>
      <c r="D7" s="11">
        <f t="shared" si="3"/>
        <v>0.80000899999999997</v>
      </c>
      <c r="E7" s="11">
        <f t="shared" si="4"/>
        <v>0.60014210000000001</v>
      </c>
      <c r="F7" s="11">
        <f t="shared" si="5"/>
        <v>3.6909380000000001</v>
      </c>
      <c r="I7" s="1" t="s">
        <v>0</v>
      </c>
      <c r="J7" s="4">
        <v>3.3274210000000002</v>
      </c>
      <c r="K7" s="1" t="s">
        <v>1</v>
      </c>
      <c r="L7" s="1">
        <v>2</v>
      </c>
      <c r="M7" s="1" t="s">
        <v>2</v>
      </c>
      <c r="N7" s="1">
        <v>0.28018120000000002</v>
      </c>
      <c r="O7" s="1" t="s">
        <v>12</v>
      </c>
      <c r="P7" s="4">
        <v>0.80000899999999997</v>
      </c>
      <c r="Q7" s="1" t="s">
        <v>28</v>
      </c>
      <c r="R7" s="4">
        <v>0.60014210000000001</v>
      </c>
      <c r="S7" t="s">
        <v>29</v>
      </c>
      <c r="T7" s="5">
        <v>3.6909380000000001</v>
      </c>
    </row>
    <row r="8" spans="1:20">
      <c r="A8" s="11">
        <f t="shared" si="0"/>
        <v>3.6840310000000001</v>
      </c>
      <c r="B8" s="11">
        <f t="shared" si="1"/>
        <v>2</v>
      </c>
      <c r="C8" s="11">
        <f t="shared" si="2"/>
        <v>0.25066889999999997</v>
      </c>
      <c r="D8" s="11">
        <f t="shared" si="3"/>
        <v>0.8</v>
      </c>
      <c r="E8" s="11">
        <f t="shared" si="4"/>
        <v>0.56425389999999997</v>
      </c>
      <c r="F8" s="11">
        <f t="shared" si="5"/>
        <v>3.6027650000000002</v>
      </c>
      <c r="I8" s="1" t="s">
        <v>0</v>
      </c>
      <c r="J8" s="4">
        <v>3.6840310000000001</v>
      </c>
      <c r="K8" s="1" t="s">
        <v>1</v>
      </c>
      <c r="L8" s="1">
        <v>2</v>
      </c>
      <c r="M8" s="1" t="s">
        <v>2</v>
      </c>
      <c r="N8" s="1">
        <v>0.25066889999999997</v>
      </c>
      <c r="O8" s="1" t="s">
        <v>12</v>
      </c>
      <c r="P8" s="4">
        <v>0.8</v>
      </c>
      <c r="Q8" s="1" t="s">
        <v>28</v>
      </c>
      <c r="R8" s="4">
        <v>0.56425389999999997</v>
      </c>
      <c r="S8" t="s">
        <v>29</v>
      </c>
      <c r="T8" s="5">
        <v>3.6027650000000002</v>
      </c>
    </row>
    <row r="9" spans="1:20">
      <c r="A9" s="11">
        <f t="shared" si="0"/>
        <v>4.0788609999999998</v>
      </c>
      <c r="B9" s="11">
        <f t="shared" si="1"/>
        <v>2</v>
      </c>
      <c r="C9" s="11">
        <f t="shared" si="2"/>
        <v>0.22533</v>
      </c>
      <c r="D9" s="11">
        <f t="shared" si="3"/>
        <v>0.79999929999999997</v>
      </c>
      <c r="E9" s="11">
        <f t="shared" si="4"/>
        <v>0.53049069999999998</v>
      </c>
      <c r="F9" s="11">
        <f t="shared" si="5"/>
        <v>3.5565859999999998</v>
      </c>
      <c r="I9" s="1" t="s">
        <v>0</v>
      </c>
      <c r="J9" s="4">
        <v>4.0788609999999998</v>
      </c>
      <c r="K9" s="1" t="s">
        <v>1</v>
      </c>
      <c r="L9" s="1">
        <v>2</v>
      </c>
      <c r="M9" s="1" t="s">
        <v>2</v>
      </c>
      <c r="N9" s="1">
        <v>0.22533</v>
      </c>
      <c r="O9" s="1" t="s">
        <v>12</v>
      </c>
      <c r="P9" s="4">
        <v>0.79999929999999997</v>
      </c>
      <c r="Q9" s="1" t="s">
        <v>28</v>
      </c>
      <c r="R9" s="4">
        <v>0.53049069999999998</v>
      </c>
      <c r="S9" t="s">
        <v>29</v>
      </c>
      <c r="T9" s="5">
        <v>3.5565859999999998</v>
      </c>
    </row>
    <row r="10" spans="1:20">
      <c r="A10" s="11">
        <f t="shared" si="0"/>
        <v>4.5160049999999998</v>
      </c>
      <c r="B10" s="11">
        <f t="shared" si="1"/>
        <v>2</v>
      </c>
      <c r="C10" s="11">
        <f t="shared" si="2"/>
        <v>0.2030971</v>
      </c>
      <c r="D10" s="11">
        <f t="shared" si="3"/>
        <v>0.79999659999999995</v>
      </c>
      <c r="E10" s="11">
        <f t="shared" si="4"/>
        <v>0.4987007</v>
      </c>
      <c r="F10" s="11">
        <f t="shared" si="5"/>
        <v>3.5399880000000001</v>
      </c>
      <c r="I10" s="1" t="s">
        <v>0</v>
      </c>
      <c r="J10" s="4">
        <v>4.5160049999999998</v>
      </c>
      <c r="K10" s="1" t="s">
        <v>1</v>
      </c>
      <c r="L10" s="1">
        <v>2</v>
      </c>
      <c r="M10" s="1" t="s">
        <v>2</v>
      </c>
      <c r="N10" s="1">
        <v>0.2030971</v>
      </c>
      <c r="O10" s="1" t="s">
        <v>12</v>
      </c>
      <c r="P10" s="4">
        <v>0.79999659999999995</v>
      </c>
      <c r="Q10" s="1" t="s">
        <v>28</v>
      </c>
      <c r="R10" s="4">
        <v>0.4987007</v>
      </c>
      <c r="S10" t="s">
        <v>29</v>
      </c>
      <c r="T10" s="5">
        <v>3.5399880000000001</v>
      </c>
    </row>
    <row r="11" spans="1:20">
      <c r="A11" s="11">
        <f t="shared" si="0"/>
        <v>5</v>
      </c>
      <c r="B11" s="11">
        <f t="shared" si="1"/>
        <v>2</v>
      </c>
      <c r="C11" s="11">
        <f t="shared" si="2"/>
        <v>0.18330440000000001</v>
      </c>
      <c r="D11" s="11">
        <f t="shared" si="3"/>
        <v>0.79999869999999995</v>
      </c>
      <c r="E11" s="11">
        <f t="shared" si="4"/>
        <v>0.46875800000000001</v>
      </c>
      <c r="F11" s="11">
        <f t="shared" si="5"/>
        <v>3.5452710000000001</v>
      </c>
      <c r="I11" s="1" t="s">
        <v>0</v>
      </c>
      <c r="J11" s="4">
        <v>5</v>
      </c>
      <c r="K11" s="1" t="s">
        <v>1</v>
      </c>
      <c r="L11" s="1">
        <v>2</v>
      </c>
      <c r="M11" s="1" t="s">
        <v>2</v>
      </c>
      <c r="N11" s="1">
        <v>0.18330440000000001</v>
      </c>
      <c r="O11" s="1" t="s">
        <v>12</v>
      </c>
      <c r="P11" s="4">
        <v>0.79999869999999995</v>
      </c>
      <c r="Q11" s="1" t="s">
        <v>28</v>
      </c>
      <c r="R11" s="4">
        <v>0.46875800000000001</v>
      </c>
      <c r="S11" t="s">
        <v>29</v>
      </c>
      <c r="T11" s="5">
        <v>3.5452710000000001</v>
      </c>
    </row>
    <row r="12" spans="1:20">
      <c r="A12" s="11"/>
      <c r="B12" s="11"/>
      <c r="C12" s="11"/>
      <c r="D12" s="11"/>
      <c r="E12" s="11"/>
      <c r="F12" s="11"/>
    </row>
    <row r="13" spans="1:20">
      <c r="A13" s="11">
        <f>J13</f>
        <v>1.3544579999999999</v>
      </c>
      <c r="B13" s="11">
        <f>L13</f>
        <v>1</v>
      </c>
      <c r="C13" s="11">
        <f>N13</f>
        <v>1</v>
      </c>
      <c r="D13" s="11">
        <f>P13</f>
        <v>0.8</v>
      </c>
      <c r="E13" s="11">
        <f>R13</f>
        <v>0.94460860000000002</v>
      </c>
      <c r="F13" s="14">
        <f>T13</f>
        <v>17.952300000000001</v>
      </c>
      <c r="G13" s="4">
        <f>AVERAGE(F13:F22)</f>
        <v>14.752412000000001</v>
      </c>
      <c r="H13" s="4"/>
      <c r="I13" s="1" t="s">
        <v>0</v>
      </c>
      <c r="J13" s="1">
        <v>1.3544579999999999</v>
      </c>
      <c r="K13" s="1" t="s">
        <v>1</v>
      </c>
      <c r="L13" s="4">
        <v>1</v>
      </c>
      <c r="M13" s="1" t="s">
        <v>2</v>
      </c>
      <c r="N13" s="1">
        <v>1</v>
      </c>
      <c r="O13" s="1" t="s">
        <v>12</v>
      </c>
      <c r="P13" s="4">
        <v>0.8</v>
      </c>
      <c r="Q13" s="1" t="s">
        <v>28</v>
      </c>
      <c r="R13" s="4">
        <v>0.94460860000000002</v>
      </c>
      <c r="S13" t="s">
        <v>29</v>
      </c>
      <c r="T13" s="5">
        <v>17.952300000000001</v>
      </c>
    </row>
    <row r="14" spans="1:20">
      <c r="A14" s="11">
        <f t="shared" ref="A14:A22" si="6">J14</f>
        <v>1.401586</v>
      </c>
      <c r="B14" s="11">
        <f t="shared" ref="B14:B22" si="7">L14</f>
        <v>1.195813</v>
      </c>
      <c r="C14" s="11">
        <f t="shared" ref="C14:C22" si="8">N14</f>
        <v>1</v>
      </c>
      <c r="D14" s="11">
        <f t="shared" ref="D14:D22" si="9">P14</f>
        <v>0.8</v>
      </c>
      <c r="E14" s="11">
        <f t="shared" ref="E14:E22" si="10">R14</f>
        <v>0.94117530000000005</v>
      </c>
      <c r="F14" s="14">
        <f t="shared" ref="F14:F22" si="11">T14</f>
        <v>17.105779999999999</v>
      </c>
      <c r="I14" s="1" t="s">
        <v>0</v>
      </c>
      <c r="J14" s="1">
        <v>1.401586</v>
      </c>
      <c r="K14" s="1" t="s">
        <v>1</v>
      </c>
      <c r="L14" s="4">
        <v>1.195813</v>
      </c>
      <c r="M14" s="1" t="s">
        <v>2</v>
      </c>
      <c r="N14" s="1">
        <v>1</v>
      </c>
      <c r="O14" s="1" t="s">
        <v>12</v>
      </c>
      <c r="P14" s="4">
        <v>0.8</v>
      </c>
      <c r="Q14" s="1" t="s">
        <v>28</v>
      </c>
      <c r="R14" s="4">
        <v>0.94117530000000005</v>
      </c>
      <c r="S14" t="s">
        <v>29</v>
      </c>
      <c r="T14" s="5">
        <v>17.105779999999999</v>
      </c>
    </row>
    <row r="15" spans="1:20">
      <c r="A15" s="11">
        <f t="shared" si="6"/>
        <v>1.4509460000000001</v>
      </c>
      <c r="B15" s="11">
        <f t="shared" si="7"/>
        <v>1.429969</v>
      </c>
      <c r="C15" s="11">
        <f t="shared" si="8"/>
        <v>1</v>
      </c>
      <c r="D15" s="11">
        <f t="shared" si="9"/>
        <v>0.80000230000000006</v>
      </c>
      <c r="E15" s="11">
        <f t="shared" si="10"/>
        <v>0.93783519999999998</v>
      </c>
      <c r="F15" s="14">
        <f t="shared" si="11"/>
        <v>16.38231</v>
      </c>
      <c r="I15" s="1" t="s">
        <v>0</v>
      </c>
      <c r="J15" s="1">
        <v>1.4509460000000001</v>
      </c>
      <c r="K15" s="1" t="s">
        <v>1</v>
      </c>
      <c r="L15" s="4">
        <v>1.429969</v>
      </c>
      <c r="M15" s="1" t="s">
        <v>2</v>
      </c>
      <c r="N15" s="1">
        <v>1</v>
      </c>
      <c r="O15" s="1" t="s">
        <v>12</v>
      </c>
      <c r="P15" s="4">
        <v>0.80000230000000006</v>
      </c>
      <c r="Q15" s="1" t="s">
        <v>28</v>
      </c>
      <c r="R15" s="4">
        <v>0.93783519999999998</v>
      </c>
      <c r="S15" t="s">
        <v>29</v>
      </c>
      <c r="T15" s="5">
        <v>16.38231</v>
      </c>
    </row>
    <row r="16" spans="1:20">
      <c r="A16" s="11">
        <f t="shared" si="6"/>
        <v>1.5022530000000001</v>
      </c>
      <c r="B16" s="11">
        <f t="shared" si="7"/>
        <v>1.7099759999999999</v>
      </c>
      <c r="C16" s="11">
        <f t="shared" si="8"/>
        <v>1</v>
      </c>
      <c r="D16" s="11">
        <f t="shared" si="9"/>
        <v>0.80000230000000006</v>
      </c>
      <c r="E16" s="11">
        <f t="shared" si="10"/>
        <v>0.93455509999999997</v>
      </c>
      <c r="F16" s="14">
        <f t="shared" si="11"/>
        <v>15.747820000000001</v>
      </c>
      <c r="I16" s="1" t="s">
        <v>0</v>
      </c>
      <c r="J16" s="1">
        <v>1.5022530000000001</v>
      </c>
      <c r="K16" s="1" t="s">
        <v>1</v>
      </c>
      <c r="L16" s="4">
        <v>1.7099759999999999</v>
      </c>
      <c r="M16" s="1" t="s">
        <v>2</v>
      </c>
      <c r="N16" s="1">
        <v>1</v>
      </c>
      <c r="O16" s="1" t="s">
        <v>12</v>
      </c>
      <c r="P16" s="4">
        <v>0.80000230000000006</v>
      </c>
      <c r="Q16" s="1" t="s">
        <v>28</v>
      </c>
      <c r="R16" s="4">
        <v>0.93455509999999997</v>
      </c>
      <c r="S16" t="s">
        <v>29</v>
      </c>
      <c r="T16" s="5">
        <v>15.747820000000001</v>
      </c>
    </row>
    <row r="17" spans="1:20">
      <c r="A17" s="11">
        <f t="shared" si="6"/>
        <v>1.555229</v>
      </c>
      <c r="B17" s="11">
        <f t="shared" si="7"/>
        <v>2.0448119999999999</v>
      </c>
      <c r="C17" s="11">
        <f t="shared" si="8"/>
        <v>1</v>
      </c>
      <c r="D17" s="11">
        <f t="shared" si="9"/>
        <v>0.79999989999999999</v>
      </c>
      <c r="E17" s="11">
        <f t="shared" si="10"/>
        <v>0.93123880000000003</v>
      </c>
      <c r="F17" s="14">
        <f t="shared" si="11"/>
        <v>15.16258</v>
      </c>
      <c r="I17" s="1" t="s">
        <v>0</v>
      </c>
      <c r="J17" s="1">
        <v>1.555229</v>
      </c>
      <c r="K17" s="1" t="s">
        <v>1</v>
      </c>
      <c r="L17" s="4">
        <v>2.0448119999999999</v>
      </c>
      <c r="M17" s="1" t="s">
        <v>2</v>
      </c>
      <c r="N17" s="1">
        <v>1</v>
      </c>
      <c r="O17" s="1" t="s">
        <v>12</v>
      </c>
      <c r="P17" s="4">
        <v>0.79999989999999999</v>
      </c>
      <c r="Q17" s="1" t="s">
        <v>28</v>
      </c>
      <c r="R17" s="4">
        <v>0.93123880000000003</v>
      </c>
      <c r="S17" t="s">
        <v>29</v>
      </c>
      <c r="T17" s="5">
        <v>15.16258</v>
      </c>
    </row>
    <row r="18" spans="1:20">
      <c r="A18" s="11">
        <f t="shared" si="6"/>
        <v>1.6096079999999999</v>
      </c>
      <c r="B18" s="11">
        <f t="shared" si="7"/>
        <v>2.4452129999999999</v>
      </c>
      <c r="C18" s="11">
        <f t="shared" si="8"/>
        <v>1</v>
      </c>
      <c r="D18" s="11">
        <f t="shared" si="9"/>
        <v>0.79999880000000001</v>
      </c>
      <c r="E18" s="11">
        <f t="shared" si="10"/>
        <v>0.92769919999999995</v>
      </c>
      <c r="F18" s="14">
        <f t="shared" si="11"/>
        <v>14.578580000000001</v>
      </c>
      <c r="I18" s="1" t="s">
        <v>0</v>
      </c>
      <c r="J18" s="1">
        <v>1.6096079999999999</v>
      </c>
      <c r="K18" s="1" t="s">
        <v>1</v>
      </c>
      <c r="L18" s="4">
        <v>2.4452129999999999</v>
      </c>
      <c r="M18" s="1" t="s">
        <v>2</v>
      </c>
      <c r="N18" s="1">
        <v>1</v>
      </c>
      <c r="O18" s="1" t="s">
        <v>12</v>
      </c>
      <c r="P18" s="4">
        <v>0.79999880000000001</v>
      </c>
      <c r="Q18" s="1" t="s">
        <v>28</v>
      </c>
      <c r="R18" s="4">
        <v>0.92769919999999995</v>
      </c>
      <c r="S18" t="s">
        <v>29</v>
      </c>
      <c r="T18" s="5">
        <v>14.578580000000001</v>
      </c>
    </row>
    <row r="19" spans="1:20">
      <c r="A19" s="11">
        <f t="shared" si="6"/>
        <v>1.665097</v>
      </c>
      <c r="B19" s="11">
        <f t="shared" si="7"/>
        <v>2.9240179999999998</v>
      </c>
      <c r="C19" s="11">
        <f t="shared" si="8"/>
        <v>1</v>
      </c>
      <c r="D19" s="11">
        <f t="shared" si="9"/>
        <v>0.79999469999999995</v>
      </c>
      <c r="E19" s="11">
        <f t="shared" si="10"/>
        <v>0.92363119999999999</v>
      </c>
      <c r="F19" s="14">
        <f t="shared" si="11"/>
        <v>13.93974</v>
      </c>
      <c r="I19" s="1" t="s">
        <v>0</v>
      </c>
      <c r="J19" s="1">
        <v>1.665097</v>
      </c>
      <c r="K19" s="1" t="s">
        <v>1</v>
      </c>
      <c r="L19" s="4">
        <v>2.9240179999999998</v>
      </c>
      <c r="M19" s="1" t="s">
        <v>2</v>
      </c>
      <c r="N19" s="1">
        <v>1</v>
      </c>
      <c r="O19" s="1" t="s">
        <v>12</v>
      </c>
      <c r="P19" s="4">
        <v>0.79999469999999995</v>
      </c>
      <c r="Q19" s="1" t="s">
        <v>28</v>
      </c>
      <c r="R19" s="4">
        <v>0.92363119999999999</v>
      </c>
      <c r="S19" t="s">
        <v>29</v>
      </c>
      <c r="T19" s="5">
        <v>13.93974</v>
      </c>
    </row>
    <row r="20" spans="1:20">
      <c r="A20" s="11">
        <f t="shared" si="6"/>
        <v>1.7214989999999999</v>
      </c>
      <c r="B20" s="11">
        <f t="shared" si="7"/>
        <v>3.4965790000000001</v>
      </c>
      <c r="C20" s="11">
        <f t="shared" si="8"/>
        <v>1</v>
      </c>
      <c r="D20" s="11">
        <f t="shared" si="9"/>
        <v>0.8</v>
      </c>
      <c r="E20" s="11">
        <f t="shared" si="10"/>
        <v>0.91857500000000003</v>
      </c>
      <c r="F20" s="14">
        <f t="shared" si="11"/>
        <v>13.18735</v>
      </c>
      <c r="I20" s="1" t="s">
        <v>0</v>
      </c>
      <c r="J20" s="1">
        <v>1.7214989999999999</v>
      </c>
      <c r="K20" s="1" t="s">
        <v>1</v>
      </c>
      <c r="L20" s="4">
        <v>3.4965790000000001</v>
      </c>
      <c r="M20" s="1" t="s">
        <v>2</v>
      </c>
      <c r="N20" s="1">
        <v>1</v>
      </c>
      <c r="O20" s="1" t="s">
        <v>12</v>
      </c>
      <c r="P20" s="4">
        <v>0.8</v>
      </c>
      <c r="Q20" s="1" t="s">
        <v>28</v>
      </c>
      <c r="R20" s="4">
        <v>0.91857500000000003</v>
      </c>
      <c r="S20" t="s">
        <v>29</v>
      </c>
      <c r="T20" s="5">
        <v>13.18735</v>
      </c>
    </row>
    <row r="21" spans="1:20">
      <c r="A21" s="11">
        <f t="shared" si="6"/>
        <v>1.77851</v>
      </c>
      <c r="B21" s="11">
        <f t="shared" si="7"/>
        <v>4.1812550000000002</v>
      </c>
      <c r="C21" s="11">
        <f t="shared" si="8"/>
        <v>1</v>
      </c>
      <c r="D21" s="11">
        <f t="shared" si="9"/>
        <v>0.80000009999999999</v>
      </c>
      <c r="E21" s="11">
        <f t="shared" si="10"/>
        <v>0.91192569999999995</v>
      </c>
      <c r="F21" s="14">
        <f t="shared" si="11"/>
        <v>12.27557</v>
      </c>
      <c r="I21" s="1" t="s">
        <v>0</v>
      </c>
      <c r="J21" s="1">
        <v>1.77851</v>
      </c>
      <c r="K21" s="1" t="s">
        <v>1</v>
      </c>
      <c r="L21" s="4">
        <v>4.1812550000000002</v>
      </c>
      <c r="M21" s="1" t="s">
        <v>2</v>
      </c>
      <c r="N21" s="1">
        <v>1</v>
      </c>
      <c r="O21" s="1" t="s">
        <v>12</v>
      </c>
      <c r="P21" s="4">
        <v>0.80000009999999999</v>
      </c>
      <c r="Q21" s="1" t="s">
        <v>28</v>
      </c>
      <c r="R21" s="4">
        <v>0.91192569999999995</v>
      </c>
      <c r="S21" t="s">
        <v>29</v>
      </c>
      <c r="T21" s="5">
        <v>12.27557</v>
      </c>
    </row>
    <row r="22" spans="1:20">
      <c r="A22" s="11">
        <f t="shared" si="6"/>
        <v>1.8359510000000001</v>
      </c>
      <c r="B22" s="11">
        <f t="shared" si="7"/>
        <v>5</v>
      </c>
      <c r="C22" s="11">
        <f t="shared" si="8"/>
        <v>1</v>
      </c>
      <c r="D22" s="11">
        <f t="shared" si="9"/>
        <v>0.80000009999999999</v>
      </c>
      <c r="E22" s="11">
        <f t="shared" si="10"/>
        <v>0.90294540000000001</v>
      </c>
      <c r="F22" s="14">
        <f t="shared" si="11"/>
        <v>11.19209</v>
      </c>
      <c r="I22" s="1" t="s">
        <v>0</v>
      </c>
      <c r="J22" s="1">
        <v>1.8359510000000001</v>
      </c>
      <c r="K22" s="1" t="s">
        <v>1</v>
      </c>
      <c r="L22" s="4">
        <v>5</v>
      </c>
      <c r="M22" s="1" t="s">
        <v>2</v>
      </c>
      <c r="N22" s="1">
        <v>1</v>
      </c>
      <c r="O22" s="1" t="s">
        <v>12</v>
      </c>
      <c r="P22" s="4">
        <v>0.80000009999999999</v>
      </c>
      <c r="Q22" s="1" t="s">
        <v>28</v>
      </c>
      <c r="R22" s="4">
        <v>0.90294540000000001</v>
      </c>
      <c r="S22" t="s">
        <v>29</v>
      </c>
      <c r="T22" s="5">
        <v>11.19209</v>
      </c>
    </row>
    <row r="23" spans="1:20">
      <c r="A23" s="11"/>
      <c r="B23" s="11"/>
      <c r="C23" s="11"/>
      <c r="D23" s="11"/>
      <c r="E23" s="11"/>
      <c r="F23" s="11"/>
    </row>
    <row r="24" spans="1:20">
      <c r="A24" s="11">
        <f>J24</f>
        <v>2</v>
      </c>
      <c r="B24" s="11">
        <f>L24</f>
        <v>0.1</v>
      </c>
      <c r="C24" s="11">
        <f>N24</f>
        <v>0.464028</v>
      </c>
      <c r="D24" s="11">
        <f>P24</f>
        <v>0.79999569999999998</v>
      </c>
      <c r="E24" s="11">
        <f>R24</f>
        <v>0.94760040000000001</v>
      </c>
      <c r="F24" s="11">
        <f>T24</f>
        <v>34.84872</v>
      </c>
      <c r="G24" s="4">
        <f>AVERAGE(F24:F33)</f>
        <v>12.946513899999999</v>
      </c>
      <c r="H24" s="4"/>
      <c r="I24" s="1" t="s">
        <v>0</v>
      </c>
      <c r="J24" s="1">
        <v>2</v>
      </c>
      <c r="K24" s="1" t="s">
        <v>1</v>
      </c>
      <c r="L24" s="1">
        <v>0.1</v>
      </c>
      <c r="M24" s="1" t="s">
        <v>2</v>
      </c>
      <c r="N24" s="4">
        <v>0.464028</v>
      </c>
      <c r="O24" s="1" t="s">
        <v>12</v>
      </c>
      <c r="P24" s="4">
        <v>0.79999569999999998</v>
      </c>
      <c r="Q24" s="1" t="s">
        <v>28</v>
      </c>
      <c r="R24" s="4">
        <v>0.94760040000000001</v>
      </c>
      <c r="S24" t="s">
        <v>29</v>
      </c>
      <c r="T24" s="5">
        <v>34.84872</v>
      </c>
    </row>
    <row r="25" spans="1:20">
      <c r="A25" s="11">
        <f t="shared" ref="A25:A33" si="12">J25</f>
        <v>2</v>
      </c>
      <c r="B25" s="11">
        <f t="shared" ref="B25:B33" si="13">L25</f>
        <v>0.1544452</v>
      </c>
      <c r="C25" s="11">
        <f t="shared" ref="C25:C33" si="14">N25</f>
        <v>0.46723179999999997</v>
      </c>
      <c r="D25" s="11">
        <f t="shared" ref="D25:D33" si="15">P25</f>
        <v>0.79999549999999997</v>
      </c>
      <c r="E25" s="11">
        <f t="shared" ref="E25:E33" si="16">R25</f>
        <v>0.92654389999999998</v>
      </c>
      <c r="F25" s="11">
        <f t="shared" ref="F25:F33" si="17">T25</f>
        <v>23.856539999999999</v>
      </c>
      <c r="I25" s="1" t="s">
        <v>0</v>
      </c>
      <c r="J25" s="1">
        <v>2</v>
      </c>
      <c r="K25" s="1" t="s">
        <v>1</v>
      </c>
      <c r="L25" s="1">
        <v>0.1544452</v>
      </c>
      <c r="M25" s="1" t="s">
        <v>2</v>
      </c>
      <c r="N25" s="4">
        <v>0.46723179999999997</v>
      </c>
      <c r="O25" s="1" t="s">
        <v>12</v>
      </c>
      <c r="P25" s="4">
        <v>0.79999549999999997</v>
      </c>
      <c r="Q25" s="1" t="s">
        <v>28</v>
      </c>
      <c r="R25" s="4">
        <v>0.92654389999999998</v>
      </c>
      <c r="S25" t="s">
        <v>29</v>
      </c>
      <c r="T25" s="5">
        <v>23.856539999999999</v>
      </c>
    </row>
    <row r="26" spans="1:20">
      <c r="A26" s="11">
        <f t="shared" si="12"/>
        <v>2</v>
      </c>
      <c r="B26" s="11">
        <f t="shared" si="13"/>
        <v>0.2385332</v>
      </c>
      <c r="C26" s="11">
        <f t="shared" si="14"/>
        <v>0.47217439999999999</v>
      </c>
      <c r="D26" s="11">
        <f t="shared" si="15"/>
        <v>0.79999520000000002</v>
      </c>
      <c r="E26" s="11">
        <f t="shared" si="16"/>
        <v>0.90093869999999998</v>
      </c>
      <c r="F26" s="11">
        <f t="shared" si="17"/>
        <v>16.743549999999999</v>
      </c>
      <c r="I26" s="1" t="s">
        <v>0</v>
      </c>
      <c r="J26" s="1">
        <v>2</v>
      </c>
      <c r="K26" s="1" t="s">
        <v>1</v>
      </c>
      <c r="L26" s="1">
        <v>0.2385332</v>
      </c>
      <c r="M26" s="1" t="s">
        <v>2</v>
      </c>
      <c r="N26" s="4">
        <v>0.47217439999999999</v>
      </c>
      <c r="O26" s="1" t="s">
        <v>12</v>
      </c>
      <c r="P26" s="4">
        <v>0.79999520000000002</v>
      </c>
      <c r="Q26" s="1" t="s">
        <v>28</v>
      </c>
      <c r="R26" s="4">
        <v>0.90093869999999998</v>
      </c>
      <c r="S26" t="s">
        <v>29</v>
      </c>
      <c r="T26" s="5">
        <v>16.743549999999999</v>
      </c>
    </row>
    <row r="27" spans="1:20">
      <c r="A27" s="11">
        <f t="shared" si="12"/>
        <v>2</v>
      </c>
      <c r="B27" s="11">
        <f t="shared" si="13"/>
        <v>0.36840309999999998</v>
      </c>
      <c r="C27" s="11">
        <f t="shared" si="14"/>
        <v>0.47979579999999999</v>
      </c>
      <c r="D27" s="11">
        <f t="shared" si="15"/>
        <v>0.79999469999999995</v>
      </c>
      <c r="E27" s="11">
        <f t="shared" si="16"/>
        <v>0.87267519999999998</v>
      </c>
      <c r="F27" s="11">
        <f t="shared" si="17"/>
        <v>12.15241</v>
      </c>
      <c r="I27" s="1" t="s">
        <v>0</v>
      </c>
      <c r="J27" s="1">
        <v>2</v>
      </c>
      <c r="K27" s="1" t="s">
        <v>1</v>
      </c>
      <c r="L27" s="1">
        <v>0.36840309999999998</v>
      </c>
      <c r="M27" s="1" t="s">
        <v>2</v>
      </c>
      <c r="N27" s="4">
        <v>0.47979579999999999</v>
      </c>
      <c r="O27" s="1" t="s">
        <v>12</v>
      </c>
      <c r="P27" s="4">
        <v>0.79999469999999995</v>
      </c>
      <c r="Q27" s="1" t="s">
        <v>28</v>
      </c>
      <c r="R27" s="4">
        <v>0.87267519999999998</v>
      </c>
      <c r="S27" t="s">
        <v>29</v>
      </c>
      <c r="T27" s="5">
        <v>12.15241</v>
      </c>
    </row>
    <row r="28" spans="1:20">
      <c r="A28" s="11">
        <f t="shared" si="12"/>
        <v>2</v>
      </c>
      <c r="B28" s="11">
        <f t="shared" si="13"/>
        <v>0.56898099999999996</v>
      </c>
      <c r="C28" s="11">
        <f t="shared" si="14"/>
        <v>0.49154039999999999</v>
      </c>
      <c r="D28" s="11">
        <f t="shared" si="15"/>
        <v>0.79999379999999998</v>
      </c>
      <c r="E28" s="11">
        <f t="shared" si="16"/>
        <v>0.84527980000000003</v>
      </c>
      <c r="F28" s="11">
        <f t="shared" si="17"/>
        <v>9.2147369999999995</v>
      </c>
      <c r="I28" s="1" t="s">
        <v>0</v>
      </c>
      <c r="J28" s="1">
        <v>2</v>
      </c>
      <c r="K28" s="1" t="s">
        <v>1</v>
      </c>
      <c r="L28" s="1">
        <v>0.56898099999999996</v>
      </c>
      <c r="M28" s="1" t="s">
        <v>2</v>
      </c>
      <c r="N28" s="4">
        <v>0.49154039999999999</v>
      </c>
      <c r="O28" s="1" t="s">
        <v>12</v>
      </c>
      <c r="P28" s="4">
        <v>0.79999379999999998</v>
      </c>
      <c r="Q28" s="1" t="s">
        <v>28</v>
      </c>
      <c r="R28" s="4">
        <v>0.84527980000000003</v>
      </c>
      <c r="S28" t="s">
        <v>29</v>
      </c>
      <c r="T28" s="5">
        <v>9.2147369999999995</v>
      </c>
    </row>
    <row r="29" spans="1:20">
      <c r="A29" s="11">
        <f t="shared" si="12"/>
        <v>2</v>
      </c>
      <c r="B29" s="11">
        <f t="shared" si="13"/>
        <v>0.87876390000000004</v>
      </c>
      <c r="C29" s="11">
        <f t="shared" si="14"/>
        <v>0.50962989999999997</v>
      </c>
      <c r="D29" s="11">
        <f t="shared" si="15"/>
        <v>0.79999229999999999</v>
      </c>
      <c r="E29" s="11">
        <f t="shared" si="16"/>
        <v>0.82328780000000001</v>
      </c>
      <c r="F29" s="11">
        <f t="shared" si="17"/>
        <v>7.3860570000000001</v>
      </c>
      <c r="I29" s="1" t="s">
        <v>0</v>
      </c>
      <c r="J29" s="1">
        <v>2</v>
      </c>
      <c r="K29" s="1" t="s">
        <v>1</v>
      </c>
      <c r="L29" s="1">
        <v>0.87876390000000004</v>
      </c>
      <c r="M29" s="1" t="s">
        <v>2</v>
      </c>
      <c r="N29" s="4">
        <v>0.50962989999999997</v>
      </c>
      <c r="O29" s="1" t="s">
        <v>12</v>
      </c>
      <c r="P29" s="4">
        <v>0.79999229999999999</v>
      </c>
      <c r="Q29" s="1" t="s">
        <v>28</v>
      </c>
      <c r="R29" s="4">
        <v>0.82328780000000001</v>
      </c>
      <c r="S29" t="s">
        <v>29</v>
      </c>
      <c r="T29" s="5">
        <v>7.3860570000000001</v>
      </c>
    </row>
    <row r="30" spans="1:20">
      <c r="A30" s="11">
        <f t="shared" si="12"/>
        <v>2</v>
      </c>
      <c r="B30" s="11">
        <f t="shared" si="13"/>
        <v>1.3572090000000001</v>
      </c>
      <c r="C30" s="11">
        <f t="shared" si="14"/>
        <v>0.53752960000000005</v>
      </c>
      <c r="D30" s="11">
        <f t="shared" si="15"/>
        <v>0.7999984</v>
      </c>
      <c r="E30" s="11">
        <f t="shared" si="16"/>
        <v>0.81100320000000004</v>
      </c>
      <c r="F30" s="11">
        <f t="shared" si="17"/>
        <v>6.3440950000000003</v>
      </c>
      <c r="I30" s="1" t="s">
        <v>0</v>
      </c>
      <c r="J30" s="1">
        <v>2</v>
      </c>
      <c r="K30" s="1" t="s">
        <v>1</v>
      </c>
      <c r="L30" s="1">
        <v>1.3572090000000001</v>
      </c>
      <c r="M30" s="1" t="s">
        <v>2</v>
      </c>
      <c r="N30" s="4">
        <v>0.53752960000000005</v>
      </c>
      <c r="O30" s="1" t="s">
        <v>12</v>
      </c>
      <c r="P30" s="4">
        <v>0.7999984</v>
      </c>
      <c r="Q30" s="1" t="s">
        <v>28</v>
      </c>
      <c r="R30" s="4">
        <v>0.81100320000000004</v>
      </c>
      <c r="S30" t="s">
        <v>29</v>
      </c>
      <c r="T30" s="5">
        <v>6.3440950000000003</v>
      </c>
    </row>
    <row r="31" spans="1:20">
      <c r="A31" s="11">
        <f t="shared" si="12"/>
        <v>2</v>
      </c>
      <c r="B31" s="11">
        <f t="shared" si="13"/>
        <v>2.0961439999999998</v>
      </c>
      <c r="C31" s="11">
        <f t="shared" si="14"/>
        <v>0.58063869999999995</v>
      </c>
      <c r="D31" s="11">
        <f t="shared" si="15"/>
        <v>0.8</v>
      </c>
      <c r="E31" s="11">
        <f t="shared" si="16"/>
        <v>0.81121359999999998</v>
      </c>
      <c r="F31" s="11">
        <f t="shared" si="17"/>
        <v>5.9293300000000002</v>
      </c>
      <c r="I31" s="1" t="s">
        <v>0</v>
      </c>
      <c r="J31" s="1">
        <v>2</v>
      </c>
      <c r="K31" s="1" t="s">
        <v>1</v>
      </c>
      <c r="L31" s="1">
        <v>2.0961439999999998</v>
      </c>
      <c r="M31" s="1" t="s">
        <v>2</v>
      </c>
      <c r="N31" s="4">
        <v>0.58063869999999995</v>
      </c>
      <c r="O31" s="1" t="s">
        <v>12</v>
      </c>
      <c r="P31" s="4">
        <v>0.8</v>
      </c>
      <c r="Q31" s="1" t="s">
        <v>28</v>
      </c>
      <c r="R31" s="4">
        <v>0.81121359999999998</v>
      </c>
      <c r="S31" t="s">
        <v>29</v>
      </c>
      <c r="T31" s="5">
        <v>5.9293300000000002</v>
      </c>
    </row>
    <row r="32" spans="1:20">
      <c r="A32" s="11">
        <f t="shared" si="12"/>
        <v>2</v>
      </c>
      <c r="B32" s="11">
        <f t="shared" si="13"/>
        <v>3.2373940000000001</v>
      </c>
      <c r="C32" s="11">
        <f t="shared" si="14"/>
        <v>0.64806580000000003</v>
      </c>
      <c r="D32" s="11">
        <f t="shared" si="15"/>
        <v>0.80000009999999999</v>
      </c>
      <c r="E32" s="11">
        <f t="shared" si="16"/>
        <v>0.82410989999999995</v>
      </c>
      <c r="F32" s="11">
        <f t="shared" si="17"/>
        <v>6.1122810000000003</v>
      </c>
      <c r="I32" s="1" t="s">
        <v>0</v>
      </c>
      <c r="J32" s="1">
        <v>2</v>
      </c>
      <c r="K32" s="1" t="s">
        <v>1</v>
      </c>
      <c r="L32" s="1">
        <v>3.2373940000000001</v>
      </c>
      <c r="M32" s="1" t="s">
        <v>2</v>
      </c>
      <c r="N32" s="4">
        <v>0.64806580000000003</v>
      </c>
      <c r="O32" s="1" t="s">
        <v>12</v>
      </c>
      <c r="P32" s="4">
        <v>0.80000009999999999</v>
      </c>
      <c r="Q32" s="1" t="s">
        <v>28</v>
      </c>
      <c r="R32" s="4">
        <v>0.82410989999999995</v>
      </c>
      <c r="S32" t="s">
        <v>29</v>
      </c>
      <c r="T32" s="5">
        <v>6.1122810000000003</v>
      </c>
    </row>
    <row r="33" spans="1:20">
      <c r="A33" s="11">
        <f t="shared" si="12"/>
        <v>2</v>
      </c>
      <c r="B33" s="11">
        <f t="shared" si="13"/>
        <v>5</v>
      </c>
      <c r="C33" s="11">
        <f t="shared" si="14"/>
        <v>0.75722160000000005</v>
      </c>
      <c r="D33" s="11">
        <f t="shared" si="15"/>
        <v>0.8</v>
      </c>
      <c r="E33" s="11">
        <f t="shared" si="16"/>
        <v>0.84481189999999995</v>
      </c>
      <c r="F33" s="11">
        <f t="shared" si="17"/>
        <v>6.8774189999999997</v>
      </c>
      <c r="I33" s="1" t="s">
        <v>0</v>
      </c>
      <c r="J33" s="1">
        <v>2</v>
      </c>
      <c r="K33" s="1" t="s">
        <v>1</v>
      </c>
      <c r="L33" s="1">
        <v>5</v>
      </c>
      <c r="M33" s="1" t="s">
        <v>2</v>
      </c>
      <c r="N33" s="4">
        <v>0.75722160000000005</v>
      </c>
      <c r="O33" s="1" t="s">
        <v>12</v>
      </c>
      <c r="P33" s="4">
        <v>0.8</v>
      </c>
      <c r="Q33" s="1" t="s">
        <v>28</v>
      </c>
      <c r="R33" s="4">
        <v>0.84481189999999995</v>
      </c>
      <c r="S33" t="s">
        <v>29</v>
      </c>
      <c r="T33" s="5">
        <v>6.8774189999999997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29" sqref="L29"/>
    </sheetView>
  </sheetViews>
  <sheetFormatPr baseColWidth="10" defaultRowHeight="15" x14ac:dyDescent="0"/>
  <cols>
    <col min="1" max="1" width="10.83203125" style="6"/>
    <col min="2" max="2" width="10.83203125" style="1"/>
    <col min="3" max="5" width="10.83203125" style="6"/>
    <col min="6" max="6" width="14.33203125" style="6" customWidth="1"/>
    <col min="7" max="12" width="10.83203125" style="6"/>
  </cols>
  <sheetData>
    <row r="1" spans="1:12">
      <c r="C1" s="8" t="s">
        <v>14</v>
      </c>
      <c r="D1" s="8" t="s">
        <v>15</v>
      </c>
      <c r="E1" s="8" t="s">
        <v>24</v>
      </c>
      <c r="F1" s="8"/>
      <c r="G1" s="8"/>
      <c r="H1" s="8"/>
      <c r="I1" s="8"/>
      <c r="J1" s="8"/>
      <c r="K1" s="8"/>
      <c r="L1" s="8"/>
    </row>
    <row r="2" spans="1:12">
      <c r="A2" s="6" t="s">
        <v>23</v>
      </c>
      <c r="B2" s="8" t="s">
        <v>22</v>
      </c>
      <c r="C2" s="8" t="s">
        <v>0</v>
      </c>
      <c r="D2" s="8" t="s">
        <v>1</v>
      </c>
      <c r="E2" s="8" t="s">
        <v>2</v>
      </c>
      <c r="F2" s="8" t="s">
        <v>21</v>
      </c>
      <c r="G2" s="8" t="s">
        <v>16</v>
      </c>
      <c r="H2" s="8" t="s">
        <v>13</v>
      </c>
      <c r="I2" s="8" t="s">
        <v>17</v>
      </c>
      <c r="J2" s="8" t="s">
        <v>18</v>
      </c>
      <c r="K2" s="8" t="s">
        <v>19</v>
      </c>
      <c r="L2" s="8" t="s">
        <v>20</v>
      </c>
    </row>
    <row r="3" spans="1:12">
      <c r="A3" s="6">
        <v>1</v>
      </c>
      <c r="B3" s="1">
        <v>1</v>
      </c>
      <c r="C3" s="10">
        <v>2</v>
      </c>
      <c r="D3" s="6">
        <v>10</v>
      </c>
      <c r="E3" s="6">
        <v>1</v>
      </c>
      <c r="F3" s="9">
        <v>0.78746959999999999</v>
      </c>
      <c r="G3" s="9">
        <v>1.0023</v>
      </c>
      <c r="H3" s="9">
        <v>0.86060000000000003</v>
      </c>
      <c r="I3" s="9">
        <v>0.77629999999999999</v>
      </c>
      <c r="J3" s="9">
        <v>3.0055000000000001</v>
      </c>
      <c r="K3" s="6">
        <v>2</v>
      </c>
      <c r="L3" s="9">
        <v>0.2225</v>
      </c>
    </row>
    <row r="4" spans="1:12">
      <c r="A4" s="6">
        <v>1</v>
      </c>
      <c r="B4" s="1">
        <v>1</v>
      </c>
      <c r="C4" s="10">
        <v>2.5</v>
      </c>
      <c r="D4" s="6">
        <v>10</v>
      </c>
      <c r="E4" s="6">
        <v>1</v>
      </c>
      <c r="F4" s="9">
        <v>0.87920430000000005</v>
      </c>
      <c r="G4" s="9">
        <v>1.4972000000000001</v>
      </c>
      <c r="H4" s="9">
        <v>0.75160000000000005</v>
      </c>
      <c r="I4" s="9">
        <v>0.88429999999999997</v>
      </c>
      <c r="J4" s="9">
        <v>1.5544</v>
      </c>
      <c r="K4" s="6">
        <v>2</v>
      </c>
      <c r="L4" s="9">
        <v>0.4597</v>
      </c>
    </row>
    <row r="5" spans="1:12">
      <c r="A5" s="6">
        <v>1</v>
      </c>
      <c r="B5" s="1">
        <v>1</v>
      </c>
      <c r="C5" s="10">
        <v>3</v>
      </c>
      <c r="D5" s="6">
        <v>10</v>
      </c>
      <c r="E5" s="6">
        <v>1</v>
      </c>
      <c r="F5" s="9">
        <v>0.93831609999999999</v>
      </c>
      <c r="G5" s="9">
        <v>1.9275</v>
      </c>
      <c r="H5" s="9">
        <v>0.73550000000000004</v>
      </c>
      <c r="I5" s="9">
        <v>0.93979999999999997</v>
      </c>
      <c r="J5" s="9">
        <v>3.2347999999999999</v>
      </c>
      <c r="K5" s="6">
        <v>2</v>
      </c>
      <c r="L5" s="9">
        <v>0.19839999999999999</v>
      </c>
    </row>
    <row r="6" spans="1:12">
      <c r="A6" s="6">
        <v>2</v>
      </c>
      <c r="B6" s="1">
        <v>1</v>
      </c>
      <c r="C6" s="10">
        <v>2.5</v>
      </c>
      <c r="D6" s="6">
        <v>10</v>
      </c>
      <c r="E6" s="6">
        <v>1</v>
      </c>
      <c r="F6" s="9">
        <v>0.87920430000000005</v>
      </c>
      <c r="G6" s="9">
        <v>1.2212000000000001</v>
      </c>
      <c r="H6" s="9">
        <v>0.68210000000000004</v>
      </c>
      <c r="I6" s="9">
        <v>0.84350000000000003</v>
      </c>
      <c r="J6" s="9">
        <v>4.2409999999999997</v>
      </c>
      <c r="K6" s="6">
        <v>2</v>
      </c>
      <c r="L6" s="9">
        <v>0.12</v>
      </c>
    </row>
    <row r="7" spans="1:12">
      <c r="A7" s="6">
        <v>2</v>
      </c>
      <c r="B7" s="1">
        <v>2</v>
      </c>
      <c r="C7" s="10">
        <v>2</v>
      </c>
      <c r="D7" s="6">
        <v>10</v>
      </c>
      <c r="E7" s="6">
        <v>1</v>
      </c>
      <c r="F7" s="9">
        <v>0.84111139999999995</v>
      </c>
      <c r="G7" s="9">
        <v>1.2504</v>
      </c>
      <c r="H7" s="9">
        <v>0.78569999999999995</v>
      </c>
      <c r="I7" s="9">
        <v>0.83720000000000006</v>
      </c>
      <c r="J7" s="9">
        <v>0.20469999999999999</v>
      </c>
      <c r="K7" s="6">
        <v>2</v>
      </c>
      <c r="L7" s="9">
        <v>0.90269999999999995</v>
      </c>
    </row>
    <row r="8" spans="1:12">
      <c r="A8" s="6">
        <v>2</v>
      </c>
      <c r="B8" s="1">
        <v>2</v>
      </c>
      <c r="C8" s="10">
        <v>2.5</v>
      </c>
      <c r="D8" s="6">
        <v>10</v>
      </c>
      <c r="E8" s="6">
        <v>1</v>
      </c>
      <c r="F8" s="9">
        <v>0.91985470000000003</v>
      </c>
      <c r="G8" s="9">
        <v>1.5538000000000001</v>
      </c>
      <c r="H8" s="9">
        <v>0.64549999999999996</v>
      </c>
      <c r="I8" s="9">
        <v>0.90410000000000001</v>
      </c>
      <c r="J8" s="9">
        <v>1.0494000000000001</v>
      </c>
      <c r="K8" s="6">
        <v>2</v>
      </c>
      <c r="L8" s="9">
        <v>0.5917</v>
      </c>
    </row>
    <row r="9" spans="1:12">
      <c r="A9" s="6">
        <v>2</v>
      </c>
      <c r="B9" s="1">
        <v>2</v>
      </c>
      <c r="C9" s="10">
        <v>3</v>
      </c>
      <c r="D9" s="6">
        <v>10</v>
      </c>
      <c r="E9" s="6">
        <v>1</v>
      </c>
      <c r="F9" s="9">
        <v>0.96301740000000002</v>
      </c>
      <c r="G9" s="9">
        <v>2.0573999999999999</v>
      </c>
      <c r="H9" s="9">
        <v>0.67620000000000002</v>
      </c>
      <c r="I9" s="9">
        <v>0.95579999999999998</v>
      </c>
      <c r="J9" s="9">
        <v>9.3444000000000003</v>
      </c>
      <c r="K9" s="6">
        <v>2</v>
      </c>
      <c r="L9" s="9">
        <v>9.4000000000000004E-3</v>
      </c>
    </row>
    <row r="10" spans="1:12">
      <c r="A10" s="6">
        <v>2</v>
      </c>
      <c r="B10" s="1">
        <v>2</v>
      </c>
      <c r="C10" s="10">
        <v>3</v>
      </c>
      <c r="D10" s="6">
        <v>1</v>
      </c>
      <c r="E10" s="6">
        <v>1</v>
      </c>
      <c r="F10" s="9">
        <v>0.98368940000000005</v>
      </c>
      <c r="G10" s="9">
        <v>2.3904999999999998</v>
      </c>
      <c r="H10" s="9">
        <v>0.40539999999999998</v>
      </c>
      <c r="I10" s="9">
        <v>0.98660000000000003</v>
      </c>
      <c r="J10" s="9">
        <v>2.3800000000000002E-2</v>
      </c>
      <c r="K10" s="6">
        <v>2</v>
      </c>
      <c r="L10" s="9">
        <v>0.98819999999999997</v>
      </c>
    </row>
    <row r="11" spans="1:12">
      <c r="A11" s="6">
        <v>2</v>
      </c>
      <c r="B11" s="1">
        <v>2</v>
      </c>
      <c r="C11" s="10">
        <v>3</v>
      </c>
      <c r="D11" s="6">
        <v>0.1</v>
      </c>
      <c r="E11" s="6">
        <v>1</v>
      </c>
      <c r="F11" s="9">
        <v>0.98656529999999998</v>
      </c>
      <c r="G11" s="9">
        <v>2.0152000000000001</v>
      </c>
      <c r="H11" s="9">
        <v>6.83E-2</v>
      </c>
      <c r="I11" s="9">
        <v>0.9778</v>
      </c>
      <c r="J11" s="6" t="s">
        <v>25</v>
      </c>
      <c r="K11" s="6" t="s">
        <v>25</v>
      </c>
      <c r="L11" s="6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</vt:lpstr>
      <vt:lpstr>Lambda</vt:lpstr>
      <vt:lpstr>Nu</vt:lpstr>
      <vt:lpstr>AUC=0.7</vt:lpstr>
      <vt:lpstr>AUC=0.8</vt:lpstr>
      <vt:lpstr>Eng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2017-01-07T13:34:52Z</dcterms:created>
  <dcterms:modified xsi:type="dcterms:W3CDTF">2017-01-16T03:00:37Z</dcterms:modified>
</cp:coreProperties>
</file>