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<sst xmlns="http://schemas.openxmlformats.org/spreadsheetml/2006/main" count="22" uniqueCount="22">
  <si>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Parameter</t>
  </si>
  <si>
    <t>Average</t>
  </si>
  <si>
    <t>Half-width</t>
  </si>
  <si>
    <t>CI lower bound</t>
  </si>
  <si>
    <t>CI upper bound</t>
  </si>
  <si>
    <t>CI</t>
  </si>
  <si>
    <t>Interarrival time</t>
  </si>
  <si>
    <t>[52.43, 55.65]</t>
  </si>
  <si>
    <t>Wait time</t>
  </si>
  <si>
    <t>[174.19, 288.65]</t>
  </si>
  <si>
    <t>Service time</t>
  </si>
  <si>
    <t>[205.82, 213.84]</t>
  </si>
  <si>
    <t>Lane 1 Queue Length</t>
  </si>
  <si>
    <t>[1.5186, 3.7986]</t>
  </si>
  <si>
    <t>Lane 2 Queue Length</t>
  </si>
  <si>
    <t>[1.17, 2.73]</t>
  </si>
  <si>
    <t>Lane 1 Server Utilization</t>
  </si>
  <si>
    <t>[0.8336, 0.9136]</t>
  </si>
  <si>
    <t>Lane 2 Server Utilization</t>
  </si>
  <si>
    <t>[0.8548, 0.9148]</t>
  </si>
  <si>
    <t>Time in System</t>
  </si>
  <si>
    <t>[382.74, 499.76]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</si>
</sst>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Georgi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1" numFmtId="0" xfId="0" applyFont="1"/>
    <xf borderId="2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53.9193</v>
      </c>
      <c r="C2" s="1">
        <v>2.17</v>
      </c>
      <c r="D2" s="3">
        <f t="shared" ref="D2:D9" si="1">B2-C2</f>
        <v>51.7493</v>
      </c>
      <c r="E2" s="3">
        <f t="shared" ref="E2:E9" si="2">B2+C2</f>
        <v>56.0893</v>
      </c>
      <c r="F2" s="1" t="s">
        <v>7</v>
      </c>
    </row>
    <row r="3">
      <c r="A3" s="2" t="s">
        <v>8</v>
      </c>
      <c r="B3" s="4">
        <v>224.57</v>
      </c>
      <c r="C3" s="5">
        <v>52.99</v>
      </c>
      <c r="D3" s="3">
        <f t="shared" si="1"/>
        <v>171.58</v>
      </c>
      <c r="E3" s="3">
        <f t="shared" si="2"/>
        <v>277.56</v>
      </c>
      <c r="F3" s="1" t="s">
        <v>9</v>
      </c>
    </row>
    <row r="4">
      <c r="A4" s="2" t="s">
        <v>10</v>
      </c>
      <c r="B4" s="1">
        <v>209.38</v>
      </c>
      <c r="C4" s="1">
        <v>4.45</v>
      </c>
      <c r="D4" s="3">
        <f t="shared" si="1"/>
        <v>204.93</v>
      </c>
      <c r="E4" s="3">
        <f t="shared" si="2"/>
        <v>213.83</v>
      </c>
      <c r="F4" s="1" t="s">
        <v>11</v>
      </c>
    </row>
    <row r="5">
      <c r="A5" s="2" t="s">
        <v>12</v>
      </c>
      <c r="B5" s="1">
        <v>2.7281</v>
      </c>
      <c r="C5" s="1">
        <v>1.25</v>
      </c>
      <c r="D5" s="3">
        <f t="shared" si="1"/>
        <v>1.4781</v>
      </c>
      <c r="E5" s="3">
        <f t="shared" si="2"/>
        <v>3.9781</v>
      </c>
      <c r="F5" s="1" t="s">
        <v>13</v>
      </c>
    </row>
    <row r="6">
      <c r="A6" s="2" t="s">
        <v>14</v>
      </c>
      <c r="B6" s="1">
        <v>2.0558</v>
      </c>
      <c r="C6" s="1">
        <v>0.79</v>
      </c>
      <c r="D6" s="3">
        <f t="shared" si="1"/>
        <v>1.2658</v>
      </c>
      <c r="E6" s="3">
        <f t="shared" si="2"/>
        <v>2.8458</v>
      </c>
      <c r="F6" s="1" t="s">
        <v>15</v>
      </c>
    </row>
    <row r="7">
      <c r="A7" s="2" t="s">
        <v>16</v>
      </c>
      <c r="B7" s="1">
        <v>0.8961</v>
      </c>
      <c r="C7" s="1">
        <v>0.04</v>
      </c>
      <c r="D7" s="3">
        <f t="shared" si="1"/>
        <v>0.8561</v>
      </c>
      <c r="E7" s="3">
        <f t="shared" si="2"/>
        <v>0.9361</v>
      </c>
      <c r="F7" s="1" t="s">
        <v>17</v>
      </c>
    </row>
    <row r="8">
      <c r="A8" s="2" t="s">
        <v>18</v>
      </c>
      <c r="B8" s="1">
        <v>0.9153</v>
      </c>
      <c r="C8" s="1">
        <v>0.03</v>
      </c>
      <c r="D8" s="3">
        <f t="shared" si="1"/>
        <v>0.8853</v>
      </c>
      <c r="E8" s="3">
        <f t="shared" si="2"/>
        <v>0.9453</v>
      </c>
      <c r="F8" s="1" t="s">
        <v>19</v>
      </c>
    </row>
    <row r="9">
      <c r="A9" s="1" t="s">
        <v>20</v>
      </c>
      <c r="B9" s="1">
        <v>433.95</v>
      </c>
      <c r="C9" s="1">
        <v>54.23</v>
      </c>
      <c r="D9" s="3">
        <f t="shared" si="1"/>
        <v>379.72</v>
      </c>
      <c r="E9" s="3">
        <f t="shared" si="2"/>
        <v>488.18</v>
      </c>
      <c r="F9" s="1" t="s">
        <v>21</v>
      </c>
    </row>
  </sheetData>
  <drawing r:id="rId1"/>
</worksheet>
</file>