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perez\Desktop\"/>
    </mc:Choice>
  </mc:AlternateContent>
  <bookViews>
    <workbookView xWindow="0" yWindow="0" windowWidth="24000" windowHeight="9735" firstSheet="3" activeTab="7"/>
  </bookViews>
  <sheets>
    <sheet name="Hoja1" sheetId="1" r:id="rId1"/>
    <sheet name="Hoja2" sheetId="2" r:id="rId2"/>
    <sheet name="Hoja3" sheetId="3" r:id="rId3"/>
    <sheet name="Hoja4" sheetId="4" r:id="rId4"/>
    <sheet name="REQUISITO" sheetId="5" r:id="rId5"/>
    <sheet name="VAL" sheetId="7" r:id="rId6"/>
    <sheet name="VER" sheetId="8" r:id="rId7"/>
    <sheet name="PPQA" sheetId="10" r:id="rId8"/>
    <sheet name="PORTA" sheetId="6" r:id="rId9"/>
    <sheet name="Hoja5"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10" l="1"/>
  <c r="E11" i="10"/>
  <c r="E9" i="10"/>
  <c r="E8" i="10"/>
  <c r="E7" i="10"/>
  <c r="E58" i="9" l="1"/>
  <c r="E56" i="9"/>
  <c r="E51" i="9"/>
  <c r="E50" i="9"/>
  <c r="E49" i="9"/>
  <c r="E47" i="9"/>
  <c r="E46" i="9"/>
  <c r="E45" i="9"/>
  <c r="E34" i="9"/>
  <c r="E33" i="9"/>
  <c r="E32" i="9"/>
  <c r="E31" i="9"/>
  <c r="E28" i="9"/>
  <c r="E27" i="9"/>
  <c r="E26" i="9"/>
  <c r="E25" i="9"/>
  <c r="E16" i="9"/>
  <c r="E15" i="9"/>
  <c r="E14" i="9"/>
  <c r="E13" i="9"/>
  <c r="E10" i="9"/>
  <c r="E7" i="9"/>
  <c r="E6" i="9"/>
  <c r="E5" i="9"/>
  <c r="E29" i="8" l="1"/>
  <c r="E26" i="8"/>
  <c r="E17" i="8"/>
  <c r="E14" i="8"/>
  <c r="E13" i="8"/>
  <c r="E10" i="8"/>
  <c r="E8" i="8"/>
  <c r="E7" i="8"/>
  <c r="E20" i="7" l="1"/>
  <c r="E17" i="7"/>
  <c r="E16" i="7"/>
  <c r="E15" i="7"/>
  <c r="E11" i="7"/>
  <c r="E9" i="7"/>
  <c r="E8" i="7"/>
  <c r="E7" i="7"/>
  <c r="E21" i="5"/>
  <c r="E19" i="5"/>
  <c r="E18" i="5"/>
  <c r="E17" i="5"/>
  <c r="E13" i="5"/>
  <c r="E9" i="5"/>
  <c r="E8" i="5"/>
  <c r="E7" i="5"/>
  <c r="F21" i="4" l="1"/>
  <c r="F19" i="4"/>
  <c r="F15" i="4"/>
  <c r="F11" i="4"/>
  <c r="F7" i="4"/>
  <c r="G6" i="4" s="1"/>
  <c r="B17" i="4"/>
  <c r="B16" i="4"/>
  <c r="B9" i="4"/>
  <c r="B8" i="4"/>
  <c r="B20" i="4"/>
  <c r="B18" i="4"/>
  <c r="B12" i="4"/>
  <c r="B10" i="4"/>
</calcChain>
</file>

<file path=xl/sharedStrings.xml><?xml version="1.0" encoding="utf-8"?>
<sst xmlns="http://schemas.openxmlformats.org/spreadsheetml/2006/main" count="656" uniqueCount="353">
  <si>
    <t>Implementación de buenas prácticas de CMMI - SVC e ITIL para la gestión de servicios de TI en la PYME Agile Solutions</t>
  </si>
  <si>
    <t>López Olivos, Oscar David Iván; Schuler Zamora, Jessy Margaret</t>
  </si>
  <si>
    <t>Mejora del proceso de afiliación de clientes mediante la propuesta de automatización de procesos en la empresa Oncosalud</t>
  </si>
  <si>
    <t>Oré Ventura, Juan José; Quispichito Espinoza, Carlos Jesús</t>
  </si>
  <si>
    <t>Implementación de un sistema de fiscalización de expedientes relacionados a procedimientos administrativos del Gobierno Regional Lambayeque</t>
  </si>
  <si>
    <t>Merino Manchinelly, Cristian Reni</t>
  </si>
  <si>
    <t>Prototipo en seguridad para transacciones con huella digital en la banca móvil del Banco de Crédito del Perú</t>
  </si>
  <si>
    <t>Anicama Silva, José Carlos; Castillo Corbera, Jonathan Guillermo</t>
  </si>
  <si>
    <t>Metodología de gestión de proyectos alineada a los requerimientos de la normativa No 097-2012 emitida por SUNAT para la implementación de sistemas de facturación electrónica</t>
  </si>
  <si>
    <t>Garay Rey, Andrés Roberto; Huapaya Muñoz, Carla Maribel</t>
  </si>
  <si>
    <t>Diseño de una solución integral para mejorar la calidad del servicio de estacionamiento en el Centro Comercial Real Plaza Salaverry</t>
  </si>
  <si>
    <t>Cangahuala Pinto, Osmar Andree; Díaz Angulo, Liz Alejandra</t>
  </si>
  <si>
    <t>Migración de los servicios de pagos en línea para soportar transacciones en el aplicativo móvil de una empresa de telecomunicaciones</t>
  </si>
  <si>
    <t>Pereira Achancaray, Paulo Cesar; Rumiche Inga, Erika Vanessa</t>
  </si>
  <si>
    <t>Diseño e implementación de un sistema de gestión de seguridad de la información para proteger los activos de información de la Clínica MEDCAM Perú SAC</t>
  </si>
  <si>
    <t>Cruz Diaz, Miguel Angel; Fukusaki Infantas, Senyi</t>
  </si>
  <si>
    <t>Implementación del sistema de personal para integrar la información en el Ministerio de la Mujer y Poblaciones Vulnerables</t>
  </si>
  <si>
    <t>Pure Rivera, Alex César</t>
  </si>
  <si>
    <t>Mejorar la integración de GISMAP y control de rutas para la ejecución de servicios de valores en Hermes S.A.</t>
  </si>
  <si>
    <t>Sanchez Salvador, Jordan Anthony; Yarlequé Vega, Renzo Gabriel</t>
  </si>
  <si>
    <t>Sistema experto para el apoyo en la orientación vocacional aplicado al colegio "San Andrés" en el distrito de Los Olivos</t>
  </si>
  <si>
    <t>Barzola Santos, Renzo Giancarlo; Flores Colcas, Jefferson Sleyter</t>
  </si>
  <si>
    <t>Implementación de un sistema web móvil basado en geolocalización para mejorar los ingresos económicos en Negocios &amp; Representaciones Don Jorge S.A.C.</t>
  </si>
  <si>
    <t>Gómez Illatopa, James Jurgen; Bonilla, Andrés Ezequiel</t>
  </si>
  <si>
    <t>Implementación de un sistema web para la gestión de los servicios comunes del Conjunto Habitacional Dammert Muelle en el distrito de Surquillo</t>
  </si>
  <si>
    <t>Llerena Jara, Gorki Miguel; Mendívil Bautista, Luis</t>
  </si>
  <si>
    <t>Implementación de una aplicación móvil para controlar el desempeño del alumno del Colegio Santa Rosa de Chosica</t>
  </si>
  <si>
    <t>Chirinos Ruiz, Jesús Antonio</t>
  </si>
  <si>
    <t>Implementación de biometría móvil para la venta de reposición de chip o pack prepago en América Móvil del Perú</t>
  </si>
  <si>
    <t>Bando Castro, Luis Alfredo; Vela Uscamayta, Felix</t>
  </si>
  <si>
    <t>Mejora en el proceso del área de servicios de transferencias vehiculares de la notaría Zambrano utilizando la metodología DMAIC</t>
  </si>
  <si>
    <t>Mateo Ramos, Wilber Santiago; Poma Nieto, John Krist</t>
  </si>
  <si>
    <t>Implementación de un sistema web para la gestión de servicios de la lavandería Eden</t>
  </si>
  <si>
    <t>Gallardo Vidal, Brayan Wilfredo; Laynes Macazana, Bryan Ramon Arturo</t>
  </si>
  <si>
    <t>Implementación de un sistema de información de servicio al cliente para las mipymes del sector metalmecánico del Perú</t>
  </si>
  <si>
    <t>Rojas Jara, Claudio Emilio; Tafur Umeres, Jose Antonio</t>
  </si>
  <si>
    <t>Implementación de un Datamart para la toma de decisiones en la dirección universitaria de la Filial Norte de la USMP</t>
  </si>
  <si>
    <t>Florian Espinoza, Magali Yesenia</t>
  </si>
  <si>
    <t>Implementación de un sistema de gestión para congresos universitarios en FIA - USMP</t>
  </si>
  <si>
    <t>Mejía Muñoz, Luis Eduardo</t>
  </si>
  <si>
    <t>Implementación de una solución de inteligencia de negocio para incrementar las ventas del área de banca minorista de un banco</t>
  </si>
  <si>
    <t>García Arias, Karen Evelyn; Zubia Pantigoso, Emerson Renán</t>
  </si>
  <si>
    <t>Implementación de la billetera móvil para la transferencia de dinero electrónico en el Banco de la Nación</t>
  </si>
  <si>
    <t>Quintana García, José Antonio</t>
  </si>
  <si>
    <t>Integración de la plataforma e-learning Canvas para la gestión de aulas en la USMP Virtual</t>
  </si>
  <si>
    <t>Matos Yaranga, Adrian Enrique; Pastor Cristobal, Marco Antonio</t>
  </si>
  <si>
    <t>Implementación de un sistema de reposición de productos para almacenes de clientes de Antezana S.A.C.</t>
  </si>
  <si>
    <t>Andia Montoya, Oscar Giovanni</t>
  </si>
  <si>
    <t>Sistema de gestión de procedimientos de enfermería para el área de cirugía tórax y cardiovascular del Instituto Nacional de Salud del Niño</t>
  </si>
  <si>
    <t>Arzeno Urquiza, Aldo Manuel; Baldeón Guardia, Luis Alberto</t>
  </si>
  <si>
    <t>Análisis de tecnologías utilizadas para la seguridad en las transacciones de la billetera móvil en el Perú</t>
  </si>
  <si>
    <t>Aguirre Goycochea, Stephanie Rocío; Gamboa Cardenas, Karol Karina</t>
  </si>
  <si>
    <t>Diseño de un aplicativo móvil para el seguimiento del cuidado y desarrollo de los niños en una guardería</t>
  </si>
  <si>
    <t>Babilón Gallegos, Lesly Mabel; Zamorano Carrera, Carlos Guillermo</t>
  </si>
  <si>
    <t>Sistema de control y seguimiento de procesos judiciales para estudios de abogados utilizando inteligencia de negocios en Cloud Computing</t>
  </si>
  <si>
    <t>Castillo Mamani, Dennis Wilmer; Cerva Cabrera, Luis Alonso</t>
  </si>
  <si>
    <t>Desarrollo de un datamart para optimizar la generación de información estratégica de apoyo a la toma de decisiones en la Vicepresidencia de Banca Comercial de Interbank Perú</t>
  </si>
  <si>
    <t>Espinoza Vargas, Jenny Marina; Palomino Ruiz, Carlos Alberto</t>
  </si>
  <si>
    <t>Mejora del proceso de gestión de eventos aplicando ITIL v3.0 para la arquitectura orientada a servicios en la empresa Unique</t>
  </si>
  <si>
    <t>Ríos Vásquez, Juan Carlos; Sánchez Villena, Carlos Wilfredo</t>
  </si>
  <si>
    <t>Mejora en el proceso de admisión ambulatoria que optimice el tiempo de atención de los pacientes en la Clínica Internacional sede San Borja</t>
  </si>
  <si>
    <t>Atalaya Atúncar, Carlos Felipe; Torres Enobi, Rosa María del Carmen</t>
  </si>
  <si>
    <t>Sistema móvil para la gestión y monitoreo de servicios de TI aplicando ITIL en la Facultad de Derecho - USMP</t>
  </si>
  <si>
    <t>Delgado Polo, Daniel David; Quispe Pilco, Jean Pierre Alexis</t>
  </si>
  <si>
    <t>Implementación de firmas digitales dentro del proceso de emisión de pasaportes electrónicos en el Perú utilizando PKI</t>
  </si>
  <si>
    <t>Castro Chavarri, Manuel Alejandro</t>
  </si>
  <si>
    <t>Propuesta de mejora al diseño funcional de los módulos de compras e importaciones para la empresa Bozovich S.A.C.</t>
  </si>
  <si>
    <t>Acosta Flores, Kevin William; Ramírez León, Diego Alonso</t>
  </si>
  <si>
    <t>Diseño de la infraestructura Grid para la optimización a la ejecución de procesos SAS para el soporte de toma de decisiones gerenciales del área de soluciones de información de una entidad bancaria</t>
  </si>
  <si>
    <t>Martínez Rodas, Miluska Enma; Mezarina Silva, Gesú André</t>
  </si>
  <si>
    <t>Implementación de Enterprise Performance Management para la planificación presupuestal de Business &amp; Decision LATAM</t>
  </si>
  <si>
    <t>Lavalle Vidal, Carlos Teodoro</t>
  </si>
  <si>
    <t>Implementación de un sistema web para el control de paros de las máquinas textiles en la fábrica de tejidos San Carlos S.A.C.</t>
  </si>
  <si>
    <t>Enrique Antaurco, José Luis; Fernández Gálvez, Ecmias Eduardo</t>
  </si>
  <si>
    <t>Algoritmo para la asignación de maquinarias a obras en la empresa constructora Aramsa Contratistas Generales S.A.C.</t>
  </si>
  <si>
    <t>Rivera Ortega, Juan Eduardo; Santillana Arrunátegui, Alberto Alonso</t>
  </si>
  <si>
    <t>Sistema de Automatización de Alineaciones de Bases de Datos de Producción a Prueba (QA) para el área de DBAS GMD S.A.</t>
  </si>
  <si>
    <t>Esteves Rodríguez, Andrés Alberto</t>
  </si>
  <si>
    <t>Propuesta de mejora del proceso de gestión de matrícula para la atención al cliente en el Centro de Idiomas de la Universidad de San Martín de Porres de Lima y Chiclayo - Perú</t>
  </si>
  <si>
    <t>Toledo Cruz, Luis Enrique; Carbajal Huaman, Rainier Antonio</t>
  </si>
  <si>
    <t>Detección de alumnos mediante mecanismos proactivos para el control de asistencia para la Facultad de Ingeniería y Arquitectura de la Universidad San Martín de Porres</t>
  </si>
  <si>
    <t>Estela Villena, Crispin Cristian; Alva Sandoval, Carlos Yohel</t>
  </si>
  <si>
    <t>Aplicación móvil para información y ubicación del turista perdido</t>
  </si>
  <si>
    <t>D’Angelo Romero, Piero Giovanni; Rodríguez Delgado, Marcel</t>
  </si>
  <si>
    <t>Predicción de la tasa de venta para rentas vitalicias en una empresa aseguradora</t>
  </si>
  <si>
    <t>Conde Humareda, Juan Carlos; Osorio Sánchez, Sebastián Rodrigo</t>
  </si>
  <si>
    <t>Rediseño de procesos de recepción, almacenamiento, picking y despacho de productos para la mejora en la gestión de pedidos de la empresa distribuidora Hermer en el Perú</t>
  </si>
  <si>
    <t>Asmat Cueva, Luis Enrique; Pérez Tang, Jean Pierre</t>
  </si>
  <si>
    <t>Análisis, diseño e implementación de Datamart para la Secretaría de Planificación Estratégica Minedu</t>
  </si>
  <si>
    <t>García Anticona, Maryury; Jiménez García, Karla</t>
  </si>
  <si>
    <t>Implementación de una aplicación de Carpooling para la reducción de tiempos y costos personales</t>
  </si>
  <si>
    <t>Quispe Montoya, Ruben; Ramírez Juárez, Braulio</t>
  </si>
  <si>
    <t>Determinación de los factores de riesgo que impactan en el consumo de drogas en el Perú y la toma de decisiones</t>
  </si>
  <si>
    <t>Abanto Chavez, Walter Jaime; Angeles Alva, Melva Rosa</t>
  </si>
  <si>
    <t>Solución de inteligencia de negocios orientada a mejorar la toma de decisiones en las operaciones mineras de extracción y metalurgia de Hochschild Mining</t>
  </si>
  <si>
    <t>Zegarra Fuentes, Gustavo Fernando</t>
  </si>
  <si>
    <t>Implementación contable de SAP Business One para asegurar la integración, fiabilidad y obtención de la información en tiempo real en la empresa ETNA S.A.</t>
  </si>
  <si>
    <t>Manrique Pintado, Jhon; Montiel Rojas, Christian</t>
  </si>
  <si>
    <t>Desarrollo de un sistema de información para el registro y seguimiento de bachilleres para la FIA-USMP</t>
  </si>
  <si>
    <t>Atoche Chinchay, Lubinda Nelly; Cardenas Vidal, Omar Joel</t>
  </si>
  <si>
    <t>Implementación de e-money como medio de pago electrónico aplicado a la empresa textil Inversiones Pachvel Perú SAC</t>
  </si>
  <si>
    <t>Pacheco Velarde, Dennis; Otoya Palmieri, Ana Gisella</t>
  </si>
  <si>
    <t>Integración de plataformas de e-learning y colaboración basados en la nube para mejorar la persistencia de documentos del alumnado en la Universidad de San Martín de Porres</t>
  </si>
  <si>
    <t>Ortiz Fuentes, Jessica Angelina; Osnayo Oliveros, José Luis</t>
  </si>
  <si>
    <t>Diseño e implementación de procesos basados en ITIL V3 para la gestión de servicios de TI del área de Service Desk de la Facultad de Ingeniería y Arquitectura – USMP</t>
  </si>
  <si>
    <t>Baca Dueñas, Yvet Giorgana; Vela de la Cruz, Guisela Aurora</t>
  </si>
  <si>
    <t>Sistema de predicción de hechos delictivos para la mejora del proceso de prevención del delito en el distrito de La Molina utilizando minería de datos</t>
  </si>
  <si>
    <t>Jaulis Rua, Jorge Julio; Vilcarromero Giraldo, Jonathan Renatto</t>
  </si>
  <si>
    <t>Implementación de un Datamart para toma de decisiones de recibos distribuidos a clientes postpago de Telefónica del Perú</t>
  </si>
  <si>
    <t>Anselmo Zárate, Miguel Yosimar; Espinoza Herrera, Ray Alexander</t>
  </si>
  <si>
    <t>Aplicativo móvil para la asistencia de pacientes con Alzheimer en su fase inicial</t>
  </si>
  <si>
    <t>Vidal Gonzales, Miguel Angel; Rojas Ventura, David Eduardo</t>
  </si>
  <si>
    <t>Diseño de un sistema web para el seguimiento y evaluación de los alumnos con carta de permanencia en la Facultad de Ciencias Contables, Económicas y Financieras de la Universidad de San Martín de Porres</t>
  </si>
  <si>
    <t>Novoa Tafur, Einstein Manuel; Rodríguez Postigo, Julio César</t>
  </si>
  <si>
    <t>Implementación de una solución de inteligencia de negocios en una empresa de retail</t>
  </si>
  <si>
    <t>Reyes Ubilluz, José Christian; Reyes Ubilluz, Jovan Stefan</t>
  </si>
  <si>
    <t>Mejora del proceso de “participación empresarial” para optimizar la formulación de proyectos en la empresa de marketing e innovación “Qué planes hoy”</t>
  </si>
  <si>
    <t>Paredes Rodríguez, Ruy Eduardo</t>
  </si>
  <si>
    <t>Implementación de inteligencia de negocios para la mejora de calidad de suministro de Edelnor</t>
  </si>
  <si>
    <t>Galarza Torres, Wilfredo Renzo; Valdivieso Zavala, Diego Enrique</t>
  </si>
  <si>
    <t>Mejora en el proceso de conciliación y liquidación de medios de pago en Supermercados Peruanos S.A.</t>
  </si>
  <si>
    <t>Alcalde Miller, Renzo Ricardo; Chavez Galvez, Jair Isamar</t>
  </si>
  <si>
    <t>Sistema web y multiplataforma móvil de disponibilidad de estacionamientos vehiculares</t>
  </si>
  <si>
    <t>Burgos Cardenas, Liz Roxana; Delgado Rivera, Jhon Oswaldo</t>
  </si>
  <si>
    <t>Implementación de un datamart como herramienta de mejora en la toma de decisiones del servicio de colocaciones bancarias en una entidad financiera del estado</t>
  </si>
  <si>
    <t>Avellaneda Rojas, Fernando Ramón</t>
  </si>
  <si>
    <t>Implementación de un sistema de pronóstico de llamadas y gestión operativa de un Call Center</t>
  </si>
  <si>
    <t>Avilés Herrera, Hugo Jhonatan; Huamán Coaquira, Luis Alfredo</t>
  </si>
  <si>
    <t>Sistema móvil multiplataforma de alerta para emergencias en Lima Metropolitana</t>
  </si>
  <si>
    <t>Peña Palacios, Luis Alberto; Zumaeta Mejia, Doris Johana</t>
  </si>
  <si>
    <t>Implementación de e-commerce en la empresa metalmecánica industrias T&amp;M SAC</t>
  </si>
  <si>
    <t>Mancilla Ayala, Klhinnzman Danheer; Marcelo Leonardo, Walter Alexander</t>
  </si>
  <si>
    <t>Implementación del sistema de evaluación de desempeño 360° en CAME Contratistas y Servicios Generales S.A.</t>
  </si>
  <si>
    <t>Salazar Fernández, David Sebastian</t>
  </si>
  <si>
    <t>Sistema de Gestión del Servicio de Certificación de Software para el Banco de la Nación</t>
  </si>
  <si>
    <t>López Ramirez, Nancy Carol</t>
  </si>
  <si>
    <t>Agente Ciudadano – aplicación móvil para reportar la ubicación de vehículos robados</t>
  </si>
  <si>
    <t>Acuña Niño, Sofía Giuliana; Barba Quezada, Silvia Elena</t>
  </si>
  <si>
    <t>Mejora en el proceso de atención de cola de servicio al cliente a través de una aplicación para supermercados</t>
  </si>
  <si>
    <t>Sanchez Loayza, Marco Antonio; Rabanal Martínez, Jorge Luis</t>
  </si>
  <si>
    <t>Sistema para el otorgamiento de licencias de funcionamiento basado en las herramientas ECM Alfresco y BPM Activiti</t>
  </si>
  <si>
    <t>Mendoza Alba, Gianni Alberto; Soto Carhuapoma, Erickson Alexis</t>
  </si>
  <si>
    <t>Implementación de un sistema de toma de decisiones para Banca Mayorista del Banco de Crédito del Perú</t>
  </si>
  <si>
    <t>Contreras Pedreschi, Italo Eduardo; De la Quintana Cornejo, Jorge Alonso</t>
  </si>
  <si>
    <t>Sistema de gestión de eventos deportivos basado en redes sociales, aplicaciones web y móviles</t>
  </si>
  <si>
    <t>López Essenwanger, Victor Humberto; Saavedra Rojas, Gustavo Moisés</t>
  </si>
  <si>
    <t>Mejora de seguridad de información en la Comandancia de Operaciones Guardacostas basada en la Norma Técnica Peruana NTP-ISO/IEC 27001:2008</t>
  </si>
  <si>
    <t>Fernández Peñaloza, David Aurelio; Pacheco Vargas, Oscar Alexis</t>
  </si>
  <si>
    <t>Implementación de un sistema de historias clínicas electrónicas para el Centro de Salud Perú 3era zona</t>
  </si>
  <si>
    <t>Gutarra Mejía, Carlos Rey; Quiroga Rosas, Roberto Carlos</t>
  </si>
  <si>
    <t>Implementación de un sistema de gestión del plan operativo anual para la Facultad de Ciencias Administrativas y Recursos Humanos de la Universidad de San Martín de Porres</t>
  </si>
  <si>
    <t>Flores Sánchez, Ricardo Santiago</t>
  </si>
  <si>
    <t>Propuesta de modelo de detección de fraudes de energía eléctrica en clientes residenciales de Lima Metropolitana aplicando minería de datos</t>
  </si>
  <si>
    <t>Flores Coaguila, Johanna Denise</t>
  </si>
  <si>
    <t>Rediseño de procesos de recursos humanos para la implementación de un ERP aplicado a una mype</t>
  </si>
  <si>
    <t>Chira Mora, Carlos Enrique; Limay Pérez, Francisco Javier</t>
  </si>
  <si>
    <t>Análisis, diseño e implementación de E-learning para la tienda por departamentos Ripley S.A.</t>
  </si>
  <si>
    <t>Espinoza Manchego, Miguel Sylvester</t>
  </si>
  <si>
    <t>Implementación de un sistema publicitario basado en SOA para el Grupo El Comercio</t>
  </si>
  <si>
    <t>Crisostomo Astonitas, Oskar Omar</t>
  </si>
  <si>
    <t>Sistema de asignación y control de expedientes en el área de fiscalización de la ONP, alineado a DBR y BPM, utilizando BonitaSoft</t>
  </si>
  <si>
    <t>Hernández Avalos, Freddy Lucio; Pachas Quispe, Gustavo Henry</t>
  </si>
  <si>
    <t>Implementación de un sistema de gestión de eventos en la red de Americatel</t>
  </si>
  <si>
    <t>Kanashiro Marquez, Gary; Rodríguez Cerna, Luis Alejandro</t>
  </si>
  <si>
    <t>Modelo para evaluar la calidad del servicio al usuario atendido en consulta externa en establecimientos de salud en el Perú</t>
  </si>
  <si>
    <t>Merino Saldaña, Balvina; Reyes Díaz, Mary Helen</t>
  </si>
  <si>
    <t>Implementación de un sistema vía web con aplicación móvil para la reserva y pedidos en línea de restaurantes</t>
  </si>
  <si>
    <t>González Macavilca, María Aurea Estrella; Saraza Grande, Joel Andrés</t>
  </si>
  <si>
    <t>Mejora del proceso de gestión en una empresa prestadora de saneamiento basado en Balanced Scorecard</t>
  </si>
  <si>
    <t>Alarco Basaldua, Henry</t>
  </si>
  <si>
    <t>Implementación de un sistema de matrículas y pagos para el Centro de Informática de la Universidad César Vallejo</t>
  </si>
  <si>
    <t>Córdova Forero, Julio Alfredo</t>
  </si>
  <si>
    <t>Implementación de estándar de calidad en el proceso de pruebas para aplicativos web del grupo Orbis</t>
  </si>
  <si>
    <t>Valentin Pozo, Gina Maribel; Veliz Ticse, Erika Irene</t>
  </si>
  <si>
    <t>Implementación de un sistema web para los procesos de admisión de la USMP orientado a la norma ISO 9001</t>
  </si>
  <si>
    <t>Cáceres Parreño, Jessica Aurora; Colchado Ramos, Walter Roberto</t>
  </si>
  <si>
    <t>Metodología para la identificación de indicadores de gestión y para la automatización de procesos de negocios a través de una herramienta BPMS</t>
  </si>
  <si>
    <t>Malaver Ortiz, César Eduardo</t>
  </si>
  <si>
    <t>Aplicación de normativas de seguridad de la información para Systems Support &amp; Services S.A.</t>
  </si>
  <si>
    <t>Vento Meza, Mauro Luis</t>
  </si>
  <si>
    <t>Sistema de gestión de proyectos basado en CMMI nivel 2 en las áreas de proceso REQM y PPQA</t>
  </si>
  <si>
    <t>Huamán Villanueva, José Miguel; Vera Manrique, Marco Alonso</t>
  </si>
  <si>
    <t>Implementación de un sistema de calidad para prendas hospitalarias del Hospital Rebagliati</t>
  </si>
  <si>
    <t>Heredia Laura, Rene Miguel</t>
  </si>
  <si>
    <t>Mejora de los procesos de gestión de incidencias y cambios aplicando ITIL en la Facultad de Administración – USMP</t>
  </si>
  <si>
    <t>Evangelista Casas, José Álex; Uquiche Chircca, Luis Daniel</t>
  </si>
  <si>
    <t>Implementación de un modelo de gestión de servicios de tecnología de información, basado en las buenas prácticas, para la atención de requerimientos de los usuarios en una empresa privada de salud</t>
  </si>
  <si>
    <t>Díaz Yuiján, Teresa de Fátima; Hernández Ramos, Jhonatan Alberto</t>
  </si>
  <si>
    <t>Aplicación móvil basada en realidad aumentada para promocionar los principales atractivos turísticos y restaurantes calificados del centro histórico de Lima</t>
  </si>
  <si>
    <t>Caballero Cabrera, Víctor Alfonso; Villacorta Gómez, Antonio Enrique</t>
  </si>
  <si>
    <t>Implementación de sistema de pre-venta para propuestas de proyectos de software en Avantica Technologies</t>
  </si>
  <si>
    <t>Ballón Vásquez, José Luis</t>
  </si>
  <si>
    <t>Implementación de virtualización en el Centro de Cómputo del Ministerio de Transportes y Comunicaciones</t>
  </si>
  <si>
    <t>Lobatón Rosas, Luis Guillermo; Espinoza Villogas, Edgar Renán</t>
  </si>
  <si>
    <t>Metodología para la gestión de operaciones basada en ITILv3, NTP-ISO/IEC 17799:2007 y COBIT5 para la asignación de accesos en un banco</t>
  </si>
  <si>
    <t>Robles García, Diana Belissa María; Urbina Rojas, Pablo Sergio</t>
  </si>
  <si>
    <t>Modelo de mejora de procesos para la calidad del software basado en CMMI para una entidad financiera</t>
  </si>
  <si>
    <t>Aparcana Ramos, Lorena Melissa; Zavala Quintana, Ana Cecilia</t>
  </si>
  <si>
    <t>Arnedo Dos Santos, Alister Arturo; Cárdenas Tello, Santiago Manuel</t>
  </si>
  <si>
    <t>Título de la Tesis - Año</t>
  </si>
  <si>
    <t>Situación Problemática</t>
  </si>
  <si>
    <t>Problema</t>
  </si>
  <si>
    <t>Objetivo</t>
  </si>
  <si>
    <t>Metodología</t>
  </si>
  <si>
    <t>Prueba y Resultados</t>
  </si>
  <si>
    <t>Discusión y Aplicaciones</t>
  </si>
  <si>
    <t>Mejora de la calidad de procesos basados en las buenas practicas de CMMI DEV. Para el aseguramiento de la calidad de software en la UPC</t>
  </si>
  <si>
    <t>La Universidad Peruana de Ciencias Aplicadas (UPC) cuenta con un área de Calidad denominada “Calidad de Soluciones de TI”, la cual no cuenta con estándares ni modelo para el aseguramiento de la calidad. A su vez el área de Nuevas Soluciones, quien gestiona los requisitos del usuario no tiene detallado el proceso para la gestión, no realiza documentación de las entrevistas con el usuario, requisitos, historial de solicitud de cambio.</t>
  </si>
  <si>
    <t>Mejorar la calidad de procesos en la gestión de requisitos basados en
las buenas prácticas de CMMI dev. Para el Asegurando de la calidad del
software en la UNIVERSIDAD PERUANA DE CIENCIAS APLICADAS.</t>
  </si>
  <si>
    <t>• Involucrar al área de calidad desde la fase inicial de planificación de requisitos</t>
  </si>
  <si>
    <t>• Mejorar la satisfacción del cliente.</t>
  </si>
  <si>
    <t>* Metodologia para el desarrollo del proyecto: SCRUM.
* Metodologia para la implementacion: IDEAL
* Metodo de evaluacion: SCAMPI.</t>
  </si>
  <si>
    <t xml:space="preserve"> Implementar las buenas prácticas del modelo de CMMI DEV. Gestión de Requerimientos (REQM) del nivel 2 para mejorar la gestión de requisitos, cumplimiento del plan y cronograma de proyectos.</t>
  </si>
  <si>
    <t>Mejorar la calidad en los procesos de la gestion de requisitos, verificacion y validacion basados en las buenas practicas de CMMI DEV. Para el aseguramiento de la calidad de software en la UPC</t>
  </si>
  <si>
    <t>Engorrosos procesos en la gestion de requisitos  para el aseguramiento de la calidad del software en la UPC .</t>
  </si>
  <si>
    <t>Inexistencia del control de aseguramiento del software</t>
  </si>
  <si>
    <t xml:space="preserve">Inexistente proceso de revisiones de pares. </t>
  </si>
  <si>
    <t>Implementar control del aseguramiento continuo en el proceso de desarrollo</t>
  </si>
  <si>
    <t>Implementar proceso de revisiones de pares.</t>
  </si>
  <si>
    <t>Inexistencia del control continuo del aseguramiento de la calidad.</t>
  </si>
  <si>
    <t xml:space="preserve">Implementar el proceso de revisiones de pares. </t>
  </si>
  <si>
    <t>Si</t>
  </si>
  <si>
    <t>No</t>
  </si>
  <si>
    <t>Preguntas</t>
  </si>
  <si>
    <t>Respuestas</t>
  </si>
  <si>
    <t>Promedio % por Objetivo</t>
  </si>
  <si>
    <t>Promedio % por Control</t>
  </si>
  <si>
    <t>Detalle</t>
  </si>
  <si>
    <t>GESTIÓN DE REQUISITOS - AREAS DE PROCESO DEL NIVEL 2</t>
  </si>
  <si>
    <t>SG 1 GESTIONAR LOS REQUISITOS</t>
  </si>
  <si>
    <t>SP 1.1. COMPRENDER LOS REQUISITOS.</t>
  </si>
  <si>
    <t>SP 1.2 OBTENER EL COMPROMISO SOBRE LOS REQUISITOS.</t>
  </si>
  <si>
    <t xml:space="preserve"> % que cumple</t>
  </si>
  <si>
    <t>SP 1.3 GESTIONAR LOS CAMBIOS A LOS REQUISITOS.</t>
  </si>
  <si>
    <t>SP 1.4 MANTENER LA TRAZABILIDAD BIDIRECCIONAL DE LOS REQUISITOS</t>
  </si>
  <si>
    <t xml:space="preserve">SP 1.5 ASEGURAR EL ALINEAMIENTO ENTRE EL TRABAJO DEL PROYECTO Y LOS REQUISITOS.(SEI, 2010). </t>
  </si>
  <si>
    <t>¿Los Analistas de Sistemas comprenden los requisitos que se les deriva?</t>
  </si>
  <si>
    <t>¿Los Analistas de QA comprenden los requisitos que se les deriva?</t>
  </si>
  <si>
    <t>¿Los Jefes de Proyectos comprenden los requisitos que se les deriva?</t>
  </si>
  <si>
    <t>¿Los Analista de QA cuenta con un compromiso a recibir el requisito?</t>
  </si>
  <si>
    <t>¿Los Jefes de Proyectos  cuenta con un compromiso a recibir el requisito?</t>
  </si>
  <si>
    <t>¿Cuentan con gestion de cambios? ¿Qué involucran para una gestion de cambios?¿ Que usuarios interactuan para gestionar los cambios?</t>
  </si>
  <si>
    <t>¿cuenta con un control de gestion de cambios?</t>
  </si>
  <si>
    <t>¿Cuentan con una herramienta para la trazabilidad de los requisitos?¿ que herramientas usan?</t>
  </si>
  <si>
    <t>¿cuenta con una herramienta para la gestion de cambios?¿Que herramientan usan?</t>
  </si>
  <si>
    <t>¿Cuentan con un control de alineamiento entre el trabajo del proyecto y requisitos?</t>
  </si>
  <si>
    <t>¿Cuenta con alguna herramienta para asegurar el alineamiento entre el trabajo del proyecto y los requisitos?</t>
  </si>
  <si>
    <t>X</t>
  </si>
  <si>
    <t>SP 1.1.</t>
  </si>
  <si>
    <t>SP 1.2.</t>
  </si>
  <si>
    <t>SP 1.3.</t>
  </si>
  <si>
    <t>SP 1.4.</t>
  </si>
  <si>
    <t>SP 1.5.</t>
  </si>
  <si>
    <t xml:space="preserve">Prácticas CMMI DEV </t>
  </si>
  <si>
    <t>Responsable de la Actividad</t>
  </si>
  <si>
    <t>¿Cuándo se les asigna un requerimiento,los participantes se comprometen automaticamente con la solucion de los requerimientos?</t>
  </si>
  <si>
    <t xml:space="preserve">¿Cuentan con una herramienta en nube para el seguimiento de los Requerimientos? </t>
  </si>
  <si>
    <t>1. REVISOR</t>
  </si>
  <si>
    <t>2. PROYECTO</t>
  </si>
  <si>
    <t>3. AREA DE PROCESO A REVISAR</t>
  </si>
  <si>
    <t>4. ENTREVISTADO</t>
  </si>
  <si>
    <t xml:space="preserve">SG1 GESTIÓN DE REQUISITOS </t>
  </si>
  <si>
    <t>Deyviz Perez Chavez</t>
  </si>
  <si>
    <t>1. Jefe de Proyectos</t>
  </si>
  <si>
    <t>2. Analista de Sistemas</t>
  </si>
  <si>
    <t>3. Analista de Calidad</t>
  </si>
  <si>
    <t>4. Analista Funcional</t>
  </si>
  <si>
    <t>Proyecto Mejora de Procesos en el dpto. de QA</t>
  </si>
  <si>
    <t>Gestión de Requisitos (REQM)</t>
  </si>
  <si>
    <t>SG1 PREPARAR LA VALIDACIÓN</t>
  </si>
  <si>
    <t>GESTIÓN DE REQUISITOS (REQM)</t>
  </si>
  <si>
    <t>SP 1.1. SELECCIONAR LOS PRODUCTOS PARA LA VALIDACIÓN.</t>
  </si>
  <si>
    <t xml:space="preserve">SP 1.2 ESTABLECER EL ENTORNO DE VALIDACIÓN. </t>
  </si>
  <si>
    <t xml:space="preserve">SP 1.3 ESTABLECER LOS PROCEDIMIENTOS Y LOS CRITERIOS DE VALIDACIÓN. </t>
  </si>
  <si>
    <t xml:space="preserve">SG2 VALIDAR EL PRODUCTO O LOS COMPONENTES DE PRODUCTO. </t>
  </si>
  <si>
    <t>SP 2.1  REALIZAR LA VALIDACIÓN.</t>
  </si>
  <si>
    <t>SP 2.2 ANALIZAR LOS RESULTADOS DE LA VALIDACIÓN.</t>
  </si>
  <si>
    <t>¿Cuentan con metodos de validacion?</t>
  </si>
  <si>
    <t>¿Cuentan con herramientas de prueba relacionadas al producto que se esta validando?</t>
  </si>
  <si>
    <t>¿Cuentan con una plantilla o estándar para establecer el entorno de validación?</t>
  </si>
  <si>
    <t>¿Tienen una planificacion en detalle a la disponibilidad de los recursos para la validacion?</t>
  </si>
  <si>
    <t xml:space="preserve">¿Cuentan con estandares para los criterios de validación del producto? </t>
  </si>
  <si>
    <t>¿Cuentan con estandares para los criterios de aceptacion del cliente?</t>
  </si>
  <si>
    <t>¿Cuentan con documentacion del entorno, escenario operativo, procedimientos, entradas, salidad y criterior para la validacion del producto?</t>
  </si>
  <si>
    <t>¿Cuentan con una matriz de referencias cruzadas de la validacion del producto?</t>
  </si>
  <si>
    <t>¿Cuentan con un registro, cuando se ejecuta un procedimiento para la validacion del producto?</t>
  </si>
  <si>
    <t>x</t>
  </si>
  <si>
    <t>VALIDACION (VAL) - AREAS DE PROCESO DEL NIVEL 3</t>
  </si>
  <si>
    <t xml:space="preserve">SG1 PREPARAR LA VERIFICACIÓN. </t>
  </si>
  <si>
    <t xml:space="preserve">SP 1.1. SELECCIONAR LOS PRODUCTOS DE TRABAJO PARA LA VERIFICACIÓN. </t>
  </si>
  <si>
    <t xml:space="preserve">SP 1.2 ESTABLECER EL ENTORNO DE VERIFICACIÓN. </t>
  </si>
  <si>
    <t xml:space="preserve">SP 1.3 ESTABLECER LOS PROCEDIMIENTOS Y LOS CRITERIOS DE VERIFICACIÓN. </t>
  </si>
  <si>
    <t>SG2 REALIZAR LAS REVISIONES ENTRE PARES.</t>
  </si>
  <si>
    <t xml:space="preserve">SP 2.1  PREPARAR LAS REVISIONES ENTRE PARES. </t>
  </si>
  <si>
    <t>SP 2.2 ANALIZAR LOS DATOS DE LAS REVISIONES ENTRE PARES.</t>
  </si>
  <si>
    <t>SG3 VERIFICAR LOS PRODUCTOS DE TRABAJO SELECCIONADOS</t>
  </si>
  <si>
    <t>VERIFICACIÓN (VER) - ÁREA DE PROCESO DEL NIVEL 3</t>
  </si>
  <si>
    <t>¿Cuenta con metodos de verificacion?</t>
  </si>
  <si>
    <t>¿Cuentan con un procedimiento de verificacion para el producto?</t>
  </si>
  <si>
    <t>¿Cuentan con documentacion para el entorno de la verificacion?</t>
  </si>
  <si>
    <t>¿Cuentan con herramientas de verificacion?</t>
  </si>
  <si>
    <t>¿Cuentan con fuentes para los criterios de verificacion</t>
  </si>
  <si>
    <t>¿Cuentan con un cronograma o calendario para realizar las revisiones entre pares?</t>
  </si>
  <si>
    <t>¿Cuentan un estándar para las revisiones entre pares?</t>
  </si>
  <si>
    <t xml:space="preserve">SP 2.2 REALIZAR LAS REVISIONES ENTRE PARES. </t>
  </si>
  <si>
    <t>¿Cuentan con un estandar o plantilla para los datos de las revisiones entre pares?</t>
  </si>
  <si>
    <t>SP 3.2 ANALIZAR LOS RESULTADOS DE LA VERIFICACIÓN.</t>
  </si>
  <si>
    <t xml:space="preserve">SP 3.1  REALIZAR LA VERIFICACIÓN. </t>
  </si>
  <si>
    <t xml:space="preserve">VALIDACION (VAL) </t>
  </si>
  <si>
    <t xml:space="preserve">VERIFICACIÓN (VER) </t>
  </si>
  <si>
    <t xml:space="preserve">Validación (VAL) </t>
  </si>
  <si>
    <t xml:space="preserve">Verificación (VER) </t>
  </si>
  <si>
    <t>GESTIÓN DE REQUISITOS (REQM) - AREA DE PROCESO DEL NIVEL 2</t>
  </si>
  <si>
    <t>¿Realizan un Check-List a medida que se realiza las revisiones entre pares?</t>
  </si>
  <si>
    <t>¿Documentan los defectos que resultaron en los datos de las revisiones entre pares?</t>
  </si>
  <si>
    <t>¿Tienen un metodo o procecedimiento para realizar la verificacion de los productos?</t>
  </si>
  <si>
    <t>¿Comparan los resultados reales con los resultados esperados?</t>
  </si>
  <si>
    <t>¿Documentan los problemas que ocurren en los resultados de la verificacion?</t>
  </si>
  <si>
    <t>¿Registrar en una herramienta los resultados de las actividades la verificacion?</t>
  </si>
  <si>
    <t>¿Verifican todos los productos, despues de la validacion?</t>
  </si>
  <si>
    <t>¿Documentan los productos y los componentes del producto que no pasen satisfactoriamente las validaciones?</t>
  </si>
  <si>
    <t>¿Tienen documentado la configuracion de hardware y software ?</t>
  </si>
  <si>
    <t>¿Documentan las validaciones para demostrar su operación?</t>
  </si>
  <si>
    <t>¿Realizan informes de la deficiencia de la validacion?</t>
  </si>
  <si>
    <t>¿Tienen documentacion del requisito, diseño del producto y funcionalidades del producto?</t>
  </si>
  <si>
    <t>¿Generan informes de la validación?¿Se generar resultados de la validación?</t>
  </si>
  <si>
    <t>¿Toman una accion correctiva con estos requermientos que no entendibles?</t>
  </si>
  <si>
    <t>¿Encuentran requerimientos que no son entendibles?</t>
  </si>
  <si>
    <t>¿Analizan los requerimientos para asegurar que se cumplan con los criterios establecidos?</t>
  </si>
  <si>
    <t>¿Conocen a los usuarios quienes generan el requerimiento?</t>
  </si>
  <si>
    <t>¿Tienen un estándar o plantilla para generar un requerimiento?</t>
  </si>
  <si>
    <t>¿Conocen el proceso que se debe llevar a cabo para cumplir con los objetivos y aceptacion de los requerimientos?</t>
  </si>
  <si>
    <t>¿Mantienen una comunicación con todos los participantes del requerimiento?</t>
  </si>
  <si>
    <t>¿Analizan los requerimientos antes de ser aceptado?</t>
  </si>
  <si>
    <t>¿Realizan alguna documentacion donde se describe el compromiso de los requerimientos y sus cambios ( por ejemplo actas de reuniones)?</t>
  </si>
  <si>
    <t>¿Tienen alguna documentacion cuando se realiza un cambio al requerimiento?</t>
  </si>
  <si>
    <t>¿Manejan una herramienta de versionamiento o historial  para los cambios que se realizan durante el proyecto o los requerimientos?</t>
  </si>
  <si>
    <t>¿Cuentan con una matriz de trazabilidad de los requerimientos?</t>
  </si>
  <si>
    <t>¿Analizan los resultados si lo cambios fueran aceptados?</t>
  </si>
  <si>
    <t>SP 2.1.</t>
  </si>
  <si>
    <t>SP 2.2.</t>
  </si>
  <si>
    <t>SP 2.3.</t>
  </si>
  <si>
    <t>SP 3.1.</t>
  </si>
  <si>
    <t>SP 3.2.</t>
  </si>
  <si>
    <t>SG1 EVALUAR OBJETIVAMENTE LOS PROCESOS Y LOS PRODUCTOS DE TRABAJO.</t>
  </si>
  <si>
    <t>SP 1.1. EVALUAR OBJETIVAMENTE LOS PROCESOS.</t>
  </si>
  <si>
    <t>SP 1.2 EVALUAR OBJETIVAMENTE LOS PRODUCTOS DE TRABAJO.</t>
  </si>
  <si>
    <t>SG2 PROPORCIONAR UNA VISIÓN OBJETIVA.</t>
  </si>
  <si>
    <t>SP 2.1  COMUNICAR Y RESOLVER LAS NO CONFORMIDADES.</t>
  </si>
  <si>
    <t>SP 2.2 ESTABLECER LOS REGISTROS.</t>
  </si>
  <si>
    <t>ASEGURAMIENTO DE LA CALIDAD DEL PROCESO Y DEL PRODUCTO (PPQA) - AREAS DE PROCESO DEL NIVEL 2</t>
  </si>
  <si>
    <t xml:space="preserve">ASEGURAMIENTO DE LA CALIDAD DEL PROCESO Y DEL PRODUCTO (PPQA) </t>
  </si>
  <si>
    <t xml:space="preserve">Aseguramiento de la Calidad del Proceso y del Producto (PPQA)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</si>
</sst>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0"/>
      <color rgb="FF000000"/>
      <name val="Verdana"/>
      <family val="2"/>
    </font>
    <font>
      <i/>
      <sz val="10"/>
      <color rgb="FF000000"/>
      <name val="Verdana"/>
      <family val="2"/>
    </font>
    <font>
      <u/>
      <sz val="11"/>
      <color theme="10"/>
      <name val="Calibri"/>
      <family val="2"/>
      <scheme val="minor"/>
    </font>
    <font>
      <b/>
      <sz val="11"/>
      <color theme="1"/>
      <name val="Arial"/>
      <family val="2"/>
    </font>
    <font>
      <sz val="11"/>
      <color theme="1"/>
      <name val="Arial"/>
      <family val="2"/>
    </font>
    <font>
      <sz val="11"/>
      <name val="Arial"/>
      <family val="2"/>
    </font>
    <font>
      <sz val="10"/>
      <name val="Arial"/>
      <family val="2"/>
    </font>
    <font>
      <sz val="11"/>
      <color theme="0"/>
      <name val="Arial"/>
      <family val="2"/>
    </font>
    <font>
      <sz val="11.5"/>
      <color rgb="FF000000"/>
      <name val="Arial"/>
      <family val="2"/>
    </font>
    <font>
      <sz val="11"/>
      <color theme="0"/>
      <name val="Calibri"/>
      <family val="2"/>
      <scheme val="minor"/>
    </font>
    <font>
      <b/>
      <sz val="11"/>
      <color theme="0"/>
      <name val="Calibri"/>
      <family val="2"/>
      <scheme val="minor"/>
    </font>
    <font>
      <b/>
      <sz val="11"/>
      <color theme="0"/>
      <name val="Arial"/>
      <family val="2"/>
    </font>
  </fonts>
  <fills count="13">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499984740745262"/>
        <bgColor indexed="64"/>
      </patternFill>
    </fill>
    <fill>
      <patternFill patternType="solid">
        <fgColor rgb="FF0070C0"/>
        <bgColor indexed="64"/>
      </patternFill>
    </fill>
    <fill>
      <patternFill patternType="solid">
        <fgColor rgb="FF33CCCC"/>
        <bgColor indexed="64"/>
      </patternFill>
    </fill>
    <fill>
      <patternFill patternType="solid">
        <fgColor theme="0"/>
        <bgColor indexed="64"/>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8" fillId="0" borderId="0"/>
  </cellStyleXfs>
  <cellXfs count="125">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4" fillId="3" borderId="0" xfId="2" applyFill="1" applyAlignment="1">
      <alignment vertical="center"/>
    </xf>
    <xf numFmtId="0" fontId="3" fillId="2" borderId="0" xfId="0" applyFont="1" applyFill="1" applyAlignment="1">
      <alignment horizontal="center" vertical="center"/>
    </xf>
    <xf numFmtId="0" fontId="4" fillId="4" borderId="0" xfId="2" applyFill="1" applyAlignment="1">
      <alignment vertical="center"/>
    </xf>
    <xf numFmtId="0" fontId="3" fillId="3" borderId="0" xfId="0" applyFont="1" applyFill="1" applyAlignment="1">
      <alignment horizontal="center" vertical="center"/>
    </xf>
    <xf numFmtId="0" fontId="4" fillId="2" borderId="0" xfId="2" applyFill="1" applyAlignment="1">
      <alignment horizontal="center" vertical="center"/>
    </xf>
    <xf numFmtId="0" fontId="4" fillId="3" borderId="0" xfId="2" applyFill="1" applyAlignment="1">
      <alignment horizontal="center" vertical="center"/>
    </xf>
    <xf numFmtId="0" fontId="0" fillId="5" borderId="0" xfId="0" applyFill="1"/>
    <xf numFmtId="0" fontId="0" fillId="0" borderId="0" xfId="0" applyAlignment="1">
      <alignment wrapText="1"/>
    </xf>
    <xf numFmtId="0" fontId="0" fillId="0" borderId="0" xfId="0" applyAlignment="1"/>
    <xf numFmtId="0" fontId="6" fillId="0" borderId="0" xfId="0" applyFont="1" applyAlignment="1"/>
    <xf numFmtId="0" fontId="5" fillId="0" borderId="1" xfId="0" applyFont="1" applyBorder="1" applyAlignment="1"/>
    <xf numFmtId="0" fontId="0" fillId="0" borderId="1" xfId="0" applyBorder="1"/>
    <xf numFmtId="0" fontId="0" fillId="0" borderId="0" xfId="0"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0" xfId="0" applyFont="1" applyAlignment="1">
      <alignment vertical="center" wrapText="1"/>
    </xf>
    <xf numFmtId="0" fontId="6" fillId="0" borderId="0" xfId="0" applyFont="1"/>
    <xf numFmtId="0" fontId="6" fillId="0" borderId="1" xfId="0" applyFont="1" applyBorder="1"/>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xf>
    <xf numFmtId="0" fontId="1" fillId="0" borderId="0" xfId="0" applyFont="1"/>
    <xf numFmtId="0" fontId="1" fillId="0" borderId="0" xfId="0" applyFont="1" applyAlignment="1">
      <alignment vertical="center"/>
    </xf>
    <xf numFmtId="0" fontId="0" fillId="0" borderId="0" xfId="0" applyFill="1" applyAlignment="1">
      <alignment vertical="center"/>
    </xf>
    <xf numFmtId="0" fontId="6" fillId="10" borderId="1" xfId="0" applyFont="1" applyFill="1" applyBorder="1"/>
    <xf numFmtId="9" fontId="9" fillId="8" borderId="1" xfId="1" applyFont="1" applyFill="1" applyBorder="1"/>
    <xf numFmtId="0" fontId="5" fillId="7" borderId="1" xfId="0" applyFont="1" applyFill="1" applyBorder="1" applyAlignment="1">
      <alignment horizontal="center" vertical="center"/>
    </xf>
    <xf numFmtId="0" fontId="6" fillId="10" borderId="1" xfId="0" applyFont="1" applyFill="1" applyBorder="1" applyAlignment="1">
      <alignment horizontal="center" vertical="center"/>
    </xf>
    <xf numFmtId="0" fontId="10" fillId="10" borderId="1" xfId="0" applyFont="1" applyFill="1" applyBorder="1" applyAlignment="1">
      <alignment vertical="center" wrapText="1"/>
    </xf>
    <xf numFmtId="9" fontId="6" fillId="10" borderId="1" xfId="1" applyFont="1" applyFill="1" applyBorder="1" applyAlignment="1">
      <alignment horizontal="center" vertical="center"/>
    </xf>
    <xf numFmtId="9" fontId="6" fillId="0" borderId="1" xfId="1" applyFont="1" applyBorder="1" applyAlignment="1">
      <alignment horizontal="center" vertical="center"/>
    </xf>
    <xf numFmtId="9" fontId="0" fillId="0" borderId="1" xfId="0" applyNumberFormat="1" applyBorder="1" applyAlignment="1">
      <alignment horizontal="center" vertical="center"/>
    </xf>
    <xf numFmtId="9" fontId="0" fillId="0" borderId="1" xfId="1" applyFon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0" xfId="0"/>
    <xf numFmtId="0" fontId="0" fillId="0" borderId="0" xfId="0" applyAlignment="1">
      <alignment wrapText="1"/>
    </xf>
    <xf numFmtId="0" fontId="0" fillId="0" borderId="0" xfId="0" applyAlignment="1"/>
    <xf numFmtId="0" fontId="0" fillId="0" borderId="1" xfId="0" applyBorder="1" applyAlignment="1">
      <alignment horizontal="center"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5" fillId="7" borderId="1" xfId="0" applyFont="1" applyFill="1" applyBorder="1" applyAlignment="1">
      <alignment horizontal="center" vertical="center"/>
    </xf>
    <xf numFmtId="0" fontId="6" fillId="0" borderId="1" xfId="0" applyFont="1" applyBorder="1" applyAlignment="1">
      <alignment vertical="center" wrapText="1"/>
    </xf>
    <xf numFmtId="0" fontId="0" fillId="0" borderId="4" xfId="0" applyBorder="1" applyAlignment="1">
      <alignment horizontal="center" vertical="center"/>
    </xf>
    <xf numFmtId="0" fontId="6" fillId="0" borderId="4" xfId="0" applyFont="1" applyBorder="1" applyAlignment="1">
      <alignment vertical="center" wrapText="1"/>
    </xf>
    <xf numFmtId="0" fontId="0" fillId="0" borderId="2" xfId="0" applyBorder="1" applyAlignment="1">
      <alignment horizontal="center" vertical="center"/>
    </xf>
    <xf numFmtId="0" fontId="6" fillId="0" borderId="2" xfId="0" applyFont="1" applyBorder="1" applyAlignment="1">
      <alignment vertical="center" wrapText="1"/>
    </xf>
    <xf numFmtId="0" fontId="0" fillId="11" borderId="9" xfId="0" applyFill="1" applyBorder="1"/>
    <xf numFmtId="0" fontId="0" fillId="11" borderId="10" xfId="0" applyFill="1" applyBorder="1"/>
    <xf numFmtId="0" fontId="0" fillId="11" borderId="15" xfId="0" applyFill="1" applyBorder="1"/>
    <xf numFmtId="0" fontId="6" fillId="11" borderId="0" xfId="0" applyFont="1" applyFill="1"/>
    <xf numFmtId="0" fontId="6" fillId="11" borderId="12" xfId="0" applyFont="1" applyFill="1" applyBorder="1"/>
    <xf numFmtId="0" fontId="6" fillId="11" borderId="13" xfId="0" applyFont="1" applyFill="1" applyBorder="1"/>
    <xf numFmtId="0" fontId="6" fillId="11" borderId="14" xfId="0" applyFont="1" applyFill="1" applyBorder="1"/>
    <xf numFmtId="0" fontId="6" fillId="11" borderId="11" xfId="0" applyFont="1" applyFill="1" applyBorder="1"/>
    <xf numFmtId="0" fontId="5" fillId="11" borderId="0" xfId="0" applyFont="1" applyFill="1" applyBorder="1"/>
    <xf numFmtId="0" fontId="6" fillId="11" borderId="0" xfId="0" applyFont="1" applyFill="1" applyBorder="1"/>
    <xf numFmtId="0" fontId="6" fillId="11" borderId="1" xfId="0" applyFont="1" applyFill="1" applyBorder="1"/>
    <xf numFmtId="0" fontId="6" fillId="11" borderId="5" xfId="0" applyFont="1" applyFill="1" applyBorder="1"/>
    <xf numFmtId="0" fontId="6" fillId="11" borderId="2" xfId="0" applyFont="1" applyFill="1" applyBorder="1"/>
    <xf numFmtId="0" fontId="6" fillId="11" borderId="3" xfId="0" applyFont="1" applyFill="1" applyBorder="1"/>
    <xf numFmtId="0" fontId="6" fillId="11" borderId="4" xfId="0" applyFont="1" applyFill="1" applyBorder="1"/>
    <xf numFmtId="0" fontId="6" fillId="0" borderId="1" xfId="0" applyFont="1" applyBorder="1" applyAlignment="1">
      <alignment horizontal="center" vertical="center" wrapText="1"/>
    </xf>
    <xf numFmtId="0" fontId="5" fillId="7" borderId="1" xfId="0" applyFont="1" applyFill="1" applyBorder="1" applyAlignment="1">
      <alignment horizontal="center" vertical="center"/>
    </xf>
    <xf numFmtId="0" fontId="0" fillId="8" borderId="6" xfId="0" applyFill="1" applyBorder="1" applyAlignment="1"/>
    <xf numFmtId="0" fontId="11" fillId="8" borderId="6" xfId="0" applyFont="1" applyFill="1" applyBorder="1" applyAlignment="1"/>
    <xf numFmtId="0" fontId="11" fillId="8" borderId="6" xfId="0" applyFont="1" applyFill="1" applyBorder="1" applyAlignment="1">
      <alignment wrapText="1"/>
    </xf>
    <xf numFmtId="0" fontId="11" fillId="8" borderId="6" xfId="0" applyFont="1" applyFill="1" applyBorder="1"/>
    <xf numFmtId="0" fontId="12" fillId="8" borderId="6" xfId="0" applyFont="1" applyFill="1" applyBorder="1"/>
    <xf numFmtId="0" fontId="6" fillId="0" borderId="4" xfId="0" applyFont="1" applyBorder="1" applyAlignment="1">
      <alignment vertical="center"/>
    </xf>
    <xf numFmtId="0" fontId="6" fillId="8" borderId="6" xfId="0" applyFont="1" applyFill="1" applyBorder="1" applyAlignment="1"/>
    <xf numFmtId="0" fontId="9" fillId="8" borderId="6" xfId="0" applyFont="1" applyFill="1" applyBorder="1" applyAlignment="1">
      <alignment wrapText="1"/>
    </xf>
    <xf numFmtId="0" fontId="6" fillId="0" borderId="4"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5" fillId="7" borderId="1" xfId="0" applyFont="1" applyFill="1" applyBorder="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0" xfId="0" applyFont="1" applyAlignment="1">
      <alignment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 xfId="0" applyBorder="1" applyAlignment="1">
      <alignment horizontal="center" vertical="center" wrapText="1"/>
    </xf>
    <xf numFmtId="0" fontId="9" fillId="9" borderId="1" xfId="0" applyFont="1" applyFill="1" applyBorder="1" applyAlignment="1">
      <alignment horizontal="left" vertical="center"/>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13" fillId="8" borderId="7" xfId="0" applyFont="1" applyFill="1" applyBorder="1" applyAlignment="1">
      <alignment horizontal="left" vertical="center"/>
    </xf>
    <xf numFmtId="0" fontId="13" fillId="8" borderId="8" xfId="0" applyFont="1" applyFill="1" applyBorder="1" applyAlignment="1">
      <alignment horizontal="left" vertical="center"/>
    </xf>
    <xf numFmtId="0" fontId="13" fillId="8" borderId="9" xfId="0" applyFont="1" applyFill="1" applyBorder="1" applyAlignment="1">
      <alignment horizontal="left" vertical="center"/>
    </xf>
    <xf numFmtId="0" fontId="5" fillId="7" borderId="14"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11" fillId="7" borderId="12" xfId="0" applyFont="1" applyFill="1" applyBorder="1" applyAlignment="1">
      <alignment horizontal="center"/>
    </xf>
    <xf numFmtId="0" fontId="11" fillId="7" borderId="10" xfId="0" applyFont="1" applyFill="1" applyBorder="1" applyAlignment="1">
      <alignment horizontal="center"/>
    </xf>
    <xf numFmtId="0" fontId="5" fillId="6" borderId="6" xfId="0" applyFont="1" applyFill="1" applyBorder="1" applyAlignment="1">
      <alignment horizontal="left" vertical="center"/>
    </xf>
    <xf numFmtId="0" fontId="5" fillId="6" borderId="7" xfId="0" applyFont="1" applyFill="1" applyBorder="1" applyAlignment="1">
      <alignment horizontal="left" vertical="center"/>
    </xf>
    <xf numFmtId="0" fontId="5" fillId="6" borderId="8" xfId="0" applyFont="1" applyFill="1" applyBorder="1" applyAlignment="1">
      <alignment horizontal="left"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13" fillId="12" borderId="12" xfId="0" applyFont="1" applyFill="1" applyBorder="1" applyAlignment="1">
      <alignment horizontal="center" vertical="center"/>
    </xf>
    <xf numFmtId="0" fontId="13" fillId="12" borderId="13"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8" xfId="0" applyFont="1" applyFill="1" applyBorder="1" applyAlignment="1">
      <alignment horizontal="center" vertical="center"/>
    </xf>
    <xf numFmtId="0" fontId="13" fillId="8" borderId="7" xfId="0" applyFont="1" applyFill="1" applyBorder="1" applyAlignment="1">
      <alignment horizontal="left" vertical="center" wrapText="1"/>
    </xf>
    <xf numFmtId="0" fontId="13" fillId="8" borderId="8" xfId="0" applyFont="1" applyFill="1" applyBorder="1" applyAlignment="1">
      <alignment horizontal="left" vertical="center" wrapText="1"/>
    </xf>
    <xf numFmtId="0" fontId="5" fillId="6" borderId="12"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9" fillId="7" borderId="12" xfId="0" applyFont="1" applyFill="1" applyBorder="1" applyAlignment="1">
      <alignment horizontal="center"/>
    </xf>
    <xf numFmtId="0" fontId="9" fillId="7" borderId="10" xfId="0" applyFont="1" applyFill="1" applyBorder="1" applyAlignment="1">
      <alignment horizontal="center"/>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11" borderId="1" xfId="0" applyFont="1" applyFill="1" applyBorder="1" applyAlignment="1">
      <alignment horizontal="center"/>
    </xf>
    <xf numFmtId="0" fontId="13" fillId="12" borderId="6" xfId="0" applyFont="1" applyFill="1" applyBorder="1" applyAlignment="1">
      <alignment horizontal="center" vertical="center"/>
    </xf>
    <xf numFmtId="0" fontId="5" fillId="6" borderId="6" xfId="0" applyFont="1" applyFill="1" applyBorder="1" applyAlignment="1">
      <alignment horizontal="center" vertical="center"/>
    </xf>
  </cellXfs>
  <cellStyles count="4">
    <cellStyle name="Hipervínculo" xfId="2" builtinId="8"/>
    <cellStyle name="Normal" xfId="0" builtinId="0"/>
    <cellStyle name="Normal 2" xfId="3"/>
    <cellStyle name="Porcentaje" xfId="1" builtinId="5"/>
  </cellStyles>
  <dxfs count="0"/>
  <tableStyles count="0" defaultTableStyle="TableStyleMedium2" defaultPivotStyle="PivotStyleLight16"/>
  <colors>
    <mruColors>
      <color rgb="FF0099CC"/>
      <color rgb="FF33CCCC"/>
      <color rgb="FF00CC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16565</xdr:colOff>
      <xdr:row>0</xdr:row>
      <xdr:rowOff>58171</xdr:rowOff>
    </xdr:from>
    <xdr:to>
      <xdr:col>0</xdr:col>
      <xdr:colOff>1263201</xdr:colOff>
      <xdr:row>3</xdr:row>
      <xdr:rowOff>3523</xdr:rowOff>
    </xdr:to>
    <xdr:pic>
      <xdr:nvPicPr>
        <xdr:cNvPr id="2" name="Imagen 1" descr="Resultado de imagen para up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2" t="29913" r="2069" b="30331"/>
        <a:stretch/>
      </xdr:blipFill>
      <xdr:spPr bwMode="auto">
        <a:xfrm>
          <a:off x="16565" y="58171"/>
          <a:ext cx="1246636" cy="516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positorioacademico.usmp.edu.pe/handle/usmp/3436" TargetMode="External"/><Relationship Id="rId117" Type="http://schemas.openxmlformats.org/officeDocument/2006/relationships/hyperlink" Target="http://www.repositorioacademico.usmp.edu.pe/handle/usmp/1158" TargetMode="External"/><Relationship Id="rId21" Type="http://schemas.openxmlformats.org/officeDocument/2006/relationships/hyperlink" Target="http://www.repositorioacademico.usmp.edu.pe/handle/usmp/2716" TargetMode="External"/><Relationship Id="rId42" Type="http://schemas.openxmlformats.org/officeDocument/2006/relationships/hyperlink" Target="http://www.repositorioacademico.usmp.edu.pe/handle/usmp/2749" TargetMode="External"/><Relationship Id="rId47" Type="http://schemas.openxmlformats.org/officeDocument/2006/relationships/hyperlink" Target="http://www.repositorioacademico.usmp.edu.pe/handle/usmp/1264" TargetMode="External"/><Relationship Id="rId63" Type="http://schemas.openxmlformats.org/officeDocument/2006/relationships/hyperlink" Target="http://www.repositorioacademico.usmp.edu.pe/handle/usmp/2014" TargetMode="External"/><Relationship Id="rId68" Type="http://schemas.openxmlformats.org/officeDocument/2006/relationships/hyperlink" Target="http://www.repositorioacademico.usmp.edu.pe/handle/usmp/2027" TargetMode="External"/><Relationship Id="rId84" Type="http://schemas.openxmlformats.org/officeDocument/2006/relationships/hyperlink" Target="http://www.repositorioacademico.usmp.edu.pe/handle/usmp/2012" TargetMode="External"/><Relationship Id="rId89" Type="http://schemas.openxmlformats.org/officeDocument/2006/relationships/hyperlink" Target="http://www.repositorioacademico.usmp.edu.pe/handle/usmp/1470" TargetMode="External"/><Relationship Id="rId112" Type="http://schemas.openxmlformats.org/officeDocument/2006/relationships/hyperlink" Target="http://www.repositorioacademico.usmp.edu.pe/handle/usmp/1017" TargetMode="External"/><Relationship Id="rId16" Type="http://schemas.openxmlformats.org/officeDocument/2006/relationships/hyperlink" Target="http://www.repositorioacademico.usmp.edu.pe/handle/usmp/3091" TargetMode="External"/><Relationship Id="rId107" Type="http://schemas.openxmlformats.org/officeDocument/2006/relationships/hyperlink" Target="http://www.repositorioacademico.usmp.edu.pe/browse?type=author&amp;value=C%C3%B3rdova+Forero%2C+Julio+Alfredo" TargetMode="External"/><Relationship Id="rId11" Type="http://schemas.openxmlformats.org/officeDocument/2006/relationships/hyperlink" Target="http://www.repositorioacademico.usmp.edu.pe/browse?type=author&amp;value=Pure+Rivera%2C+Alex+C%C3%A9sar" TargetMode="External"/><Relationship Id="rId32" Type="http://schemas.openxmlformats.org/officeDocument/2006/relationships/hyperlink" Target="http://www.repositorioacademico.usmp.edu.pe/handle/usmp/2637" TargetMode="External"/><Relationship Id="rId37" Type="http://schemas.openxmlformats.org/officeDocument/2006/relationships/hyperlink" Target="http://www.repositorioacademico.usmp.edu.pe/handle/usmp/3090" TargetMode="External"/><Relationship Id="rId53" Type="http://schemas.openxmlformats.org/officeDocument/2006/relationships/hyperlink" Target="http://www.repositorioacademico.usmp.edu.pe/handle/usmp/1451" TargetMode="External"/><Relationship Id="rId58" Type="http://schemas.openxmlformats.org/officeDocument/2006/relationships/hyperlink" Target="http://www.repositorioacademico.usmp.edu.pe/handle/usmp/1827" TargetMode="External"/><Relationship Id="rId74" Type="http://schemas.openxmlformats.org/officeDocument/2006/relationships/hyperlink" Target="http://www.repositorioacademico.usmp.edu.pe/handle/usmp/2439" TargetMode="External"/><Relationship Id="rId79" Type="http://schemas.openxmlformats.org/officeDocument/2006/relationships/hyperlink" Target="http://www.repositorioacademico.usmp.edu.pe/handle/usmp/3646" TargetMode="External"/><Relationship Id="rId102" Type="http://schemas.openxmlformats.org/officeDocument/2006/relationships/hyperlink" Target="http://www.repositorioacademico.usmp.edu.pe/handle/usmp/1201" TargetMode="External"/><Relationship Id="rId123" Type="http://schemas.openxmlformats.org/officeDocument/2006/relationships/hyperlink" Target="http://www.repositorioacademico.usmp.edu.pe/handle/usmp/2050" TargetMode="External"/><Relationship Id="rId5" Type="http://schemas.openxmlformats.org/officeDocument/2006/relationships/hyperlink" Target="http://www.repositorioacademico.usmp.edu.pe/handle/usmp/3041" TargetMode="External"/><Relationship Id="rId90" Type="http://schemas.openxmlformats.org/officeDocument/2006/relationships/hyperlink" Target="http://www.repositorioacademico.usmp.edu.pe/handle/usmp/1463" TargetMode="External"/><Relationship Id="rId95" Type="http://schemas.openxmlformats.org/officeDocument/2006/relationships/hyperlink" Target="http://www.repositorioacademico.usmp.edu.pe/handle/usmp/1265" TargetMode="External"/><Relationship Id="rId22" Type="http://schemas.openxmlformats.org/officeDocument/2006/relationships/hyperlink" Target="http://www.repositorioacademico.usmp.edu.pe/handle/usmp/2671" TargetMode="External"/><Relationship Id="rId27" Type="http://schemas.openxmlformats.org/officeDocument/2006/relationships/hyperlink" Target="http://www.repositorioacademico.usmp.edu.pe/handle/usmp/2666" TargetMode="External"/><Relationship Id="rId43" Type="http://schemas.openxmlformats.org/officeDocument/2006/relationships/hyperlink" Target="http://www.repositorioacademico.usmp.edu.pe/handle/usmp/2748" TargetMode="External"/><Relationship Id="rId48" Type="http://schemas.openxmlformats.org/officeDocument/2006/relationships/hyperlink" Target="http://www.repositorioacademico.usmp.edu.pe/handle/usmp/1267" TargetMode="External"/><Relationship Id="rId64" Type="http://schemas.openxmlformats.org/officeDocument/2006/relationships/hyperlink" Target="http://www.repositorioacademico.usmp.edu.pe/handle/usmp/2015" TargetMode="External"/><Relationship Id="rId69" Type="http://schemas.openxmlformats.org/officeDocument/2006/relationships/hyperlink" Target="http://www.repositorioacademico.usmp.edu.pe/handle/usmp/2065" TargetMode="External"/><Relationship Id="rId113" Type="http://schemas.openxmlformats.org/officeDocument/2006/relationships/hyperlink" Target="http://www.repositorioacademico.usmp.edu.pe/browse?type=author&amp;value=Vento+Meza%2C+Mauro+Luis" TargetMode="External"/><Relationship Id="rId118" Type="http://schemas.openxmlformats.org/officeDocument/2006/relationships/hyperlink" Target="http://www.repositorioacademico.usmp.edu.pe/handle/usmp/1155" TargetMode="External"/><Relationship Id="rId80" Type="http://schemas.openxmlformats.org/officeDocument/2006/relationships/hyperlink" Target="http://www.repositorioacademico.usmp.edu.pe/handle/usmp/2016" TargetMode="External"/><Relationship Id="rId85" Type="http://schemas.openxmlformats.org/officeDocument/2006/relationships/hyperlink" Target="http://www.repositorioacademico.usmp.edu.pe/handle/usmp/1062" TargetMode="External"/><Relationship Id="rId12" Type="http://schemas.openxmlformats.org/officeDocument/2006/relationships/hyperlink" Target="http://www.repositorioacademico.usmp.edu.pe/handle/usmp/3782" TargetMode="External"/><Relationship Id="rId17" Type="http://schemas.openxmlformats.org/officeDocument/2006/relationships/hyperlink" Target="http://www.repositorioacademico.usmp.edu.pe/browse?type=author&amp;value=Chirinos+Ruiz%2C+Jes%C3%BAs+Antonio" TargetMode="External"/><Relationship Id="rId33" Type="http://schemas.openxmlformats.org/officeDocument/2006/relationships/hyperlink" Target="http://www.repositorioacademico.usmp.edu.pe/handle/usmp/2515" TargetMode="External"/><Relationship Id="rId38" Type="http://schemas.openxmlformats.org/officeDocument/2006/relationships/hyperlink" Target="http://www.repositorioacademico.usmp.edu.pe/handle/usmp/3089" TargetMode="External"/><Relationship Id="rId59" Type="http://schemas.openxmlformats.org/officeDocument/2006/relationships/hyperlink" Target="http://www.repositorioacademico.usmp.edu.pe/browse?type=author&amp;value=Zegarra+Fuentes%2C+Gustavo+Fernando" TargetMode="External"/><Relationship Id="rId103" Type="http://schemas.openxmlformats.org/officeDocument/2006/relationships/hyperlink" Target="http://www.repositorioacademico.usmp.edu.pe/handle/usmp/1202" TargetMode="External"/><Relationship Id="rId108" Type="http://schemas.openxmlformats.org/officeDocument/2006/relationships/hyperlink" Target="http://www.repositorioacademico.usmp.edu.pe/handle/usmp/1013" TargetMode="External"/><Relationship Id="rId124" Type="http://schemas.openxmlformats.org/officeDocument/2006/relationships/hyperlink" Target="http://www.repositorioacademico.usmp.edu.pe/handle/usmp/1151" TargetMode="External"/><Relationship Id="rId54" Type="http://schemas.openxmlformats.org/officeDocument/2006/relationships/hyperlink" Target="http://www.repositorioacademico.usmp.edu.pe/handle/usmp/1452" TargetMode="External"/><Relationship Id="rId70" Type="http://schemas.openxmlformats.org/officeDocument/2006/relationships/hyperlink" Target="http://www.repositorioacademico.usmp.edu.pe/handle/usmp/2198" TargetMode="External"/><Relationship Id="rId75" Type="http://schemas.openxmlformats.org/officeDocument/2006/relationships/hyperlink" Target="http://www.repositorioacademico.usmp.edu.pe/handle/usmp/2632" TargetMode="External"/><Relationship Id="rId91" Type="http://schemas.openxmlformats.org/officeDocument/2006/relationships/hyperlink" Target="http://www.repositorioacademico.usmp.edu.pe/handle/usmp/1450" TargetMode="External"/><Relationship Id="rId96" Type="http://schemas.openxmlformats.org/officeDocument/2006/relationships/hyperlink" Target="http://www.repositorioacademico.usmp.edu.pe/handle/usmp/1263" TargetMode="External"/><Relationship Id="rId1" Type="http://schemas.openxmlformats.org/officeDocument/2006/relationships/hyperlink" Target="http://www.repositorioacademico.usmp.edu.pe/handle/usmp/3318" TargetMode="External"/><Relationship Id="rId6" Type="http://schemas.openxmlformats.org/officeDocument/2006/relationships/hyperlink" Target="http://www.repositorioacademico.usmp.edu.pe/handle/usmp/3242" TargetMode="External"/><Relationship Id="rId23" Type="http://schemas.openxmlformats.org/officeDocument/2006/relationships/hyperlink" Target="http://www.repositorioacademico.usmp.edu.pe/browse?type=author&amp;value=Florian+Espinoza%2C+Magali+Yesenia" TargetMode="External"/><Relationship Id="rId28" Type="http://schemas.openxmlformats.org/officeDocument/2006/relationships/hyperlink" Target="http://www.repositorioacademico.usmp.edu.pe/browse?type=author&amp;value=Quintana+Garc%C3%ADa%2C+Jos%C3%A9+Antonio" TargetMode="External"/><Relationship Id="rId49" Type="http://schemas.openxmlformats.org/officeDocument/2006/relationships/hyperlink" Target="http://www.repositorioacademico.usmp.edu.pe/browse?type=author&amp;value=Esteves+Rodr%C3%ADguez%2C+Andr%C3%A9s+Alberto" TargetMode="External"/><Relationship Id="rId114" Type="http://schemas.openxmlformats.org/officeDocument/2006/relationships/hyperlink" Target="http://www.repositorioacademico.usmp.edu.pe/handle/usmp/1142" TargetMode="External"/><Relationship Id="rId119" Type="http://schemas.openxmlformats.org/officeDocument/2006/relationships/hyperlink" Target="http://www.repositorioacademico.usmp.edu.pe/handle/usmp/1154" TargetMode="External"/><Relationship Id="rId44" Type="http://schemas.openxmlformats.org/officeDocument/2006/relationships/hyperlink" Target="http://www.repositorioacademico.usmp.edu.pe/handle/usmp/3717" TargetMode="External"/><Relationship Id="rId60" Type="http://schemas.openxmlformats.org/officeDocument/2006/relationships/hyperlink" Target="http://www.repositorioacademico.usmp.edu.pe/handle/usmp/1831" TargetMode="External"/><Relationship Id="rId65" Type="http://schemas.openxmlformats.org/officeDocument/2006/relationships/hyperlink" Target="http://www.repositorioacademico.usmp.edu.pe/handle/usmp/2022" TargetMode="External"/><Relationship Id="rId81" Type="http://schemas.openxmlformats.org/officeDocument/2006/relationships/hyperlink" Target="http://www.repositorioacademico.usmp.edu.pe/browse?type=author&amp;value=Salazar+Fern%C3%A1ndez%2C+David+Sebastian" TargetMode="External"/><Relationship Id="rId86" Type="http://schemas.openxmlformats.org/officeDocument/2006/relationships/hyperlink" Target="http://www.repositorioacademico.usmp.edu.pe/handle/usmp/2011" TargetMode="External"/><Relationship Id="rId13" Type="http://schemas.openxmlformats.org/officeDocument/2006/relationships/hyperlink" Target="http://www.repositorioacademico.usmp.edu.pe/handle/usmp/3721" TargetMode="External"/><Relationship Id="rId18" Type="http://schemas.openxmlformats.org/officeDocument/2006/relationships/hyperlink" Target="http://www.repositorioacademico.usmp.edu.pe/handle/usmp/3648" TargetMode="External"/><Relationship Id="rId39" Type="http://schemas.openxmlformats.org/officeDocument/2006/relationships/hyperlink" Target="http://www.repositorioacademico.usmp.edu.pe/handle/usmp/3057" TargetMode="External"/><Relationship Id="rId109" Type="http://schemas.openxmlformats.org/officeDocument/2006/relationships/hyperlink" Target="http://www.repositorioacademico.usmp.edu.pe/handle/usmp/979" TargetMode="External"/><Relationship Id="rId34" Type="http://schemas.openxmlformats.org/officeDocument/2006/relationships/hyperlink" Target="http://www.repositorioacademico.usmp.edu.pe/handle/usmp/2440" TargetMode="External"/><Relationship Id="rId50" Type="http://schemas.openxmlformats.org/officeDocument/2006/relationships/hyperlink" Target="http://www.repositorioacademico.usmp.edu.pe/handle/usmp/1321" TargetMode="External"/><Relationship Id="rId55" Type="http://schemas.openxmlformats.org/officeDocument/2006/relationships/hyperlink" Target="http://www.repositorioacademico.usmp.edu.pe/handle/usmp/1473" TargetMode="External"/><Relationship Id="rId76" Type="http://schemas.openxmlformats.org/officeDocument/2006/relationships/hyperlink" Target="http://www.repositorioacademico.usmp.edu.pe/browse?type=author&amp;value=Avellaneda+Rojas%2C+Fernando+Ram%C3%B3n" TargetMode="External"/><Relationship Id="rId97" Type="http://schemas.openxmlformats.org/officeDocument/2006/relationships/hyperlink" Target="http://www.repositorioacademico.usmp.edu.pe/browse?type=author&amp;value=Espinoza+Manchego%2C+Miguel+Sylvester" TargetMode="External"/><Relationship Id="rId104" Type="http://schemas.openxmlformats.org/officeDocument/2006/relationships/hyperlink" Target="http://www.repositorioacademico.usmp.edu.pe/handle/usmp/994" TargetMode="External"/><Relationship Id="rId120" Type="http://schemas.openxmlformats.org/officeDocument/2006/relationships/hyperlink" Target="http://www.repositorioacademico.usmp.edu.pe/handle/usmp/1152" TargetMode="External"/><Relationship Id="rId125" Type="http://schemas.openxmlformats.org/officeDocument/2006/relationships/hyperlink" Target="http://www.repositorioacademico.usmp.edu.pe/handle/usmp/2147" TargetMode="External"/><Relationship Id="rId7" Type="http://schemas.openxmlformats.org/officeDocument/2006/relationships/hyperlink" Target="http://www.repositorioacademico.usmp.edu.pe/handle/usmp/3108" TargetMode="External"/><Relationship Id="rId71" Type="http://schemas.openxmlformats.org/officeDocument/2006/relationships/hyperlink" Target="http://www.repositorioacademico.usmp.edu.pe/browse?type=author&amp;value=Paredes+Rodr%C3%ADguez%2C+Ruy+Eduardo" TargetMode="External"/><Relationship Id="rId92" Type="http://schemas.openxmlformats.org/officeDocument/2006/relationships/hyperlink" Target="http://www.repositorioacademico.usmp.edu.pe/browse?type=author&amp;value=Flores+S%C3%A1nchez%2C+Ricardo+Santiago" TargetMode="External"/><Relationship Id="rId2" Type="http://schemas.openxmlformats.org/officeDocument/2006/relationships/hyperlink" Target="http://www.repositorioacademico.usmp.edu.pe/handle/usmp/3404" TargetMode="External"/><Relationship Id="rId29" Type="http://schemas.openxmlformats.org/officeDocument/2006/relationships/hyperlink" Target="http://www.repositorioacademico.usmp.edu.pe/handle/usmp/2659" TargetMode="External"/><Relationship Id="rId24" Type="http://schemas.openxmlformats.org/officeDocument/2006/relationships/hyperlink" Target="http://www.repositorioacademico.usmp.edu.pe/handle/usmp/2680" TargetMode="External"/><Relationship Id="rId40" Type="http://schemas.openxmlformats.org/officeDocument/2006/relationships/hyperlink" Target="http://www.repositorioacademico.usmp.edu.pe/handle/usmp/3016" TargetMode="External"/><Relationship Id="rId45" Type="http://schemas.openxmlformats.org/officeDocument/2006/relationships/hyperlink" Target="http://www.repositorioacademico.usmp.edu.pe/browse?type=author&amp;value=Lavalle+Vidal%2C+Carlos+Teodoro" TargetMode="External"/><Relationship Id="rId66" Type="http://schemas.openxmlformats.org/officeDocument/2006/relationships/hyperlink" Target="http://www.repositorioacademico.usmp.edu.pe/handle/usmp/2023" TargetMode="External"/><Relationship Id="rId87" Type="http://schemas.openxmlformats.org/officeDocument/2006/relationships/hyperlink" Target="http://www.repositorioacademico.usmp.edu.pe/handle/usmp/2008" TargetMode="External"/><Relationship Id="rId110" Type="http://schemas.openxmlformats.org/officeDocument/2006/relationships/hyperlink" Target="http://www.repositorioacademico.usmp.edu.pe/handle/usmp/2282" TargetMode="External"/><Relationship Id="rId115" Type="http://schemas.openxmlformats.org/officeDocument/2006/relationships/hyperlink" Target="http://www.repositorioacademico.usmp.edu.pe/handle/usmp/1064" TargetMode="External"/><Relationship Id="rId61" Type="http://schemas.openxmlformats.org/officeDocument/2006/relationships/hyperlink" Target="http://www.repositorioacademico.usmp.edu.pe/handle/usmp/2009" TargetMode="External"/><Relationship Id="rId82" Type="http://schemas.openxmlformats.org/officeDocument/2006/relationships/hyperlink" Target="http://www.repositorioacademico.usmp.edu.pe/handle/usmp/2013" TargetMode="External"/><Relationship Id="rId19" Type="http://schemas.openxmlformats.org/officeDocument/2006/relationships/hyperlink" Target="http://www.repositorioacademico.usmp.edu.pe/handle/usmp/3521" TargetMode="External"/><Relationship Id="rId14" Type="http://schemas.openxmlformats.org/officeDocument/2006/relationships/hyperlink" Target="http://www.repositorioacademico.usmp.edu.pe/handle/usmp/3720" TargetMode="External"/><Relationship Id="rId30" Type="http://schemas.openxmlformats.org/officeDocument/2006/relationships/hyperlink" Target="http://www.repositorioacademico.usmp.edu.pe/handle/usmp/3264" TargetMode="External"/><Relationship Id="rId35" Type="http://schemas.openxmlformats.org/officeDocument/2006/relationships/hyperlink" Target="http://www.repositorioacademico.usmp.edu.pe/handle/usmp/2412" TargetMode="External"/><Relationship Id="rId56" Type="http://schemas.openxmlformats.org/officeDocument/2006/relationships/hyperlink" Target="http://www.repositorioacademico.usmp.edu.pe/handle/usmp/1474" TargetMode="External"/><Relationship Id="rId77" Type="http://schemas.openxmlformats.org/officeDocument/2006/relationships/hyperlink" Target="http://www.repositorioacademico.usmp.edu.pe/handle/usmp/3474" TargetMode="External"/><Relationship Id="rId100" Type="http://schemas.openxmlformats.org/officeDocument/2006/relationships/hyperlink" Target="http://www.repositorioacademico.usmp.edu.pe/handle/usmp/1260" TargetMode="External"/><Relationship Id="rId105" Type="http://schemas.openxmlformats.org/officeDocument/2006/relationships/hyperlink" Target="http://www.repositorioacademico.usmp.edu.pe/browse?type=author&amp;value=Alarco+Basaldua%2C+Henry" TargetMode="External"/><Relationship Id="rId126" Type="http://schemas.openxmlformats.org/officeDocument/2006/relationships/printerSettings" Target="../printerSettings/printerSettings1.bin"/><Relationship Id="rId8" Type="http://schemas.openxmlformats.org/officeDocument/2006/relationships/hyperlink" Target="http://www.repositorioacademico.usmp.edu.pe/handle/usmp/3783" TargetMode="External"/><Relationship Id="rId51" Type="http://schemas.openxmlformats.org/officeDocument/2006/relationships/hyperlink" Target="http://www.repositorioacademico.usmp.edu.pe/handle/usmp/1322" TargetMode="External"/><Relationship Id="rId72" Type="http://schemas.openxmlformats.org/officeDocument/2006/relationships/hyperlink" Target="http://www.repositorioacademico.usmp.edu.pe/handle/usmp/2283" TargetMode="External"/><Relationship Id="rId93" Type="http://schemas.openxmlformats.org/officeDocument/2006/relationships/hyperlink" Target="http://www.repositorioacademico.usmp.edu.pe/handle/usmp/1266" TargetMode="External"/><Relationship Id="rId98" Type="http://schemas.openxmlformats.org/officeDocument/2006/relationships/hyperlink" Target="http://www.repositorioacademico.usmp.edu.pe/handle/usmp/1262" TargetMode="External"/><Relationship Id="rId121" Type="http://schemas.openxmlformats.org/officeDocument/2006/relationships/hyperlink" Target="http://www.repositorioacademico.usmp.edu.pe/browse?type=author&amp;value=Ball%C3%B3n+V%C3%A1squez%2C+Jos%C3%A9+Luis" TargetMode="External"/><Relationship Id="rId3" Type="http://schemas.openxmlformats.org/officeDocument/2006/relationships/hyperlink" Target="http://www.repositorioacademico.usmp.edu.pe/handle/usmp/3056" TargetMode="External"/><Relationship Id="rId25" Type="http://schemas.openxmlformats.org/officeDocument/2006/relationships/hyperlink" Target="http://www.repositorioacademico.usmp.edu.pe/browse?type=author&amp;value=Mej%C3%ADa+Mu%C3%B1oz%2C+Luis+Eduardo" TargetMode="External"/><Relationship Id="rId46" Type="http://schemas.openxmlformats.org/officeDocument/2006/relationships/hyperlink" Target="http://www.repositorioacademico.usmp.edu.pe/handle/usmp/2020" TargetMode="External"/><Relationship Id="rId67" Type="http://schemas.openxmlformats.org/officeDocument/2006/relationships/hyperlink" Target="http://www.repositorioacademico.usmp.edu.pe/handle/usmp/2024" TargetMode="External"/><Relationship Id="rId116" Type="http://schemas.openxmlformats.org/officeDocument/2006/relationships/hyperlink" Target="http://www.repositorioacademico.usmp.edu.pe/browse?type=author&amp;value=Heredia+Laura%2C+Rene+Miguel" TargetMode="External"/><Relationship Id="rId20" Type="http://schemas.openxmlformats.org/officeDocument/2006/relationships/hyperlink" Target="http://www.repositorioacademico.usmp.edu.pe/handle/usmp/3368" TargetMode="External"/><Relationship Id="rId41" Type="http://schemas.openxmlformats.org/officeDocument/2006/relationships/hyperlink" Target="http://www.repositorioacademico.usmp.edu.pe/browse?type=author&amp;value=Castro+Chavarri%2C+Manuel+Alejandro" TargetMode="External"/><Relationship Id="rId62" Type="http://schemas.openxmlformats.org/officeDocument/2006/relationships/hyperlink" Target="http://www.repositorioacademico.usmp.edu.pe/handle/usmp/2010" TargetMode="External"/><Relationship Id="rId83" Type="http://schemas.openxmlformats.org/officeDocument/2006/relationships/hyperlink" Target="http://www.repositorioacademico.usmp.edu.pe/browse?type=author&amp;value=L%C3%B3pez+Ramirez%2C+Nancy+Carol" TargetMode="External"/><Relationship Id="rId88" Type="http://schemas.openxmlformats.org/officeDocument/2006/relationships/hyperlink" Target="http://www.repositorioacademico.usmp.edu.pe/handle/usmp/1625" TargetMode="External"/><Relationship Id="rId111" Type="http://schemas.openxmlformats.org/officeDocument/2006/relationships/hyperlink" Target="http://www.repositorioacademico.usmp.edu.pe/browse?type=author&amp;value=Malaver+Ortiz%2C+C%C3%A9sar+Eduardo" TargetMode="External"/><Relationship Id="rId15" Type="http://schemas.openxmlformats.org/officeDocument/2006/relationships/hyperlink" Target="http://www.repositorioacademico.usmp.edu.pe/handle/usmp/3249" TargetMode="External"/><Relationship Id="rId36" Type="http://schemas.openxmlformats.org/officeDocument/2006/relationships/hyperlink" Target="http://www.repositorioacademico.usmp.edu.pe/handle/usmp/2146" TargetMode="External"/><Relationship Id="rId57" Type="http://schemas.openxmlformats.org/officeDocument/2006/relationships/hyperlink" Target="http://www.repositorioacademico.usmp.edu.pe/handle/usmp/1626" TargetMode="External"/><Relationship Id="rId106" Type="http://schemas.openxmlformats.org/officeDocument/2006/relationships/hyperlink" Target="http://www.repositorioacademico.usmp.edu.pe/handle/usmp/1030" TargetMode="External"/><Relationship Id="rId10" Type="http://schemas.openxmlformats.org/officeDocument/2006/relationships/hyperlink" Target="http://www.repositorioacademico.usmp.edu.pe/handle/usmp/2718" TargetMode="External"/><Relationship Id="rId31" Type="http://schemas.openxmlformats.org/officeDocument/2006/relationships/hyperlink" Target="http://www.repositorioacademico.usmp.edu.pe/browse?type=author&amp;value=Andia+Montoya%2C+Oscar+Giovanni" TargetMode="External"/><Relationship Id="rId52" Type="http://schemas.openxmlformats.org/officeDocument/2006/relationships/hyperlink" Target="http://www.repositorioacademico.usmp.edu.pe/handle/usmp/1449" TargetMode="External"/><Relationship Id="rId73" Type="http://schemas.openxmlformats.org/officeDocument/2006/relationships/hyperlink" Target="http://www.repositorioacademico.usmp.edu.pe/handle/usmp/2308" TargetMode="External"/><Relationship Id="rId78" Type="http://schemas.openxmlformats.org/officeDocument/2006/relationships/hyperlink" Target="http://www.repositorioacademico.usmp.edu.pe/handle/usmp/3522" TargetMode="External"/><Relationship Id="rId94" Type="http://schemas.openxmlformats.org/officeDocument/2006/relationships/hyperlink" Target="http://www.repositorioacademico.usmp.edu.pe/browse?type=author&amp;value=Flores+Coaguila%2C+Johanna+Denise" TargetMode="External"/><Relationship Id="rId99" Type="http://schemas.openxmlformats.org/officeDocument/2006/relationships/hyperlink" Target="http://www.repositorioacademico.usmp.edu.pe/browse?type=author&amp;value=Crisostomo+Astonitas%2C+Oskar+Omar" TargetMode="External"/><Relationship Id="rId101" Type="http://schemas.openxmlformats.org/officeDocument/2006/relationships/hyperlink" Target="http://www.repositorioacademico.usmp.edu.pe/handle/usmp/1259" TargetMode="External"/><Relationship Id="rId122" Type="http://schemas.openxmlformats.org/officeDocument/2006/relationships/hyperlink" Target="http://www.repositorioacademico.usmp.edu.pe/handle/usmp/1027" TargetMode="External"/><Relationship Id="rId4" Type="http://schemas.openxmlformats.org/officeDocument/2006/relationships/hyperlink" Target="http://www.repositorioacademico.usmp.edu.pe/browse?type=author&amp;value=Merino+Manchinelly%2C+Cristian+Reni" TargetMode="External"/><Relationship Id="rId9" Type="http://schemas.openxmlformats.org/officeDocument/2006/relationships/hyperlink" Target="http://www.repositorioacademico.usmp.edu.pe/handle/usmp/336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1"/>
  <sheetViews>
    <sheetView topLeftCell="A78" workbookViewId="0">
      <selection activeCell="C100" sqref="C100"/>
    </sheetView>
  </sheetViews>
  <sheetFormatPr baseColWidth="10" defaultRowHeight="15" x14ac:dyDescent="0.25"/>
  <cols>
    <col min="3" max="3" width="112.140625" customWidth="1"/>
  </cols>
  <sheetData>
    <row r="2" spans="1:4" x14ac:dyDescent="0.25">
      <c r="A2">
        <v>1</v>
      </c>
      <c r="B2" s="1">
        <v>2017</v>
      </c>
      <c r="C2" s="3" t="s">
        <v>0</v>
      </c>
      <c r="D2" s="4" t="s">
        <v>1</v>
      </c>
    </row>
    <row r="3" spans="1:4" x14ac:dyDescent="0.25">
      <c r="A3">
        <v>2</v>
      </c>
      <c r="B3" s="2">
        <v>2017</v>
      </c>
      <c r="C3" s="5" t="s">
        <v>2</v>
      </c>
      <c r="D3" s="6" t="s">
        <v>3</v>
      </c>
    </row>
    <row r="4" spans="1:4" x14ac:dyDescent="0.25">
      <c r="A4">
        <v>3</v>
      </c>
      <c r="B4" s="1">
        <v>2017</v>
      </c>
      <c r="C4" s="3" t="s">
        <v>4</v>
      </c>
      <c r="D4" s="7" t="s">
        <v>5</v>
      </c>
    </row>
    <row r="5" spans="1:4" x14ac:dyDescent="0.25">
      <c r="A5">
        <v>4</v>
      </c>
      <c r="B5" s="2">
        <v>2017</v>
      </c>
      <c r="C5" s="5" t="s">
        <v>6</v>
      </c>
      <c r="D5" s="6" t="s">
        <v>7</v>
      </c>
    </row>
    <row r="6" spans="1:4" x14ac:dyDescent="0.25">
      <c r="A6">
        <v>5</v>
      </c>
      <c r="B6" s="1">
        <v>2017</v>
      </c>
      <c r="C6" s="3" t="s">
        <v>8</v>
      </c>
      <c r="D6" s="4" t="s">
        <v>9</v>
      </c>
    </row>
    <row r="7" spans="1:4" x14ac:dyDescent="0.25">
      <c r="A7">
        <v>6</v>
      </c>
      <c r="B7" s="2">
        <v>2017</v>
      </c>
      <c r="C7" s="5" t="s">
        <v>10</v>
      </c>
      <c r="D7" s="6" t="s">
        <v>11</v>
      </c>
    </row>
    <row r="8" spans="1:4" x14ac:dyDescent="0.25">
      <c r="A8">
        <v>7</v>
      </c>
      <c r="B8" s="1">
        <v>2017</v>
      </c>
      <c r="C8" s="3" t="s">
        <v>12</v>
      </c>
      <c r="D8" s="4" t="s">
        <v>13</v>
      </c>
    </row>
    <row r="9" spans="1:4" x14ac:dyDescent="0.25">
      <c r="A9">
        <v>8</v>
      </c>
      <c r="B9" s="2">
        <v>2017</v>
      </c>
      <c r="C9" s="5" t="s">
        <v>14</v>
      </c>
      <c r="D9" s="6" t="s">
        <v>15</v>
      </c>
    </row>
    <row r="10" spans="1:4" x14ac:dyDescent="0.25">
      <c r="A10">
        <v>9</v>
      </c>
      <c r="B10" s="1">
        <v>2017</v>
      </c>
      <c r="C10" s="3" t="s">
        <v>16</v>
      </c>
      <c r="D10" s="7" t="s">
        <v>17</v>
      </c>
    </row>
    <row r="11" spans="1:4" x14ac:dyDescent="0.25">
      <c r="A11">
        <v>10</v>
      </c>
      <c r="B11" s="2">
        <v>2017</v>
      </c>
      <c r="C11" s="5" t="s">
        <v>18</v>
      </c>
      <c r="D11" s="6" t="s">
        <v>19</v>
      </c>
    </row>
    <row r="12" spans="1:4" x14ac:dyDescent="0.25">
      <c r="A12">
        <v>11</v>
      </c>
      <c r="B12" s="1">
        <v>2017</v>
      </c>
      <c r="C12" s="3" t="s">
        <v>20</v>
      </c>
      <c r="D12" s="4" t="s">
        <v>21</v>
      </c>
    </row>
    <row r="13" spans="1:4" x14ac:dyDescent="0.25">
      <c r="A13">
        <v>12</v>
      </c>
      <c r="B13" s="2">
        <v>2017</v>
      </c>
      <c r="C13" s="5" t="s">
        <v>22</v>
      </c>
      <c r="D13" s="6" t="s">
        <v>23</v>
      </c>
    </row>
    <row r="14" spans="1:4" x14ac:dyDescent="0.25">
      <c r="A14">
        <v>13</v>
      </c>
      <c r="B14" s="1">
        <v>2017</v>
      </c>
      <c r="C14" s="3" t="s">
        <v>24</v>
      </c>
      <c r="D14" s="4" t="s">
        <v>25</v>
      </c>
    </row>
    <row r="15" spans="1:4" x14ac:dyDescent="0.25">
      <c r="A15">
        <v>14</v>
      </c>
      <c r="B15" s="2">
        <v>2017</v>
      </c>
      <c r="C15" s="5" t="s">
        <v>26</v>
      </c>
      <c r="D15" s="8" t="s">
        <v>27</v>
      </c>
    </row>
    <row r="16" spans="1:4" x14ac:dyDescent="0.25">
      <c r="A16">
        <v>15</v>
      </c>
      <c r="B16" s="1">
        <v>2017</v>
      </c>
      <c r="C16" s="3" t="s">
        <v>28</v>
      </c>
      <c r="D16" s="4" t="s">
        <v>29</v>
      </c>
    </row>
    <row r="17" spans="1:4" x14ac:dyDescent="0.25">
      <c r="A17">
        <v>16</v>
      </c>
      <c r="B17" s="2">
        <v>2017</v>
      </c>
      <c r="C17" s="5" t="s">
        <v>30</v>
      </c>
      <c r="D17" s="6" t="s">
        <v>31</v>
      </c>
    </row>
    <row r="18" spans="1:4" x14ac:dyDescent="0.25">
      <c r="A18">
        <v>17</v>
      </c>
      <c r="B18" s="1">
        <v>2017</v>
      </c>
      <c r="C18" s="3" t="s">
        <v>32</v>
      </c>
      <c r="D18" s="4" t="s">
        <v>33</v>
      </c>
    </row>
    <row r="19" spans="1:4" x14ac:dyDescent="0.25">
      <c r="A19">
        <v>18</v>
      </c>
      <c r="B19" s="2">
        <v>2016</v>
      </c>
      <c r="C19" s="5" t="s">
        <v>34</v>
      </c>
      <c r="D19" s="6" t="s">
        <v>35</v>
      </c>
    </row>
    <row r="20" spans="1:4" x14ac:dyDescent="0.25">
      <c r="A20">
        <v>19</v>
      </c>
      <c r="B20" s="1">
        <v>2016</v>
      </c>
      <c r="C20" s="3" t="s">
        <v>36</v>
      </c>
      <c r="D20" s="7" t="s">
        <v>37</v>
      </c>
    </row>
    <row r="21" spans="1:4" x14ac:dyDescent="0.25">
      <c r="A21">
        <v>20</v>
      </c>
      <c r="B21" s="2">
        <v>2016</v>
      </c>
      <c r="C21" s="5" t="s">
        <v>38</v>
      </c>
      <c r="D21" s="8" t="s">
        <v>39</v>
      </c>
    </row>
    <row r="22" spans="1:4" x14ac:dyDescent="0.25">
      <c r="A22">
        <v>21</v>
      </c>
      <c r="B22" s="1">
        <v>2016</v>
      </c>
      <c r="C22" s="3" t="s">
        <v>40</v>
      </c>
      <c r="D22" s="4" t="s">
        <v>41</v>
      </c>
    </row>
    <row r="23" spans="1:4" x14ac:dyDescent="0.25">
      <c r="A23">
        <v>22</v>
      </c>
      <c r="B23" s="2">
        <v>2016</v>
      </c>
      <c r="C23" s="5" t="s">
        <v>42</v>
      </c>
      <c r="D23" s="8" t="s">
        <v>43</v>
      </c>
    </row>
    <row r="24" spans="1:4" x14ac:dyDescent="0.25">
      <c r="A24">
        <v>23</v>
      </c>
      <c r="B24" s="1">
        <v>2016</v>
      </c>
      <c r="C24" s="3" t="s">
        <v>44</v>
      </c>
      <c r="D24" s="4" t="s">
        <v>45</v>
      </c>
    </row>
    <row r="25" spans="1:4" x14ac:dyDescent="0.25">
      <c r="A25">
        <v>24</v>
      </c>
      <c r="B25" s="2">
        <v>2016</v>
      </c>
      <c r="C25" s="5" t="s">
        <v>46</v>
      </c>
      <c r="D25" s="8" t="s">
        <v>47</v>
      </c>
    </row>
    <row r="26" spans="1:4" x14ac:dyDescent="0.25">
      <c r="A26">
        <v>25</v>
      </c>
      <c r="B26" s="1">
        <v>2016</v>
      </c>
      <c r="C26" s="3" t="s">
        <v>48</v>
      </c>
      <c r="D26" s="4" t="s">
        <v>49</v>
      </c>
    </row>
    <row r="27" spans="1:4" x14ac:dyDescent="0.25">
      <c r="A27">
        <v>26</v>
      </c>
      <c r="B27" s="2">
        <v>2016</v>
      </c>
      <c r="C27" s="5" t="s">
        <v>50</v>
      </c>
      <c r="D27" s="6" t="s">
        <v>51</v>
      </c>
    </row>
    <row r="28" spans="1:4" x14ac:dyDescent="0.25">
      <c r="A28">
        <v>27</v>
      </c>
      <c r="B28" s="1">
        <v>2016</v>
      </c>
      <c r="C28" s="3" t="s">
        <v>52</v>
      </c>
      <c r="D28" s="4" t="s">
        <v>53</v>
      </c>
    </row>
    <row r="29" spans="1:4" x14ac:dyDescent="0.25">
      <c r="A29">
        <v>28</v>
      </c>
      <c r="B29" s="2">
        <v>2016</v>
      </c>
      <c r="C29" s="5" t="s">
        <v>54</v>
      </c>
      <c r="D29" s="6" t="s">
        <v>55</v>
      </c>
    </row>
    <row r="30" spans="1:4" x14ac:dyDescent="0.25">
      <c r="A30">
        <v>29</v>
      </c>
      <c r="B30" s="1">
        <v>2016</v>
      </c>
      <c r="C30" s="3" t="s">
        <v>56</v>
      </c>
      <c r="D30" s="4" t="s">
        <v>57</v>
      </c>
    </row>
    <row r="31" spans="1:4" x14ac:dyDescent="0.25">
      <c r="A31">
        <v>30</v>
      </c>
      <c r="B31" s="2">
        <v>2016</v>
      </c>
      <c r="C31" s="5" t="s">
        <v>58</v>
      </c>
      <c r="D31" s="6" t="s">
        <v>59</v>
      </c>
    </row>
    <row r="32" spans="1:4" x14ac:dyDescent="0.25">
      <c r="A32">
        <v>31</v>
      </c>
      <c r="B32" s="1">
        <v>2016</v>
      </c>
      <c r="C32" s="3" t="s">
        <v>60</v>
      </c>
      <c r="D32" s="4" t="s">
        <v>61</v>
      </c>
    </row>
    <row r="33" spans="1:4" x14ac:dyDescent="0.25">
      <c r="A33">
        <v>32</v>
      </c>
      <c r="B33" s="2">
        <v>2016</v>
      </c>
      <c r="C33" s="5" t="s">
        <v>62</v>
      </c>
      <c r="D33" s="6" t="s">
        <v>63</v>
      </c>
    </row>
    <row r="34" spans="1:4" x14ac:dyDescent="0.25">
      <c r="A34">
        <v>33</v>
      </c>
      <c r="B34" s="1">
        <v>2016</v>
      </c>
      <c r="C34" s="3" t="s">
        <v>64</v>
      </c>
      <c r="D34" s="7" t="s">
        <v>65</v>
      </c>
    </row>
    <row r="35" spans="1:4" x14ac:dyDescent="0.25">
      <c r="A35">
        <v>34</v>
      </c>
      <c r="B35" s="2">
        <v>2016</v>
      </c>
      <c r="C35" s="5" t="s">
        <v>66</v>
      </c>
      <c r="D35" s="6" t="s">
        <v>67</v>
      </c>
    </row>
    <row r="36" spans="1:4" x14ac:dyDescent="0.25">
      <c r="A36">
        <v>35</v>
      </c>
      <c r="B36" s="1">
        <v>2016</v>
      </c>
      <c r="C36" s="3" t="s">
        <v>68</v>
      </c>
      <c r="D36" s="4" t="s">
        <v>69</v>
      </c>
    </row>
    <row r="37" spans="1:4" x14ac:dyDescent="0.25">
      <c r="A37">
        <v>36</v>
      </c>
      <c r="B37" s="2">
        <v>2016</v>
      </c>
      <c r="C37" s="5" t="s">
        <v>70</v>
      </c>
      <c r="D37" s="8" t="s">
        <v>71</v>
      </c>
    </row>
    <row r="38" spans="1:4" x14ac:dyDescent="0.25">
      <c r="A38">
        <v>37</v>
      </c>
      <c r="B38" s="1">
        <v>2015</v>
      </c>
      <c r="C38" s="3" t="s">
        <v>72</v>
      </c>
      <c r="D38" s="4" t="s">
        <v>73</v>
      </c>
    </row>
    <row r="39" spans="1:4" x14ac:dyDescent="0.25">
      <c r="A39">
        <v>38</v>
      </c>
      <c r="B39" s="2">
        <v>2015</v>
      </c>
      <c r="C39" s="5" t="s">
        <v>74</v>
      </c>
      <c r="D39" s="6" t="s">
        <v>75</v>
      </c>
    </row>
    <row r="40" spans="1:4" x14ac:dyDescent="0.25">
      <c r="A40">
        <v>39</v>
      </c>
      <c r="B40" s="1">
        <v>2015</v>
      </c>
      <c r="C40" s="3" t="s">
        <v>76</v>
      </c>
      <c r="D40" s="7" t="s">
        <v>77</v>
      </c>
    </row>
    <row r="41" spans="1:4" x14ac:dyDescent="0.25">
      <c r="A41">
        <v>40</v>
      </c>
      <c r="B41" s="2">
        <v>2015</v>
      </c>
      <c r="C41" s="5" t="s">
        <v>78</v>
      </c>
      <c r="D41" s="6" t="s">
        <v>79</v>
      </c>
    </row>
    <row r="42" spans="1:4" x14ac:dyDescent="0.25">
      <c r="A42">
        <v>41</v>
      </c>
      <c r="B42" s="1">
        <v>2015</v>
      </c>
      <c r="C42" s="3" t="s">
        <v>80</v>
      </c>
      <c r="D42" s="4" t="s">
        <v>81</v>
      </c>
    </row>
    <row r="43" spans="1:4" x14ac:dyDescent="0.25">
      <c r="A43">
        <v>42</v>
      </c>
      <c r="B43" s="2">
        <v>2015</v>
      </c>
      <c r="C43" s="5" t="s">
        <v>82</v>
      </c>
      <c r="D43" s="6" t="s">
        <v>83</v>
      </c>
    </row>
    <row r="44" spans="1:4" x14ac:dyDescent="0.25">
      <c r="A44">
        <v>43</v>
      </c>
      <c r="B44" s="1">
        <v>2015</v>
      </c>
      <c r="C44" s="3" t="s">
        <v>84</v>
      </c>
      <c r="D44" s="4" t="s">
        <v>85</v>
      </c>
    </row>
    <row r="45" spans="1:4" x14ac:dyDescent="0.25">
      <c r="A45">
        <v>44</v>
      </c>
      <c r="B45" s="2">
        <v>2015</v>
      </c>
      <c r="C45" s="5" t="s">
        <v>86</v>
      </c>
      <c r="D45" s="6" t="s">
        <v>87</v>
      </c>
    </row>
    <row r="46" spans="1:4" x14ac:dyDescent="0.25">
      <c r="A46">
        <v>45</v>
      </c>
      <c r="B46" s="1">
        <v>2015</v>
      </c>
      <c r="C46" s="3" t="s">
        <v>88</v>
      </c>
      <c r="D46" s="4" t="s">
        <v>89</v>
      </c>
    </row>
    <row r="47" spans="1:4" x14ac:dyDescent="0.25">
      <c r="A47">
        <v>46</v>
      </c>
      <c r="B47" s="2">
        <v>2015</v>
      </c>
      <c r="C47" s="5" t="s">
        <v>90</v>
      </c>
      <c r="D47" s="6" t="s">
        <v>91</v>
      </c>
    </row>
    <row r="48" spans="1:4" x14ac:dyDescent="0.25">
      <c r="A48">
        <v>47</v>
      </c>
      <c r="B48" s="1">
        <v>2015</v>
      </c>
      <c r="C48" s="3" t="s">
        <v>92</v>
      </c>
      <c r="D48" s="4" t="s">
        <v>93</v>
      </c>
    </row>
    <row r="49" spans="1:4" x14ac:dyDescent="0.25">
      <c r="A49">
        <v>48</v>
      </c>
      <c r="B49" s="2">
        <v>2015</v>
      </c>
      <c r="C49" s="5" t="s">
        <v>94</v>
      </c>
      <c r="D49" s="8" t="s">
        <v>95</v>
      </c>
    </row>
    <row r="50" spans="1:4" x14ac:dyDescent="0.25">
      <c r="A50">
        <v>49</v>
      </c>
      <c r="B50" s="1">
        <v>2015</v>
      </c>
      <c r="C50" s="3" t="s">
        <v>96</v>
      </c>
      <c r="D50" s="4" t="s">
        <v>97</v>
      </c>
    </row>
    <row r="51" spans="1:4" x14ac:dyDescent="0.25">
      <c r="A51">
        <v>50</v>
      </c>
      <c r="B51" s="2">
        <v>2015</v>
      </c>
      <c r="C51" s="5" t="s">
        <v>98</v>
      </c>
      <c r="D51" s="6" t="s">
        <v>99</v>
      </c>
    </row>
    <row r="52" spans="1:4" x14ac:dyDescent="0.25">
      <c r="A52">
        <v>51</v>
      </c>
      <c r="B52" s="1">
        <v>2015</v>
      </c>
      <c r="C52" s="3" t="s">
        <v>100</v>
      </c>
      <c r="D52" s="4" t="s">
        <v>101</v>
      </c>
    </row>
    <row r="53" spans="1:4" x14ac:dyDescent="0.25">
      <c r="A53">
        <v>52</v>
      </c>
      <c r="B53" s="2">
        <v>2015</v>
      </c>
      <c r="C53" s="5" t="s">
        <v>102</v>
      </c>
      <c r="D53" s="6" t="s">
        <v>103</v>
      </c>
    </row>
    <row r="54" spans="1:4" x14ac:dyDescent="0.25">
      <c r="A54">
        <v>53</v>
      </c>
      <c r="B54" s="1">
        <v>2015</v>
      </c>
      <c r="C54" s="3" t="s">
        <v>104</v>
      </c>
      <c r="D54" s="4" t="s">
        <v>105</v>
      </c>
    </row>
    <row r="55" spans="1:4" x14ac:dyDescent="0.25">
      <c r="A55">
        <v>54</v>
      </c>
      <c r="B55" s="2">
        <v>2015</v>
      </c>
      <c r="C55" s="5" t="s">
        <v>106</v>
      </c>
      <c r="D55" s="6" t="s">
        <v>107</v>
      </c>
    </row>
    <row r="56" spans="1:4" x14ac:dyDescent="0.25">
      <c r="A56">
        <v>55</v>
      </c>
      <c r="B56" s="1">
        <v>2015</v>
      </c>
      <c r="C56" s="3" t="s">
        <v>108</v>
      </c>
      <c r="D56" s="4" t="s">
        <v>109</v>
      </c>
    </row>
    <row r="57" spans="1:4" x14ac:dyDescent="0.25">
      <c r="A57">
        <v>56</v>
      </c>
      <c r="B57" s="2">
        <v>2015</v>
      </c>
      <c r="C57" s="5" t="s">
        <v>110</v>
      </c>
      <c r="D57" s="6" t="s">
        <v>111</v>
      </c>
    </row>
    <row r="58" spans="1:4" x14ac:dyDescent="0.25">
      <c r="A58">
        <v>57</v>
      </c>
      <c r="B58" s="1">
        <v>2015</v>
      </c>
      <c r="C58" s="3" t="s">
        <v>112</v>
      </c>
      <c r="D58" s="4" t="s">
        <v>113</v>
      </c>
    </row>
    <row r="59" spans="1:4" x14ac:dyDescent="0.25">
      <c r="A59">
        <v>58</v>
      </c>
      <c r="B59" s="2">
        <v>2015</v>
      </c>
      <c r="C59" s="5" t="s">
        <v>114</v>
      </c>
      <c r="D59" s="6" t="s">
        <v>115</v>
      </c>
    </row>
    <row r="60" spans="1:4" x14ac:dyDescent="0.25">
      <c r="A60">
        <v>59</v>
      </c>
      <c r="B60" s="1">
        <v>2015</v>
      </c>
      <c r="C60" s="3" t="s">
        <v>116</v>
      </c>
      <c r="D60" s="7" t="s">
        <v>117</v>
      </c>
    </row>
    <row r="61" spans="1:4" x14ac:dyDescent="0.25">
      <c r="A61">
        <v>60</v>
      </c>
      <c r="B61" s="2">
        <v>2015</v>
      </c>
      <c r="C61" s="5" t="s">
        <v>118</v>
      </c>
      <c r="D61" s="6" t="s">
        <v>119</v>
      </c>
    </row>
    <row r="62" spans="1:4" x14ac:dyDescent="0.25">
      <c r="A62">
        <v>61</v>
      </c>
      <c r="B62" s="1">
        <v>2015</v>
      </c>
      <c r="C62" s="3" t="s">
        <v>120</v>
      </c>
      <c r="D62" s="4" t="s">
        <v>121</v>
      </c>
    </row>
    <row r="63" spans="1:4" x14ac:dyDescent="0.25">
      <c r="A63" s="9">
        <v>62</v>
      </c>
      <c r="B63" s="2">
        <v>2015</v>
      </c>
      <c r="C63" s="5" t="s">
        <v>122</v>
      </c>
      <c r="D63" s="6" t="s">
        <v>123</v>
      </c>
    </row>
    <row r="64" spans="1:4" x14ac:dyDescent="0.25">
      <c r="A64" s="9">
        <v>63</v>
      </c>
      <c r="B64" s="1">
        <v>2015</v>
      </c>
      <c r="C64" s="3" t="s">
        <v>124</v>
      </c>
      <c r="D64" s="7" t="s">
        <v>125</v>
      </c>
    </row>
    <row r="65" spans="1:4" x14ac:dyDescent="0.25">
      <c r="A65" s="9">
        <v>64</v>
      </c>
      <c r="B65" s="2">
        <v>2015</v>
      </c>
      <c r="C65" s="5" t="s">
        <v>126</v>
      </c>
      <c r="D65" s="6" t="s">
        <v>127</v>
      </c>
    </row>
    <row r="66" spans="1:4" x14ac:dyDescent="0.25">
      <c r="A66" s="9">
        <v>65</v>
      </c>
      <c r="B66" s="1">
        <v>2015</v>
      </c>
      <c r="C66" s="3" t="s">
        <v>128</v>
      </c>
      <c r="D66" s="4" t="s">
        <v>129</v>
      </c>
    </row>
    <row r="67" spans="1:4" x14ac:dyDescent="0.25">
      <c r="A67" s="9">
        <v>66</v>
      </c>
      <c r="B67" s="2">
        <v>2015</v>
      </c>
      <c r="C67" s="5" t="s">
        <v>130</v>
      </c>
      <c r="D67" s="6" t="s">
        <v>131</v>
      </c>
    </row>
    <row r="68" spans="1:4" x14ac:dyDescent="0.25">
      <c r="A68" s="9">
        <v>67</v>
      </c>
      <c r="B68" s="1">
        <v>2014</v>
      </c>
      <c r="C68" s="3" t="s">
        <v>132</v>
      </c>
      <c r="D68" s="7" t="s">
        <v>133</v>
      </c>
    </row>
    <row r="69" spans="1:4" x14ac:dyDescent="0.25">
      <c r="A69" s="9">
        <v>68</v>
      </c>
      <c r="B69" s="2">
        <v>2014</v>
      </c>
      <c r="C69" s="5" t="s">
        <v>134</v>
      </c>
      <c r="D69" s="8" t="s">
        <v>135</v>
      </c>
    </row>
    <row r="70" spans="1:4" x14ac:dyDescent="0.25">
      <c r="A70" s="9">
        <v>69</v>
      </c>
      <c r="B70" s="1">
        <v>2014</v>
      </c>
      <c r="C70" s="3" t="s">
        <v>136</v>
      </c>
      <c r="D70" s="4" t="s">
        <v>137</v>
      </c>
    </row>
    <row r="71" spans="1:4" x14ac:dyDescent="0.25">
      <c r="A71" s="9">
        <v>70</v>
      </c>
      <c r="B71" s="2">
        <v>2014</v>
      </c>
      <c r="C71" s="5" t="s">
        <v>138</v>
      </c>
      <c r="D71" s="6" t="s">
        <v>139</v>
      </c>
    </row>
    <row r="72" spans="1:4" x14ac:dyDescent="0.25">
      <c r="A72">
        <v>71</v>
      </c>
      <c r="B72" s="1">
        <v>2014</v>
      </c>
      <c r="C72" s="3" t="s">
        <v>140</v>
      </c>
      <c r="D72" s="4" t="s">
        <v>141</v>
      </c>
    </row>
    <row r="73" spans="1:4" x14ac:dyDescent="0.25">
      <c r="A73">
        <v>72</v>
      </c>
      <c r="B73" s="2">
        <v>2014</v>
      </c>
      <c r="C73" s="5" t="s">
        <v>142</v>
      </c>
      <c r="D73" s="6" t="s">
        <v>143</v>
      </c>
    </row>
    <row r="74" spans="1:4" x14ac:dyDescent="0.25">
      <c r="A74">
        <v>73</v>
      </c>
      <c r="B74" s="1">
        <v>2014</v>
      </c>
      <c r="C74" s="3" t="s">
        <v>144</v>
      </c>
      <c r="D74" s="4" t="s">
        <v>145</v>
      </c>
    </row>
    <row r="75" spans="1:4" x14ac:dyDescent="0.25">
      <c r="A75">
        <v>74</v>
      </c>
      <c r="B75" s="2">
        <v>2014</v>
      </c>
      <c r="C75" s="5" t="s">
        <v>146</v>
      </c>
      <c r="D75" s="6" t="s">
        <v>147</v>
      </c>
    </row>
    <row r="76" spans="1:4" x14ac:dyDescent="0.25">
      <c r="A76">
        <v>75</v>
      </c>
      <c r="B76" s="1">
        <v>2014</v>
      </c>
      <c r="C76" s="3" t="s">
        <v>148</v>
      </c>
      <c r="D76" s="4" t="s">
        <v>149</v>
      </c>
    </row>
    <row r="77" spans="1:4" x14ac:dyDescent="0.25">
      <c r="A77">
        <v>76</v>
      </c>
      <c r="B77" s="2">
        <v>2014</v>
      </c>
      <c r="C77" s="5" t="s">
        <v>150</v>
      </c>
      <c r="D77" s="8" t="s">
        <v>151</v>
      </c>
    </row>
    <row r="78" spans="1:4" x14ac:dyDescent="0.25">
      <c r="A78">
        <v>77</v>
      </c>
      <c r="B78" s="1">
        <v>2014</v>
      </c>
      <c r="C78" s="3" t="s">
        <v>152</v>
      </c>
      <c r="D78" s="7" t="s">
        <v>153</v>
      </c>
    </row>
    <row r="79" spans="1:4" x14ac:dyDescent="0.25">
      <c r="A79">
        <v>78</v>
      </c>
      <c r="B79" s="2">
        <v>2014</v>
      </c>
      <c r="C79" s="5" t="s">
        <v>154</v>
      </c>
      <c r="D79" s="6" t="s">
        <v>155</v>
      </c>
    </row>
    <row r="80" spans="1:4" x14ac:dyDescent="0.25">
      <c r="A80">
        <v>79</v>
      </c>
      <c r="B80" s="1">
        <v>2014</v>
      </c>
      <c r="C80" s="3" t="s">
        <v>156</v>
      </c>
      <c r="D80" s="7" t="s">
        <v>157</v>
      </c>
    </row>
    <row r="81" spans="1:4" x14ac:dyDescent="0.25">
      <c r="A81">
        <v>80</v>
      </c>
      <c r="B81" s="2">
        <v>2014</v>
      </c>
      <c r="C81" s="5" t="s">
        <v>158</v>
      </c>
      <c r="D81" s="8" t="s">
        <v>159</v>
      </c>
    </row>
    <row r="82" spans="1:4" x14ac:dyDescent="0.25">
      <c r="A82">
        <v>81</v>
      </c>
      <c r="B82" s="1">
        <v>2014</v>
      </c>
      <c r="C82" s="3" t="s">
        <v>160</v>
      </c>
      <c r="D82" s="4" t="s">
        <v>161</v>
      </c>
    </row>
    <row r="83" spans="1:4" x14ac:dyDescent="0.25">
      <c r="A83">
        <v>82</v>
      </c>
      <c r="B83" s="2">
        <v>2014</v>
      </c>
      <c r="C83" s="5" t="s">
        <v>162</v>
      </c>
      <c r="D83" s="6" t="s">
        <v>163</v>
      </c>
    </row>
    <row r="84" spans="1:4" x14ac:dyDescent="0.25">
      <c r="A84">
        <v>83</v>
      </c>
      <c r="B84" s="1">
        <v>2014</v>
      </c>
      <c r="C84" s="3" t="s">
        <v>164</v>
      </c>
      <c r="D84" s="4" t="s">
        <v>165</v>
      </c>
    </row>
    <row r="85" spans="1:4" x14ac:dyDescent="0.25">
      <c r="A85">
        <v>84</v>
      </c>
      <c r="B85" s="2">
        <v>2014</v>
      </c>
      <c r="C85" s="5" t="s">
        <v>166</v>
      </c>
      <c r="D85" s="6" t="s">
        <v>167</v>
      </c>
    </row>
    <row r="86" spans="1:4" x14ac:dyDescent="0.25">
      <c r="A86">
        <v>85</v>
      </c>
      <c r="B86" s="1">
        <v>2014</v>
      </c>
      <c r="C86" s="3" t="s">
        <v>168</v>
      </c>
      <c r="D86" s="7" t="s">
        <v>169</v>
      </c>
    </row>
    <row r="87" spans="1:4" x14ac:dyDescent="0.25">
      <c r="A87">
        <v>86</v>
      </c>
      <c r="B87" s="2">
        <v>2014</v>
      </c>
      <c r="C87" s="5" t="s">
        <v>170</v>
      </c>
      <c r="D87" s="8" t="s">
        <v>171</v>
      </c>
    </row>
    <row r="88" spans="1:4" x14ac:dyDescent="0.25">
      <c r="A88">
        <v>87</v>
      </c>
      <c r="B88" s="1">
        <v>2014</v>
      </c>
      <c r="C88" s="3" t="s">
        <v>172</v>
      </c>
      <c r="D88" s="4" t="s">
        <v>173</v>
      </c>
    </row>
    <row r="89" spans="1:4" x14ac:dyDescent="0.25">
      <c r="A89">
        <v>88</v>
      </c>
      <c r="B89" s="2">
        <v>2014</v>
      </c>
      <c r="C89" s="5" t="s">
        <v>174</v>
      </c>
      <c r="D89" s="6" t="s">
        <v>175</v>
      </c>
    </row>
    <row r="90" spans="1:4" x14ac:dyDescent="0.25">
      <c r="A90">
        <v>89</v>
      </c>
      <c r="B90" s="1">
        <v>2014</v>
      </c>
      <c r="C90" s="3" t="s">
        <v>176</v>
      </c>
      <c r="D90" s="7" t="s">
        <v>177</v>
      </c>
    </row>
    <row r="91" spans="1:4" x14ac:dyDescent="0.25">
      <c r="A91">
        <v>90</v>
      </c>
      <c r="B91" s="2">
        <v>2014</v>
      </c>
      <c r="C91" s="5" t="s">
        <v>178</v>
      </c>
      <c r="D91" s="8" t="s">
        <v>179</v>
      </c>
    </row>
    <row r="92" spans="1:4" x14ac:dyDescent="0.25">
      <c r="A92">
        <v>91</v>
      </c>
      <c r="B92" s="1">
        <v>2014</v>
      </c>
      <c r="C92" s="3" t="s">
        <v>180</v>
      </c>
      <c r="D92" s="4" t="s">
        <v>181</v>
      </c>
    </row>
    <row r="93" spans="1:4" x14ac:dyDescent="0.25">
      <c r="A93">
        <v>92</v>
      </c>
      <c r="B93" s="2">
        <v>2014</v>
      </c>
      <c r="C93" s="5" t="s">
        <v>182</v>
      </c>
      <c r="D93" s="8" t="s">
        <v>183</v>
      </c>
    </row>
    <row r="94" spans="1:4" x14ac:dyDescent="0.25">
      <c r="A94">
        <v>93</v>
      </c>
      <c r="B94" s="1">
        <v>2014</v>
      </c>
      <c r="C94" s="3" t="s">
        <v>184</v>
      </c>
      <c r="D94" s="4" t="s">
        <v>185</v>
      </c>
    </row>
    <row r="95" spans="1:4" x14ac:dyDescent="0.25">
      <c r="A95">
        <v>94</v>
      </c>
      <c r="B95" s="2">
        <v>2014</v>
      </c>
      <c r="C95" s="5" t="s">
        <v>186</v>
      </c>
      <c r="D95" s="6" t="s">
        <v>187</v>
      </c>
    </row>
    <row r="96" spans="1:4" x14ac:dyDescent="0.25">
      <c r="A96">
        <v>95</v>
      </c>
      <c r="B96" s="1">
        <v>2014</v>
      </c>
      <c r="C96" s="3" t="s">
        <v>188</v>
      </c>
      <c r="D96" s="4" t="s">
        <v>189</v>
      </c>
    </row>
    <row r="97" spans="1:4" x14ac:dyDescent="0.25">
      <c r="A97">
        <v>96</v>
      </c>
      <c r="B97" s="2">
        <v>2014</v>
      </c>
      <c r="C97" s="5" t="s">
        <v>190</v>
      </c>
      <c r="D97" s="8" t="s">
        <v>191</v>
      </c>
    </row>
    <row r="98" spans="1:4" x14ac:dyDescent="0.25">
      <c r="A98">
        <v>97</v>
      </c>
      <c r="B98" s="1">
        <v>2014</v>
      </c>
      <c r="C98" s="3" t="s">
        <v>192</v>
      </c>
      <c r="D98" s="4" t="s">
        <v>193</v>
      </c>
    </row>
    <row r="99" spans="1:4" x14ac:dyDescent="0.25">
      <c r="A99">
        <v>98</v>
      </c>
      <c r="B99" s="2">
        <v>2014</v>
      </c>
      <c r="C99" s="5" t="s">
        <v>194</v>
      </c>
      <c r="D99" s="6" t="s">
        <v>195</v>
      </c>
    </row>
    <row r="100" spans="1:4" x14ac:dyDescent="0.25">
      <c r="A100">
        <v>99</v>
      </c>
      <c r="B100" s="1">
        <v>2014</v>
      </c>
      <c r="C100" s="3" t="s">
        <v>196</v>
      </c>
      <c r="D100" s="4" t="s">
        <v>197</v>
      </c>
    </row>
    <row r="101" spans="1:4" x14ac:dyDescent="0.25">
      <c r="A101">
        <v>100</v>
      </c>
      <c r="B101" s="2">
        <v>2014</v>
      </c>
      <c r="C101" s="5">
        <v>0</v>
      </c>
      <c r="D101" s="6" t="s">
        <v>198</v>
      </c>
    </row>
  </sheetData>
  <hyperlinks>
    <hyperlink ref="C2" r:id="rId1" display="http://www.repositorioacademico.usmp.edu.pe/handle/usmp/3318"/>
    <hyperlink ref="C3" r:id="rId2" display="http://www.repositorioacademico.usmp.edu.pe/handle/usmp/3404"/>
    <hyperlink ref="C4" r:id="rId3" display="http://www.repositorioacademico.usmp.edu.pe/handle/usmp/3056"/>
    <hyperlink ref="D4" r:id="rId4" display="http://www.repositorioacademico.usmp.edu.pe/browse?type=author&amp;value=Merino+Manchinelly%2C+Cristian+Reni"/>
    <hyperlink ref="C5" r:id="rId5" display="http://www.repositorioacademico.usmp.edu.pe/handle/usmp/3041"/>
    <hyperlink ref="C6" r:id="rId6" display="http://www.repositorioacademico.usmp.edu.pe/handle/usmp/3242"/>
    <hyperlink ref="C7" r:id="rId7" display="http://www.repositorioacademico.usmp.edu.pe/handle/usmp/3108"/>
    <hyperlink ref="C8" r:id="rId8" display="http://www.repositorioacademico.usmp.edu.pe/handle/usmp/3783"/>
    <hyperlink ref="C9" r:id="rId9" display="http://www.repositorioacademico.usmp.edu.pe/handle/usmp/3369"/>
    <hyperlink ref="C10" r:id="rId10" display="http://www.repositorioacademico.usmp.edu.pe/handle/usmp/2718"/>
    <hyperlink ref="D10" r:id="rId11" display="http://www.repositorioacademico.usmp.edu.pe/browse?type=author&amp;value=Pure+Rivera%2C+Alex+C%C3%A9sar"/>
    <hyperlink ref="C11" r:id="rId12" display="http://www.repositorioacademico.usmp.edu.pe/handle/usmp/3782"/>
    <hyperlink ref="C12" r:id="rId13" display="http://www.repositorioacademico.usmp.edu.pe/handle/usmp/3721"/>
    <hyperlink ref="C13" r:id="rId14" display="http://www.repositorioacademico.usmp.edu.pe/handle/usmp/3720"/>
    <hyperlink ref="C14" r:id="rId15" display="http://www.repositorioacademico.usmp.edu.pe/handle/usmp/3249"/>
    <hyperlink ref="C15" r:id="rId16" display="http://www.repositorioacademico.usmp.edu.pe/handle/usmp/3091"/>
    <hyperlink ref="D15" r:id="rId17" display="http://www.repositorioacademico.usmp.edu.pe/browse?type=author&amp;value=Chirinos+Ruiz%2C+Jes%C3%BAs+Antonio"/>
    <hyperlink ref="C16" r:id="rId18" display="http://www.repositorioacademico.usmp.edu.pe/handle/usmp/3648"/>
    <hyperlink ref="C17" r:id="rId19" display="http://www.repositorioacademico.usmp.edu.pe/handle/usmp/3521"/>
    <hyperlink ref="C18" r:id="rId20" display="http://www.repositorioacademico.usmp.edu.pe/handle/usmp/3368"/>
    <hyperlink ref="C19" r:id="rId21" display="http://www.repositorioacademico.usmp.edu.pe/handle/usmp/2716"/>
    <hyperlink ref="C20" r:id="rId22" display="http://www.repositorioacademico.usmp.edu.pe/handle/usmp/2671"/>
    <hyperlink ref="D20" r:id="rId23" display="http://www.repositorioacademico.usmp.edu.pe/browse?type=author&amp;value=Florian+Espinoza%2C+Magali+Yesenia"/>
    <hyperlink ref="C21" r:id="rId24" display="http://www.repositorioacademico.usmp.edu.pe/handle/usmp/2680"/>
    <hyperlink ref="D21" r:id="rId25" display="http://www.repositorioacademico.usmp.edu.pe/browse?type=author&amp;value=Mej%C3%ADa+Mu%C3%B1oz%2C+Luis+Eduardo"/>
    <hyperlink ref="C22" r:id="rId26" display="http://www.repositorioacademico.usmp.edu.pe/handle/usmp/3436"/>
    <hyperlink ref="C23" r:id="rId27" display="http://www.repositorioacademico.usmp.edu.pe/handle/usmp/2666"/>
    <hyperlink ref="D23" r:id="rId28" display="http://www.repositorioacademico.usmp.edu.pe/browse?type=author&amp;value=Quintana+Garc%C3%ADa%2C+Jos%C3%A9+Antonio"/>
    <hyperlink ref="C24" r:id="rId29" display="http://www.repositorioacademico.usmp.edu.pe/handle/usmp/2659"/>
    <hyperlink ref="C25" r:id="rId30" display="http://www.repositorioacademico.usmp.edu.pe/handle/usmp/3264"/>
    <hyperlink ref="D25" r:id="rId31" display="http://www.repositorioacademico.usmp.edu.pe/browse?type=author&amp;value=Andia+Montoya%2C+Oscar+Giovanni"/>
    <hyperlink ref="C26" r:id="rId32" display="http://www.repositorioacademico.usmp.edu.pe/handle/usmp/2637"/>
    <hyperlink ref="C27" r:id="rId33" display="http://www.repositorioacademico.usmp.edu.pe/handle/usmp/2515"/>
    <hyperlink ref="C28" r:id="rId34" display="http://www.repositorioacademico.usmp.edu.pe/handle/usmp/2440"/>
    <hyperlink ref="C29" r:id="rId35" display="http://www.repositorioacademico.usmp.edu.pe/handle/usmp/2412"/>
    <hyperlink ref="C30" r:id="rId36" display="http://www.repositorioacademico.usmp.edu.pe/handle/usmp/2146"/>
    <hyperlink ref="C31" r:id="rId37" display="http://www.repositorioacademico.usmp.edu.pe/handle/usmp/3090"/>
    <hyperlink ref="C32" r:id="rId38" display="http://www.repositorioacademico.usmp.edu.pe/handle/usmp/3089"/>
    <hyperlink ref="C33" r:id="rId39" display="http://www.repositorioacademico.usmp.edu.pe/handle/usmp/3057"/>
    <hyperlink ref="C34" r:id="rId40" display="http://www.repositorioacademico.usmp.edu.pe/handle/usmp/3016"/>
    <hyperlink ref="D34" r:id="rId41" display="http://www.repositorioacademico.usmp.edu.pe/browse?type=author&amp;value=Castro+Chavarri%2C+Manuel+Alejandro"/>
    <hyperlink ref="C35" r:id="rId42" display="http://www.repositorioacademico.usmp.edu.pe/handle/usmp/2749"/>
    <hyperlink ref="C36" r:id="rId43" display="http://www.repositorioacademico.usmp.edu.pe/handle/usmp/2748"/>
    <hyperlink ref="C37" r:id="rId44" display="http://www.repositorioacademico.usmp.edu.pe/handle/usmp/3717"/>
    <hyperlink ref="D37" r:id="rId45" display="http://www.repositorioacademico.usmp.edu.pe/browse?type=author&amp;value=Lavalle+Vidal%2C+Carlos+Teodoro"/>
    <hyperlink ref="C38" r:id="rId46" display="http://www.repositorioacademico.usmp.edu.pe/handle/usmp/2020"/>
    <hyperlink ref="C39" r:id="rId47" display="http://www.repositorioacademico.usmp.edu.pe/handle/usmp/1264"/>
    <hyperlink ref="C40" r:id="rId48" display="http://www.repositorioacademico.usmp.edu.pe/handle/usmp/1267"/>
    <hyperlink ref="D40" r:id="rId49" display="http://www.repositorioacademico.usmp.edu.pe/browse?type=author&amp;value=Esteves+Rodr%C3%ADguez%2C+Andr%C3%A9s+Alberto"/>
    <hyperlink ref="C41" r:id="rId50" display="http://www.repositorioacademico.usmp.edu.pe/handle/usmp/1321"/>
    <hyperlink ref="C42" r:id="rId51" display="http://www.repositorioacademico.usmp.edu.pe/handle/usmp/1322"/>
    <hyperlink ref="C43" r:id="rId52" display="http://www.repositorioacademico.usmp.edu.pe/handle/usmp/1449"/>
    <hyperlink ref="C44" r:id="rId53" display="http://www.repositorioacademico.usmp.edu.pe/handle/usmp/1451"/>
    <hyperlink ref="C45" r:id="rId54" display="http://www.repositorioacademico.usmp.edu.pe/handle/usmp/1452"/>
    <hyperlink ref="C46" r:id="rId55" display="http://www.repositorioacademico.usmp.edu.pe/handle/usmp/1473"/>
    <hyperlink ref="C47" r:id="rId56" display="http://www.repositorioacademico.usmp.edu.pe/handle/usmp/1474"/>
    <hyperlink ref="C48" r:id="rId57" display="http://www.repositorioacademico.usmp.edu.pe/handle/usmp/1626"/>
    <hyperlink ref="C49" r:id="rId58" display="http://www.repositorioacademico.usmp.edu.pe/handle/usmp/1827"/>
    <hyperlink ref="D49" r:id="rId59" display="http://www.repositorioacademico.usmp.edu.pe/browse?type=author&amp;value=Zegarra+Fuentes%2C+Gustavo+Fernando"/>
    <hyperlink ref="C50" r:id="rId60" display="http://www.repositorioacademico.usmp.edu.pe/handle/usmp/1831"/>
    <hyperlink ref="C51" r:id="rId61" display="http://www.repositorioacademico.usmp.edu.pe/handle/usmp/2009"/>
    <hyperlink ref="C52" r:id="rId62" display="http://www.repositorioacademico.usmp.edu.pe/handle/usmp/2010"/>
    <hyperlink ref="C53" r:id="rId63" display="http://www.repositorioacademico.usmp.edu.pe/handle/usmp/2014"/>
    <hyperlink ref="C54" r:id="rId64" display="http://www.repositorioacademico.usmp.edu.pe/handle/usmp/2015"/>
    <hyperlink ref="C55" r:id="rId65" display="http://www.repositorioacademico.usmp.edu.pe/handle/usmp/2022"/>
    <hyperlink ref="C56" r:id="rId66" display="http://www.repositorioacademico.usmp.edu.pe/handle/usmp/2023"/>
    <hyperlink ref="C57" r:id="rId67" display="http://www.repositorioacademico.usmp.edu.pe/handle/usmp/2024"/>
    <hyperlink ref="C58" r:id="rId68" display="http://www.repositorioacademico.usmp.edu.pe/handle/usmp/2027"/>
    <hyperlink ref="C59" r:id="rId69" display="http://www.repositorioacademico.usmp.edu.pe/handle/usmp/2065"/>
    <hyperlink ref="C60" r:id="rId70" display="http://www.repositorioacademico.usmp.edu.pe/handle/usmp/2198"/>
    <hyperlink ref="D60" r:id="rId71" display="http://www.repositorioacademico.usmp.edu.pe/browse?type=author&amp;value=Paredes+Rodr%C3%ADguez%2C+Ruy+Eduardo"/>
    <hyperlink ref="C61" r:id="rId72" display="http://www.repositorioacademico.usmp.edu.pe/handle/usmp/2283"/>
    <hyperlink ref="C62" r:id="rId73" display="http://www.repositorioacademico.usmp.edu.pe/handle/usmp/2308"/>
    <hyperlink ref="C63" r:id="rId74" display="http://www.repositorioacademico.usmp.edu.pe/handle/usmp/2439"/>
    <hyperlink ref="C64" r:id="rId75" display="http://www.repositorioacademico.usmp.edu.pe/handle/usmp/2632"/>
    <hyperlink ref="D64" r:id="rId76" display="http://www.repositorioacademico.usmp.edu.pe/browse?type=author&amp;value=Avellaneda+Rojas%2C+Fernando+Ram%C3%B3n"/>
    <hyperlink ref="C65" r:id="rId77" display="http://www.repositorioacademico.usmp.edu.pe/handle/usmp/3474"/>
    <hyperlink ref="C66" r:id="rId78" display="http://www.repositorioacademico.usmp.edu.pe/handle/usmp/3522"/>
    <hyperlink ref="C67" r:id="rId79" display="http://www.repositorioacademico.usmp.edu.pe/handle/usmp/3646"/>
    <hyperlink ref="C68" r:id="rId80" display="http://www.repositorioacademico.usmp.edu.pe/handle/usmp/2016"/>
    <hyperlink ref="D68" r:id="rId81" display="http://www.repositorioacademico.usmp.edu.pe/browse?type=author&amp;value=Salazar+Fern%C3%A1ndez%2C+David+Sebastian"/>
    <hyperlink ref="C69" r:id="rId82" display="http://www.repositorioacademico.usmp.edu.pe/handle/usmp/2013"/>
    <hyperlink ref="D69" r:id="rId83" display="http://www.repositorioacademico.usmp.edu.pe/browse?type=author&amp;value=L%C3%B3pez+Ramirez%2C+Nancy+Carol"/>
    <hyperlink ref="C70" r:id="rId84" display="http://www.repositorioacademico.usmp.edu.pe/handle/usmp/2012"/>
    <hyperlink ref="C71" r:id="rId85" display="http://www.repositorioacademico.usmp.edu.pe/handle/usmp/1062"/>
    <hyperlink ref="C72" r:id="rId86" display="http://www.repositorioacademico.usmp.edu.pe/handle/usmp/2011"/>
    <hyperlink ref="C73" r:id="rId87" display="http://www.repositorioacademico.usmp.edu.pe/handle/usmp/2008"/>
    <hyperlink ref="C74" r:id="rId88" display="http://www.repositorioacademico.usmp.edu.pe/handle/usmp/1625"/>
    <hyperlink ref="C75" r:id="rId89" display="http://www.repositorioacademico.usmp.edu.pe/handle/usmp/1470"/>
    <hyperlink ref="C76" r:id="rId90" display="http://www.repositorioacademico.usmp.edu.pe/handle/usmp/1463"/>
    <hyperlink ref="C77" r:id="rId91" display="http://www.repositorioacademico.usmp.edu.pe/handle/usmp/1450"/>
    <hyperlink ref="D77" r:id="rId92" display="http://www.repositorioacademico.usmp.edu.pe/browse?type=author&amp;value=Flores+S%C3%A1nchez%2C+Ricardo+Santiago"/>
    <hyperlink ref="C78" r:id="rId93" display="http://www.repositorioacademico.usmp.edu.pe/handle/usmp/1266"/>
    <hyperlink ref="D78" r:id="rId94" display="http://www.repositorioacademico.usmp.edu.pe/browse?type=author&amp;value=Flores+Coaguila%2C+Johanna+Denise"/>
    <hyperlink ref="C79" r:id="rId95" display="http://www.repositorioacademico.usmp.edu.pe/handle/usmp/1265"/>
    <hyperlink ref="C80" r:id="rId96" display="http://www.repositorioacademico.usmp.edu.pe/handle/usmp/1263"/>
    <hyperlink ref="D80" r:id="rId97" display="http://www.repositorioacademico.usmp.edu.pe/browse?type=author&amp;value=Espinoza+Manchego%2C+Miguel+Sylvester"/>
    <hyperlink ref="C81" r:id="rId98" display="http://www.repositorioacademico.usmp.edu.pe/handle/usmp/1262"/>
    <hyperlink ref="D81" r:id="rId99" display="http://www.repositorioacademico.usmp.edu.pe/browse?type=author&amp;value=Crisostomo+Astonitas%2C+Oskar+Omar"/>
    <hyperlink ref="C82" r:id="rId100" display="http://www.repositorioacademico.usmp.edu.pe/handle/usmp/1260"/>
    <hyperlink ref="C83" r:id="rId101" display="http://www.repositorioacademico.usmp.edu.pe/handle/usmp/1259"/>
    <hyperlink ref="C84" r:id="rId102" display="http://www.repositorioacademico.usmp.edu.pe/handle/usmp/1201"/>
    <hyperlink ref="C85" r:id="rId103" display="http://www.repositorioacademico.usmp.edu.pe/handle/usmp/1202"/>
    <hyperlink ref="C86" r:id="rId104" display="http://www.repositorioacademico.usmp.edu.pe/handle/usmp/994"/>
    <hyperlink ref="D86" r:id="rId105" display="http://www.repositorioacademico.usmp.edu.pe/browse?type=author&amp;value=Alarco+Basaldua%2C+Henry"/>
    <hyperlink ref="C87" r:id="rId106" display="http://www.repositorioacademico.usmp.edu.pe/handle/usmp/1030"/>
    <hyperlink ref="D87" r:id="rId107" display="http://www.repositorioacademico.usmp.edu.pe/browse?type=author&amp;value=C%C3%B3rdova+Forero%2C+Julio+Alfredo"/>
    <hyperlink ref="C88" r:id="rId108" display="http://www.repositorioacademico.usmp.edu.pe/handle/usmp/1013"/>
    <hyperlink ref="C89" r:id="rId109" display="http://www.repositorioacademico.usmp.edu.pe/handle/usmp/979"/>
    <hyperlink ref="C90" r:id="rId110" display="http://www.repositorioacademico.usmp.edu.pe/handle/usmp/2282"/>
    <hyperlink ref="D90" r:id="rId111" display="http://www.repositorioacademico.usmp.edu.pe/browse?type=author&amp;value=Malaver+Ortiz%2C+C%C3%A9sar+Eduardo"/>
    <hyperlink ref="C91" r:id="rId112" display="http://www.repositorioacademico.usmp.edu.pe/handle/usmp/1017"/>
    <hyperlink ref="D91" r:id="rId113" display="http://www.repositorioacademico.usmp.edu.pe/browse?type=author&amp;value=Vento+Meza%2C+Mauro+Luis"/>
    <hyperlink ref="C92" r:id="rId114" display="http://www.repositorioacademico.usmp.edu.pe/handle/usmp/1142"/>
    <hyperlink ref="C93" r:id="rId115" display="http://www.repositorioacademico.usmp.edu.pe/handle/usmp/1064"/>
    <hyperlink ref="D93" r:id="rId116" display="http://www.repositorioacademico.usmp.edu.pe/browse?type=author&amp;value=Heredia+Laura%2C+Rene+Miguel"/>
    <hyperlink ref="C94" r:id="rId117" display="http://www.repositorioacademico.usmp.edu.pe/handle/usmp/1158"/>
    <hyperlink ref="C95" r:id="rId118" display="http://www.repositorioacademico.usmp.edu.pe/handle/usmp/1155"/>
    <hyperlink ref="C96" r:id="rId119" display="http://www.repositorioacademico.usmp.edu.pe/handle/usmp/1154"/>
    <hyperlink ref="C97" r:id="rId120" display="http://www.repositorioacademico.usmp.edu.pe/handle/usmp/1152"/>
    <hyperlink ref="D97" r:id="rId121" display="http://www.repositorioacademico.usmp.edu.pe/browse?type=author&amp;value=Ball%C3%B3n+V%C3%A1squez%2C+Jos%C3%A9+Luis"/>
    <hyperlink ref="C98" r:id="rId122" display="http://www.repositorioacademico.usmp.edu.pe/handle/usmp/1027"/>
    <hyperlink ref="C99" r:id="rId123" display="http://www.repositorioacademico.usmp.edu.pe/handle/usmp/2050"/>
    <hyperlink ref="C100" r:id="rId124" display="http://www.repositorioacademico.usmp.edu.pe/handle/usmp/1151"/>
    <hyperlink ref="C101" r:id="rId125" display="http://www.repositorioacademico.usmp.edu.pe/handle/usmp/2147"/>
  </hyperlinks>
  <pageMargins left="0.7" right="0.7" top="0.75" bottom="0.75" header="0.3" footer="0.3"/>
  <pageSetup orientation="portrait" r:id="rId1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46" zoomScale="55" zoomScaleNormal="55" workbookViewId="0">
      <selection activeCell="H67" sqref="H67"/>
    </sheetView>
  </sheetViews>
  <sheetFormatPr baseColWidth="10" defaultRowHeight="14.25" x14ac:dyDescent="0.2"/>
  <cols>
    <col min="1" max="1" width="4.7109375" style="21" customWidth="1"/>
    <col min="2" max="2" width="36.42578125" style="83" customWidth="1"/>
    <col min="3" max="3" width="11.42578125" style="21"/>
    <col min="4" max="4" width="15.42578125" style="21" customWidth="1"/>
    <col min="5" max="5" width="3.7109375" style="21" customWidth="1"/>
    <col min="6" max="6" width="4" style="21" customWidth="1"/>
    <col min="7" max="7" width="43.5703125" style="21" customWidth="1"/>
    <col min="8" max="16384" width="11.42578125" style="21"/>
  </cols>
  <sheetData>
    <row r="1" spans="1:7" x14ac:dyDescent="0.2">
      <c r="A1" s="12"/>
      <c r="C1" s="12"/>
      <c r="D1" s="12"/>
      <c r="E1" s="12"/>
      <c r="F1" s="12"/>
      <c r="G1" s="12"/>
    </row>
    <row r="2" spans="1:7" ht="15" x14ac:dyDescent="0.2">
      <c r="A2" s="106" t="s">
        <v>312</v>
      </c>
      <c r="B2" s="107"/>
      <c r="C2" s="108"/>
      <c r="D2" s="108"/>
      <c r="E2" s="108"/>
      <c r="F2" s="108"/>
      <c r="G2" s="109"/>
    </row>
    <row r="3" spans="1:7" ht="15" x14ac:dyDescent="0.2">
      <c r="A3" s="116"/>
      <c r="B3" s="95" t="s">
        <v>223</v>
      </c>
      <c r="C3" s="97" t="s">
        <v>253</v>
      </c>
      <c r="D3" s="97" t="s">
        <v>254</v>
      </c>
      <c r="E3" s="90" t="s">
        <v>224</v>
      </c>
      <c r="F3" s="90"/>
      <c r="G3" s="90"/>
    </row>
    <row r="4" spans="1:7" ht="15" x14ac:dyDescent="0.2">
      <c r="A4" s="117"/>
      <c r="B4" s="96"/>
      <c r="C4" s="98"/>
      <c r="D4" s="98"/>
      <c r="E4" s="68" t="s">
        <v>221</v>
      </c>
      <c r="F4" s="68" t="s">
        <v>222</v>
      </c>
      <c r="G4" s="68" t="s">
        <v>227</v>
      </c>
    </row>
    <row r="5" spans="1:7" ht="28.5" x14ac:dyDescent="0.2">
      <c r="A5" s="25">
        <v>1</v>
      </c>
      <c r="B5" s="47" t="s">
        <v>329</v>
      </c>
      <c r="C5" s="25" t="s">
        <v>248</v>
      </c>
      <c r="D5" s="25"/>
      <c r="E5" s="25" t="str">
        <f>IF(F5="X","","X")</f>
        <v>X</v>
      </c>
      <c r="F5" s="25"/>
      <c r="G5" s="25"/>
    </row>
    <row r="6" spans="1:7" ht="28.5" x14ac:dyDescent="0.2">
      <c r="A6" s="25">
        <v>2</v>
      </c>
      <c r="B6" s="47" t="s">
        <v>330</v>
      </c>
      <c r="C6" s="25" t="s">
        <v>248</v>
      </c>
      <c r="D6" s="25"/>
      <c r="E6" s="25" t="str">
        <f>IF(F6="X","","X")</f>
        <v>X</v>
      </c>
      <c r="F6" s="25"/>
      <c r="G6" s="25"/>
    </row>
    <row r="7" spans="1:7" ht="57" x14ac:dyDescent="0.2">
      <c r="A7" s="25">
        <v>3</v>
      </c>
      <c r="B7" s="47" t="s">
        <v>331</v>
      </c>
      <c r="C7" s="25" t="s">
        <v>248</v>
      </c>
      <c r="D7" s="25"/>
      <c r="E7" s="25" t="str">
        <f>IF(F7="X","","X")</f>
        <v>X</v>
      </c>
      <c r="F7" s="25"/>
      <c r="G7" s="25"/>
    </row>
    <row r="8" spans="1:7" ht="42.75" x14ac:dyDescent="0.2">
      <c r="A8" s="25">
        <v>4</v>
      </c>
      <c r="B8" s="47" t="s">
        <v>328</v>
      </c>
      <c r="C8" s="25" t="s">
        <v>248</v>
      </c>
      <c r="D8" s="25"/>
      <c r="E8" s="25" t="s">
        <v>247</v>
      </c>
      <c r="F8" s="25"/>
      <c r="G8" s="25"/>
    </row>
    <row r="9" spans="1:7" ht="42.75" x14ac:dyDescent="0.2">
      <c r="A9" s="25">
        <v>5</v>
      </c>
      <c r="B9" s="47" t="s">
        <v>332</v>
      </c>
      <c r="C9" s="25" t="s">
        <v>248</v>
      </c>
      <c r="D9" s="25"/>
      <c r="E9" s="25" t="s">
        <v>247</v>
      </c>
      <c r="F9" s="25"/>
      <c r="G9" s="25"/>
    </row>
    <row r="10" spans="1:7" ht="28.5" x14ac:dyDescent="0.2">
      <c r="A10" s="25">
        <v>6</v>
      </c>
      <c r="B10" s="47" t="s">
        <v>333</v>
      </c>
      <c r="C10" s="25" t="s">
        <v>249</v>
      </c>
      <c r="D10" s="25"/>
      <c r="E10" s="25" t="str">
        <f>IF(F10="X","","X")</f>
        <v>X</v>
      </c>
      <c r="F10" s="25"/>
      <c r="G10" s="25"/>
    </row>
    <row r="11" spans="1:7" ht="57" x14ac:dyDescent="0.2">
      <c r="A11" s="25">
        <v>7</v>
      </c>
      <c r="B11" s="47" t="s">
        <v>255</v>
      </c>
      <c r="C11" s="25" t="s">
        <v>249</v>
      </c>
      <c r="D11" s="25"/>
      <c r="E11" s="25" t="s">
        <v>247</v>
      </c>
      <c r="F11" s="25"/>
      <c r="G11" s="25"/>
    </row>
    <row r="12" spans="1:7" ht="57" x14ac:dyDescent="0.2">
      <c r="A12" s="25">
        <v>8</v>
      </c>
      <c r="B12" s="47" t="s">
        <v>334</v>
      </c>
      <c r="C12" s="25" t="s">
        <v>249</v>
      </c>
      <c r="D12" s="25"/>
      <c r="E12" s="25" t="s">
        <v>247</v>
      </c>
      <c r="F12" s="25"/>
      <c r="G12" s="25"/>
    </row>
    <row r="13" spans="1:7" ht="42.75" x14ac:dyDescent="0.2">
      <c r="A13" s="25">
        <v>9</v>
      </c>
      <c r="B13" s="47" t="s">
        <v>335</v>
      </c>
      <c r="C13" s="25" t="s">
        <v>250</v>
      </c>
      <c r="D13" s="25"/>
      <c r="E13" s="25" t="str">
        <f>IF(F13="X","","X")</f>
        <v>X</v>
      </c>
      <c r="F13" s="25"/>
      <c r="G13" s="25"/>
    </row>
    <row r="14" spans="1:7" ht="57" x14ac:dyDescent="0.2">
      <c r="A14" s="25">
        <v>10</v>
      </c>
      <c r="B14" s="47" t="s">
        <v>336</v>
      </c>
      <c r="C14" s="25" t="s">
        <v>250</v>
      </c>
      <c r="D14" s="25"/>
      <c r="E14" s="25" t="str">
        <f>IF(F14="X","","X")</f>
        <v/>
      </c>
      <c r="F14" s="25" t="s">
        <v>247</v>
      </c>
      <c r="G14" s="25"/>
    </row>
    <row r="15" spans="1:7" ht="28.5" x14ac:dyDescent="0.2">
      <c r="A15" s="25">
        <v>11</v>
      </c>
      <c r="B15" s="47" t="s">
        <v>338</v>
      </c>
      <c r="C15" s="25" t="s">
        <v>250</v>
      </c>
      <c r="D15" s="25"/>
      <c r="E15" s="25" t="str">
        <f>IF(F15="X","","X")</f>
        <v/>
      </c>
      <c r="F15" s="25" t="s">
        <v>247</v>
      </c>
      <c r="G15" s="25"/>
    </row>
    <row r="16" spans="1:7" ht="28.5" x14ac:dyDescent="0.2">
      <c r="A16" s="25">
        <v>12</v>
      </c>
      <c r="B16" s="47" t="s">
        <v>337</v>
      </c>
      <c r="C16" s="25" t="s">
        <v>251</v>
      </c>
      <c r="D16" s="25"/>
      <c r="E16" s="25" t="str">
        <f>IF(F16="X","","X")</f>
        <v>X</v>
      </c>
      <c r="F16" s="25"/>
      <c r="G16" s="25"/>
    </row>
    <row r="17" spans="1:7" ht="42.75" x14ac:dyDescent="0.2">
      <c r="A17" s="25">
        <v>13</v>
      </c>
      <c r="B17" s="47" t="s">
        <v>256</v>
      </c>
      <c r="C17" s="25" t="s">
        <v>251</v>
      </c>
      <c r="D17" s="25"/>
      <c r="E17" s="25"/>
      <c r="F17" s="25" t="s">
        <v>247</v>
      </c>
      <c r="G17" s="25"/>
    </row>
    <row r="18" spans="1:7" ht="28.5" x14ac:dyDescent="0.2">
      <c r="A18" s="25">
        <v>14</v>
      </c>
      <c r="B18" s="47" t="s">
        <v>327</v>
      </c>
      <c r="C18" s="25" t="s">
        <v>252</v>
      </c>
      <c r="D18" s="25"/>
      <c r="E18" s="25" t="s">
        <v>247</v>
      </c>
      <c r="F18" s="25"/>
      <c r="G18" s="25"/>
    </row>
    <row r="19" spans="1:7" ht="42.75" x14ac:dyDescent="0.2">
      <c r="A19" s="25">
        <v>15</v>
      </c>
      <c r="B19" s="47" t="s">
        <v>326</v>
      </c>
      <c r="C19" s="25" t="s">
        <v>252</v>
      </c>
      <c r="D19" s="25"/>
      <c r="E19" s="25"/>
      <c r="F19" s="25" t="s">
        <v>247</v>
      </c>
      <c r="G19" s="25"/>
    </row>
    <row r="20" spans="1:7" x14ac:dyDescent="0.2">
      <c r="A20" s="12"/>
      <c r="C20" s="12"/>
      <c r="D20" s="12"/>
      <c r="E20" s="12"/>
      <c r="F20" s="12"/>
      <c r="G20" s="12"/>
    </row>
    <row r="21" spans="1:7" ht="15" x14ac:dyDescent="0.2">
      <c r="A21" s="123" t="s">
        <v>287</v>
      </c>
      <c r="B21" s="108"/>
      <c r="C21" s="108"/>
      <c r="D21" s="108"/>
      <c r="E21" s="108"/>
      <c r="F21" s="108"/>
      <c r="G21" s="109"/>
    </row>
    <row r="22" spans="1:7" ht="15" x14ac:dyDescent="0.2">
      <c r="A22" s="112" t="s">
        <v>269</v>
      </c>
      <c r="B22" s="113"/>
      <c r="C22" s="114"/>
      <c r="D22" s="114"/>
      <c r="E22" s="114"/>
      <c r="F22" s="114"/>
      <c r="G22" s="115"/>
    </row>
    <row r="23" spans="1:7" ht="15" x14ac:dyDescent="0.2">
      <c r="A23" s="116"/>
      <c r="B23" s="95" t="s">
        <v>223</v>
      </c>
      <c r="C23" s="97" t="s">
        <v>253</v>
      </c>
      <c r="D23" s="97" t="s">
        <v>254</v>
      </c>
      <c r="E23" s="90" t="s">
        <v>224</v>
      </c>
      <c r="F23" s="90"/>
      <c r="G23" s="90"/>
    </row>
    <row r="24" spans="1:7" ht="15" x14ac:dyDescent="0.2">
      <c r="A24" s="117"/>
      <c r="B24" s="96"/>
      <c r="C24" s="98"/>
      <c r="D24" s="98"/>
      <c r="E24" s="68" t="s">
        <v>221</v>
      </c>
      <c r="F24" s="68" t="s">
        <v>222</v>
      </c>
      <c r="G24" s="68" t="s">
        <v>227</v>
      </c>
    </row>
    <row r="25" spans="1:7" ht="42.75" x14ac:dyDescent="0.2">
      <c r="A25" s="25">
        <v>1</v>
      </c>
      <c r="B25" s="49" t="s">
        <v>324</v>
      </c>
      <c r="C25" s="25" t="s">
        <v>248</v>
      </c>
      <c r="D25" s="25"/>
      <c r="E25" s="25" t="str">
        <f>IF(F25="X","","X")</f>
        <v>X</v>
      </c>
      <c r="F25" s="25"/>
      <c r="G25" s="25"/>
    </row>
    <row r="26" spans="1:7" ht="42.75" x14ac:dyDescent="0.2">
      <c r="A26" s="25">
        <v>2</v>
      </c>
      <c r="B26" s="47" t="s">
        <v>321</v>
      </c>
      <c r="C26" s="25" t="s">
        <v>248</v>
      </c>
      <c r="D26" s="25"/>
      <c r="E26" s="25" t="str">
        <f>IF(F26="X","","X")</f>
        <v>X</v>
      </c>
      <c r="F26" s="25"/>
      <c r="G26" s="25"/>
    </row>
    <row r="27" spans="1:7" ht="28.5" x14ac:dyDescent="0.2">
      <c r="A27" s="25">
        <v>3</v>
      </c>
      <c r="B27" s="47" t="s">
        <v>277</v>
      </c>
      <c r="C27" s="25" t="s">
        <v>248</v>
      </c>
      <c r="D27" s="25"/>
      <c r="E27" s="25" t="str">
        <f>IF(F27="X","","X")</f>
        <v>X</v>
      </c>
      <c r="F27" s="25"/>
      <c r="G27" s="25"/>
    </row>
    <row r="28" spans="1:7" ht="42.75" x14ac:dyDescent="0.2">
      <c r="A28" s="25">
        <v>4</v>
      </c>
      <c r="B28" s="49" t="s">
        <v>278</v>
      </c>
      <c r="C28" s="25" t="s">
        <v>249</v>
      </c>
      <c r="D28" s="25"/>
      <c r="E28" s="25" t="str">
        <f>IF(F28="X","","X")</f>
        <v>X</v>
      </c>
      <c r="F28" s="25"/>
      <c r="G28" s="25"/>
    </row>
    <row r="29" spans="1:7" ht="42.75" x14ac:dyDescent="0.2">
      <c r="A29" s="25">
        <v>5</v>
      </c>
      <c r="B29" s="47" t="s">
        <v>279</v>
      </c>
      <c r="C29" s="25" t="s">
        <v>249</v>
      </c>
      <c r="D29" s="25"/>
      <c r="E29" s="25" t="s">
        <v>247</v>
      </c>
      <c r="F29" s="25"/>
      <c r="G29" s="25"/>
    </row>
    <row r="30" spans="1:7" ht="42.75" x14ac:dyDescent="0.2">
      <c r="A30" s="25">
        <v>6</v>
      </c>
      <c r="B30" s="51" t="s">
        <v>280</v>
      </c>
      <c r="C30" s="25" t="s">
        <v>249</v>
      </c>
      <c r="D30" s="25"/>
      <c r="E30" s="25" t="s">
        <v>247</v>
      </c>
      <c r="F30" s="25"/>
      <c r="G30" s="25"/>
    </row>
    <row r="31" spans="1:7" ht="28.5" x14ac:dyDescent="0.2">
      <c r="A31" s="25">
        <v>7</v>
      </c>
      <c r="B31" s="49" t="s">
        <v>281</v>
      </c>
      <c r="C31" s="25" t="s">
        <v>250</v>
      </c>
      <c r="D31" s="25"/>
      <c r="E31" s="25" t="str">
        <f>IF(F31="X","","X")</f>
        <v>X</v>
      </c>
      <c r="F31" s="25"/>
      <c r="G31" s="25"/>
    </row>
    <row r="32" spans="1:7" ht="28.5" x14ac:dyDescent="0.2">
      <c r="A32" s="25">
        <v>8</v>
      </c>
      <c r="B32" s="49" t="s">
        <v>282</v>
      </c>
      <c r="C32" s="25" t="s">
        <v>250</v>
      </c>
      <c r="D32" s="25"/>
      <c r="E32" s="25" t="str">
        <f>IF(F32="X","","X")</f>
        <v/>
      </c>
      <c r="F32" s="25" t="s">
        <v>247</v>
      </c>
      <c r="G32" s="25"/>
    </row>
    <row r="33" spans="1:7" ht="71.25" x14ac:dyDescent="0.2">
      <c r="A33" s="25">
        <v>9</v>
      </c>
      <c r="B33" s="51" t="s">
        <v>283</v>
      </c>
      <c r="C33" s="25" t="s">
        <v>250</v>
      </c>
      <c r="D33" s="25"/>
      <c r="E33" s="25" t="str">
        <f>IF(F33="X","","X")</f>
        <v/>
      </c>
      <c r="F33" s="25" t="s">
        <v>247</v>
      </c>
      <c r="G33" s="25"/>
    </row>
    <row r="34" spans="1:7" ht="42.75" x14ac:dyDescent="0.2">
      <c r="A34" s="25">
        <v>10</v>
      </c>
      <c r="B34" s="49" t="s">
        <v>325</v>
      </c>
      <c r="C34" s="25" t="s">
        <v>339</v>
      </c>
      <c r="D34" s="25"/>
      <c r="E34" s="25" t="str">
        <f>IF(F34="X","","X")</f>
        <v>X</v>
      </c>
      <c r="F34" s="25"/>
      <c r="G34" s="25"/>
    </row>
    <row r="35" spans="1:7" ht="42.75" x14ac:dyDescent="0.2">
      <c r="A35" s="25">
        <v>11</v>
      </c>
      <c r="B35" s="47" t="s">
        <v>284</v>
      </c>
      <c r="C35" s="25" t="s">
        <v>339</v>
      </c>
      <c r="D35" s="25"/>
      <c r="E35" s="25"/>
      <c r="F35" s="25" t="s">
        <v>247</v>
      </c>
      <c r="G35" s="25"/>
    </row>
    <row r="36" spans="1:7" ht="42.75" x14ac:dyDescent="0.2">
      <c r="A36" s="25">
        <v>12</v>
      </c>
      <c r="B36" s="47" t="s">
        <v>285</v>
      </c>
      <c r="C36" s="25" t="s">
        <v>339</v>
      </c>
      <c r="D36" s="25"/>
      <c r="E36" s="25"/>
      <c r="F36" s="25" t="s">
        <v>247</v>
      </c>
      <c r="G36" s="25"/>
    </row>
    <row r="37" spans="1:7" ht="28.5" x14ac:dyDescent="0.2">
      <c r="A37" s="25">
        <v>13</v>
      </c>
      <c r="B37" s="51" t="s">
        <v>322</v>
      </c>
      <c r="C37" s="25" t="s">
        <v>339</v>
      </c>
      <c r="D37" s="25"/>
      <c r="E37" s="25"/>
      <c r="F37" s="25" t="s">
        <v>247</v>
      </c>
      <c r="G37" s="25"/>
    </row>
    <row r="38" spans="1:7" ht="28.5" x14ac:dyDescent="0.2">
      <c r="A38" s="25">
        <v>14</v>
      </c>
      <c r="B38" s="49" t="s">
        <v>323</v>
      </c>
      <c r="C38" s="25" t="s">
        <v>340</v>
      </c>
      <c r="D38" s="25"/>
      <c r="E38" s="25" t="s">
        <v>247</v>
      </c>
      <c r="F38" s="25"/>
      <c r="G38" s="25"/>
    </row>
    <row r="39" spans="1:7" ht="28.5" x14ac:dyDescent="0.2">
      <c r="A39" s="25">
        <v>15</v>
      </c>
      <c r="B39" s="47" t="s">
        <v>316</v>
      </c>
      <c r="C39" s="25" t="s">
        <v>340</v>
      </c>
      <c r="D39" s="25"/>
      <c r="E39" s="25" t="s">
        <v>247</v>
      </c>
      <c r="F39" s="25"/>
      <c r="G39" s="25"/>
    </row>
    <row r="40" spans="1:7" ht="57" x14ac:dyDescent="0.2">
      <c r="A40" s="25">
        <v>16</v>
      </c>
      <c r="B40" s="49" t="s">
        <v>320</v>
      </c>
      <c r="C40" s="25" t="s">
        <v>340</v>
      </c>
      <c r="D40" s="25"/>
      <c r="E40" s="25" t="s">
        <v>247</v>
      </c>
      <c r="F40" s="25"/>
      <c r="G40" s="25"/>
    </row>
    <row r="41" spans="1:7" x14ac:dyDescent="0.2">
      <c r="A41" s="12"/>
      <c r="C41" s="12"/>
      <c r="D41" s="12"/>
      <c r="E41" s="12"/>
      <c r="F41" s="12"/>
      <c r="G41" s="12"/>
    </row>
    <row r="42" spans="1:7" ht="15" x14ac:dyDescent="0.2">
      <c r="A42" s="123" t="s">
        <v>296</v>
      </c>
      <c r="B42" s="108"/>
      <c r="C42" s="108"/>
      <c r="D42" s="108"/>
      <c r="E42" s="108"/>
      <c r="F42" s="108"/>
      <c r="G42" s="109"/>
    </row>
    <row r="43" spans="1:7" ht="15" x14ac:dyDescent="0.2">
      <c r="A43" s="116"/>
      <c r="B43" s="95" t="s">
        <v>223</v>
      </c>
      <c r="C43" s="97" t="s">
        <v>253</v>
      </c>
      <c r="D43" s="97" t="s">
        <v>254</v>
      </c>
      <c r="E43" s="90" t="s">
        <v>224</v>
      </c>
      <c r="F43" s="90"/>
      <c r="G43" s="90"/>
    </row>
    <row r="44" spans="1:7" ht="15" x14ac:dyDescent="0.2">
      <c r="A44" s="117"/>
      <c r="B44" s="96"/>
      <c r="C44" s="98"/>
      <c r="D44" s="98"/>
      <c r="E44" s="68" t="s">
        <v>221</v>
      </c>
      <c r="F44" s="68" t="s">
        <v>222</v>
      </c>
      <c r="G44" s="68" t="s">
        <v>227</v>
      </c>
    </row>
    <row r="45" spans="1:7" ht="28.5" x14ac:dyDescent="0.2">
      <c r="A45" s="25">
        <v>1</v>
      </c>
      <c r="B45" s="49" t="s">
        <v>297</v>
      </c>
      <c r="C45" s="25" t="s">
        <v>248</v>
      </c>
      <c r="D45" s="25"/>
      <c r="E45" s="25" t="str">
        <f>IF(F45="X","","X")</f>
        <v>X</v>
      </c>
      <c r="F45" s="25"/>
      <c r="G45" s="25"/>
    </row>
    <row r="46" spans="1:7" ht="28.5" x14ac:dyDescent="0.2">
      <c r="A46" s="25">
        <v>2</v>
      </c>
      <c r="B46" s="47" t="s">
        <v>319</v>
      </c>
      <c r="C46" s="25" t="s">
        <v>248</v>
      </c>
      <c r="D46" s="25"/>
      <c r="E46" s="25" t="str">
        <f>IF(F46="X","","X")</f>
        <v>X</v>
      </c>
      <c r="F46" s="25"/>
      <c r="G46" s="25"/>
    </row>
    <row r="47" spans="1:7" ht="28.5" x14ac:dyDescent="0.2">
      <c r="A47" s="25">
        <v>3</v>
      </c>
      <c r="B47" s="47" t="s">
        <v>299</v>
      </c>
      <c r="C47" s="25" t="s">
        <v>249</v>
      </c>
      <c r="D47" s="25"/>
      <c r="E47" s="25" t="str">
        <f>IF(F47="X","","X")</f>
        <v>X</v>
      </c>
      <c r="F47" s="25"/>
      <c r="G47" s="25"/>
    </row>
    <row r="48" spans="1:7" ht="28.5" x14ac:dyDescent="0.2">
      <c r="A48" s="25">
        <v>4</v>
      </c>
      <c r="B48" s="47" t="s">
        <v>300</v>
      </c>
      <c r="C48" s="25" t="s">
        <v>249</v>
      </c>
      <c r="D48" s="25"/>
      <c r="E48" s="25" t="s">
        <v>247</v>
      </c>
      <c r="F48" s="25"/>
      <c r="G48" s="25"/>
    </row>
    <row r="49" spans="1:7" ht="28.5" x14ac:dyDescent="0.2">
      <c r="A49" s="25">
        <v>5</v>
      </c>
      <c r="B49" s="49" t="s">
        <v>298</v>
      </c>
      <c r="C49" s="25" t="s">
        <v>250</v>
      </c>
      <c r="D49" s="25"/>
      <c r="E49" s="25" t="str">
        <f>IF(F49="X","","X")</f>
        <v>X</v>
      </c>
      <c r="F49" s="25"/>
      <c r="G49" s="25"/>
    </row>
    <row r="50" spans="1:7" ht="28.5" x14ac:dyDescent="0.2">
      <c r="A50" s="25">
        <v>6</v>
      </c>
      <c r="B50" s="47" t="s">
        <v>301</v>
      </c>
      <c r="C50" s="25" t="s">
        <v>250</v>
      </c>
      <c r="D50" s="25"/>
      <c r="E50" s="25" t="str">
        <f>IF(F50="X","","X")</f>
        <v/>
      </c>
      <c r="F50" s="25" t="s">
        <v>247</v>
      </c>
      <c r="G50" s="25"/>
    </row>
    <row r="51" spans="1:7" ht="42.75" x14ac:dyDescent="0.2">
      <c r="A51" s="25">
        <v>7</v>
      </c>
      <c r="B51" s="49" t="s">
        <v>302</v>
      </c>
      <c r="C51" s="25" t="s">
        <v>339</v>
      </c>
      <c r="D51" s="25"/>
      <c r="E51" s="25" t="str">
        <f>IF(F51="X","","X")</f>
        <v>X</v>
      </c>
      <c r="F51" s="25"/>
      <c r="G51" s="25"/>
    </row>
    <row r="52" spans="1:7" ht="28.5" x14ac:dyDescent="0.2">
      <c r="A52" s="25">
        <v>8</v>
      </c>
      <c r="B52" s="47" t="s">
        <v>303</v>
      </c>
      <c r="C52" s="25" t="s">
        <v>339</v>
      </c>
      <c r="D52" s="25"/>
      <c r="E52" s="25"/>
      <c r="F52" s="25" t="s">
        <v>247</v>
      </c>
      <c r="G52" s="25"/>
    </row>
    <row r="53" spans="1:7" ht="42.75" x14ac:dyDescent="0.2">
      <c r="A53" s="25">
        <v>9</v>
      </c>
      <c r="B53" s="49" t="s">
        <v>313</v>
      </c>
      <c r="C53" s="25" t="s">
        <v>340</v>
      </c>
      <c r="D53" s="25"/>
      <c r="E53" s="25" t="s">
        <v>247</v>
      </c>
      <c r="F53" s="25"/>
      <c r="G53" s="25"/>
    </row>
    <row r="54" spans="1:7" ht="42.75" x14ac:dyDescent="0.2">
      <c r="A54" s="25">
        <v>10</v>
      </c>
      <c r="B54" s="49" t="s">
        <v>305</v>
      </c>
      <c r="C54" s="25" t="s">
        <v>341</v>
      </c>
      <c r="D54" s="25"/>
      <c r="E54" s="25" t="s">
        <v>247</v>
      </c>
      <c r="F54" s="25"/>
      <c r="G54" s="25"/>
    </row>
    <row r="55" spans="1:7" ht="42.75" x14ac:dyDescent="0.2">
      <c r="A55" s="25">
        <v>11</v>
      </c>
      <c r="B55" s="47" t="s">
        <v>314</v>
      </c>
      <c r="C55" s="25" t="s">
        <v>341</v>
      </c>
      <c r="D55" s="25"/>
      <c r="E55" s="25" t="s">
        <v>247</v>
      </c>
      <c r="F55" s="25"/>
      <c r="G55" s="25"/>
    </row>
    <row r="56" spans="1:7" ht="42.75" x14ac:dyDescent="0.2">
      <c r="A56" s="25">
        <v>12</v>
      </c>
      <c r="B56" s="49" t="s">
        <v>318</v>
      </c>
      <c r="C56" s="25" t="s">
        <v>342</v>
      </c>
      <c r="D56" s="25"/>
      <c r="E56" s="25" t="str">
        <f>IF(F56="X","","X")</f>
        <v>X</v>
      </c>
      <c r="F56" s="25"/>
      <c r="G56" s="25"/>
    </row>
    <row r="57" spans="1:7" ht="42.75" x14ac:dyDescent="0.2">
      <c r="A57" s="25">
        <v>13</v>
      </c>
      <c r="B57" s="47" t="s">
        <v>315</v>
      </c>
      <c r="C57" s="25" t="s">
        <v>342</v>
      </c>
      <c r="D57" s="25"/>
      <c r="E57" s="25"/>
      <c r="F57" s="25" t="s">
        <v>247</v>
      </c>
      <c r="G57" s="25"/>
    </row>
    <row r="58" spans="1:7" ht="28.5" x14ac:dyDescent="0.2">
      <c r="A58" s="25">
        <v>14</v>
      </c>
      <c r="B58" s="49" t="s">
        <v>316</v>
      </c>
      <c r="C58" s="25" t="s">
        <v>343</v>
      </c>
      <c r="D58" s="25"/>
      <c r="E58" s="25" t="str">
        <f>IF(F58="X","","X")</f>
        <v>X</v>
      </c>
      <c r="F58" s="25"/>
      <c r="G58" s="25"/>
    </row>
    <row r="59" spans="1:7" ht="42.75" x14ac:dyDescent="0.2">
      <c r="A59" s="25">
        <v>15</v>
      </c>
      <c r="B59" s="47" t="s">
        <v>317</v>
      </c>
      <c r="C59" s="25" t="s">
        <v>343</v>
      </c>
      <c r="D59" s="25"/>
      <c r="E59" s="25"/>
      <c r="F59" s="25" t="s">
        <v>247</v>
      </c>
      <c r="G59" s="25"/>
    </row>
  </sheetData>
  <mergeCells count="19">
    <mergeCell ref="A2:G2"/>
    <mergeCell ref="A3:A4"/>
    <mergeCell ref="B3:B4"/>
    <mergeCell ref="C3:C4"/>
    <mergeCell ref="D3:D4"/>
    <mergeCell ref="E3:G3"/>
    <mergeCell ref="D23:D24"/>
    <mergeCell ref="E23:G23"/>
    <mergeCell ref="A21:G21"/>
    <mergeCell ref="A22:G22"/>
    <mergeCell ref="A23:A24"/>
    <mergeCell ref="B23:B24"/>
    <mergeCell ref="C23:C24"/>
    <mergeCell ref="A42:G42"/>
    <mergeCell ref="A43:A44"/>
    <mergeCell ref="B43:B44"/>
    <mergeCell ref="C43:C44"/>
    <mergeCell ref="D43:D44"/>
    <mergeCell ref="E43:G43"/>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5"/>
  <sheetViews>
    <sheetView zoomScale="85" zoomScaleNormal="85" workbookViewId="0">
      <selection activeCell="D4" sqref="D4"/>
    </sheetView>
  </sheetViews>
  <sheetFormatPr baseColWidth="10" defaultRowHeight="15" x14ac:dyDescent="0.25"/>
  <cols>
    <col min="1" max="1" width="26.28515625" customWidth="1"/>
    <col min="2" max="2" width="26.7109375" customWidth="1"/>
    <col min="3" max="3" width="18.85546875" customWidth="1"/>
    <col min="4" max="4" width="30.85546875" customWidth="1"/>
    <col min="5" max="5" width="17.5703125" customWidth="1"/>
    <col min="6" max="6" width="24.5703125" customWidth="1"/>
    <col min="7" max="8" width="26.28515625" customWidth="1"/>
  </cols>
  <sheetData>
    <row r="2" spans="1:7" x14ac:dyDescent="0.25">
      <c r="A2" s="13" t="s">
        <v>199</v>
      </c>
      <c r="B2" s="13" t="s">
        <v>200</v>
      </c>
      <c r="C2" s="13" t="s">
        <v>201</v>
      </c>
      <c r="D2" s="13" t="s">
        <v>202</v>
      </c>
      <c r="E2" s="13" t="s">
        <v>203</v>
      </c>
      <c r="F2" s="13" t="s">
        <v>204</v>
      </c>
      <c r="G2" s="13" t="s">
        <v>205</v>
      </c>
    </row>
    <row r="3" spans="1:7" s="10" customFormat="1" ht="267" customHeight="1" x14ac:dyDescent="0.25">
      <c r="A3" s="85" t="s">
        <v>206</v>
      </c>
      <c r="B3" s="84" t="s">
        <v>207</v>
      </c>
      <c r="C3" s="18" t="s">
        <v>214</v>
      </c>
      <c r="D3" s="18" t="s">
        <v>213</v>
      </c>
      <c r="E3" s="87" t="s">
        <v>211</v>
      </c>
      <c r="F3" s="16"/>
      <c r="G3" s="16"/>
    </row>
    <row r="4" spans="1:7" ht="57" x14ac:dyDescent="0.25">
      <c r="A4" s="86"/>
      <c r="B4" s="84"/>
      <c r="C4" s="18" t="s">
        <v>219</v>
      </c>
      <c r="D4" s="24" t="s">
        <v>220</v>
      </c>
      <c r="E4" s="87"/>
      <c r="F4" s="14"/>
      <c r="G4" s="14"/>
    </row>
    <row r="5" spans="1:7" ht="57" x14ac:dyDescent="0.25">
      <c r="A5" s="86"/>
      <c r="B5" s="84"/>
      <c r="C5" s="18" t="s">
        <v>215</v>
      </c>
      <c r="D5" s="24" t="s">
        <v>217</v>
      </c>
      <c r="E5" s="87"/>
      <c r="F5" s="14"/>
      <c r="G5" s="14"/>
    </row>
    <row r="6" spans="1:7" ht="57" x14ac:dyDescent="0.25">
      <c r="A6" s="86"/>
      <c r="B6" s="84"/>
      <c r="C6" s="18" t="s">
        <v>216</v>
      </c>
      <c r="D6" s="24" t="s">
        <v>218</v>
      </c>
      <c r="E6" s="87"/>
      <c r="F6" s="14"/>
      <c r="G6" s="14"/>
    </row>
    <row r="7" spans="1:7" x14ac:dyDescent="0.25">
      <c r="A7" s="20"/>
      <c r="B7" s="12"/>
      <c r="C7" s="21"/>
      <c r="D7" s="21"/>
    </row>
    <row r="8" spans="1:7" x14ac:dyDescent="0.25">
      <c r="A8" s="15"/>
      <c r="B8" s="11"/>
    </row>
    <row r="9" spans="1:7" x14ac:dyDescent="0.25">
      <c r="A9" s="15"/>
      <c r="B9" s="11"/>
    </row>
    <row r="10" spans="1:7" x14ac:dyDescent="0.25">
      <c r="A10" s="15"/>
      <c r="B10" s="11"/>
    </row>
    <row r="11" spans="1:7" x14ac:dyDescent="0.25">
      <c r="A11" s="15"/>
      <c r="B11" s="11"/>
    </row>
    <row r="12" spans="1:7" x14ac:dyDescent="0.25">
      <c r="A12" s="15"/>
      <c r="B12" s="11"/>
    </row>
    <row r="13" spans="1:7" x14ac:dyDescent="0.25">
      <c r="A13" s="15"/>
      <c r="B13" s="11"/>
    </row>
    <row r="14" spans="1:7" x14ac:dyDescent="0.25">
      <c r="A14" s="15"/>
      <c r="B14" s="11"/>
    </row>
    <row r="15" spans="1:7" x14ac:dyDescent="0.25">
      <c r="A15" s="15"/>
      <c r="B15" s="11"/>
    </row>
  </sheetData>
  <mergeCells count="3">
    <mergeCell ref="B3:B6"/>
    <mergeCell ref="A3:A6"/>
    <mergeCell ref="E3: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D3" sqref="D3"/>
    </sheetView>
  </sheetViews>
  <sheetFormatPr baseColWidth="10" defaultRowHeight="15" x14ac:dyDescent="0.25"/>
  <cols>
    <col min="2" max="2" width="36.7109375" customWidth="1"/>
    <col min="4" max="4" width="62.140625" customWidth="1"/>
  </cols>
  <sheetData>
    <row r="1" spans="1:7" x14ac:dyDescent="0.25">
      <c r="A1" s="13" t="s">
        <v>199</v>
      </c>
      <c r="B1" s="13" t="s">
        <v>200</v>
      </c>
      <c r="C1" s="13" t="s">
        <v>201</v>
      </c>
      <c r="D1" s="13" t="s">
        <v>202</v>
      </c>
      <c r="E1" s="13" t="s">
        <v>203</v>
      </c>
      <c r="F1" s="13" t="s">
        <v>204</v>
      </c>
      <c r="G1" s="13" t="s">
        <v>205</v>
      </c>
    </row>
    <row r="2" spans="1:7" ht="85.5" x14ac:dyDescent="0.25">
      <c r="A2" s="85" t="s">
        <v>206</v>
      </c>
      <c r="B2" s="84" t="s">
        <v>207</v>
      </c>
      <c r="C2" s="19"/>
      <c r="D2" s="18" t="s">
        <v>208</v>
      </c>
      <c r="E2" s="87" t="s">
        <v>211</v>
      </c>
      <c r="F2" s="16"/>
      <c r="G2" s="16"/>
    </row>
    <row r="3" spans="1:7" ht="57" x14ac:dyDescent="0.25">
      <c r="A3" s="86"/>
      <c r="B3" s="84"/>
      <c r="C3" s="22"/>
      <c r="D3" s="24" t="s">
        <v>212</v>
      </c>
      <c r="E3" s="87"/>
      <c r="F3" s="14"/>
      <c r="G3" s="14"/>
    </row>
    <row r="4" spans="1:7" ht="28.5" x14ac:dyDescent="0.25">
      <c r="A4" s="86"/>
      <c r="B4" s="84"/>
      <c r="C4" s="22"/>
      <c r="D4" s="18" t="s">
        <v>209</v>
      </c>
      <c r="E4" s="87"/>
      <c r="F4" s="14"/>
      <c r="G4" s="14"/>
    </row>
    <row r="5" spans="1:7" x14ac:dyDescent="0.25">
      <c r="A5" s="86"/>
      <c r="B5" s="84"/>
      <c r="C5" s="22"/>
      <c r="D5" s="18" t="s">
        <v>210</v>
      </c>
      <c r="E5" s="87"/>
      <c r="F5" s="14"/>
      <c r="G5" s="14"/>
    </row>
  </sheetData>
  <mergeCells count="3">
    <mergeCell ref="A2:A5"/>
    <mergeCell ref="B2:B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5"/>
  <sheetViews>
    <sheetView zoomScale="85" zoomScaleNormal="85" workbookViewId="0">
      <selection activeCell="A20" sqref="A20"/>
    </sheetView>
  </sheetViews>
  <sheetFormatPr baseColWidth="10" defaultRowHeight="15" x14ac:dyDescent="0.25"/>
  <cols>
    <col min="1" max="1" width="75.140625" customWidth="1"/>
    <col min="2" max="2" width="6.140625" customWidth="1"/>
    <col min="3" max="3" width="5.7109375" customWidth="1"/>
    <col min="4" max="4" width="19.85546875" customWidth="1"/>
    <col min="5" max="5" width="13.7109375" customWidth="1"/>
    <col min="7" max="7" width="11" customWidth="1"/>
  </cols>
  <sheetData>
    <row r="3" spans="1:9" x14ac:dyDescent="0.25">
      <c r="A3" s="89" t="s">
        <v>228</v>
      </c>
      <c r="B3" s="89"/>
      <c r="C3" s="89"/>
      <c r="D3" s="89"/>
      <c r="E3" s="89"/>
      <c r="F3" s="89"/>
      <c r="G3" s="89"/>
      <c r="H3" s="28"/>
      <c r="I3" s="26"/>
    </row>
    <row r="4" spans="1:9" ht="30" customHeight="1" x14ac:dyDescent="0.25">
      <c r="A4" s="90" t="s">
        <v>223</v>
      </c>
      <c r="B4" s="90" t="s">
        <v>224</v>
      </c>
      <c r="C4" s="90"/>
      <c r="D4" s="90"/>
      <c r="E4" s="91" t="s">
        <v>232</v>
      </c>
      <c r="F4" s="91" t="s">
        <v>225</v>
      </c>
      <c r="G4" s="91" t="s">
        <v>226</v>
      </c>
      <c r="H4" s="27"/>
      <c r="I4" s="26"/>
    </row>
    <row r="5" spans="1:9" ht="21.75" customHeight="1" x14ac:dyDescent="0.25">
      <c r="A5" s="90"/>
      <c r="B5" s="31" t="s">
        <v>221</v>
      </c>
      <c r="C5" s="31" t="s">
        <v>222</v>
      </c>
      <c r="D5" s="31" t="s">
        <v>227</v>
      </c>
      <c r="E5" s="91"/>
      <c r="F5" s="91"/>
      <c r="G5" s="91"/>
      <c r="H5" s="27"/>
      <c r="I5" s="26"/>
    </row>
    <row r="6" spans="1:9" x14ac:dyDescent="0.25">
      <c r="A6" s="88" t="s">
        <v>229</v>
      </c>
      <c r="B6" s="88"/>
      <c r="C6" s="88"/>
      <c r="D6" s="88"/>
      <c r="E6" s="88"/>
      <c r="F6" s="88"/>
      <c r="G6" s="30">
        <f>AVERAGE(F7,F11,F15,F19,F21)</f>
        <v>0.46666666666666662</v>
      </c>
      <c r="H6" s="26"/>
      <c r="I6" s="26"/>
    </row>
    <row r="7" spans="1:9" x14ac:dyDescent="0.25">
      <c r="A7" s="29" t="s">
        <v>230</v>
      </c>
      <c r="B7" s="29"/>
      <c r="C7" s="29"/>
      <c r="D7" s="32"/>
      <c r="E7" s="32"/>
      <c r="F7" s="34">
        <f>AVERAGE(E8:E10)</f>
        <v>0.25</v>
      </c>
      <c r="G7" s="22"/>
      <c r="H7" s="26"/>
      <c r="I7" s="26"/>
    </row>
    <row r="8" spans="1:9" x14ac:dyDescent="0.25">
      <c r="A8" s="22" t="s">
        <v>237</v>
      </c>
      <c r="B8" s="25" t="str">
        <f>IF(C8="X","","X")</f>
        <v>X</v>
      </c>
      <c r="C8" s="25"/>
      <c r="D8" s="25"/>
      <c r="E8" s="35">
        <v>0.25</v>
      </c>
      <c r="F8" s="35"/>
      <c r="G8" s="22"/>
      <c r="H8" s="26"/>
      <c r="I8" s="26"/>
    </row>
    <row r="9" spans="1:9" x14ac:dyDescent="0.25">
      <c r="A9" s="22" t="s">
        <v>238</v>
      </c>
      <c r="B9" s="25" t="str">
        <f>IF(C9="X","","X")</f>
        <v>X</v>
      </c>
      <c r="C9" s="25"/>
      <c r="D9" s="25"/>
      <c r="E9" s="35">
        <v>0.25</v>
      </c>
      <c r="F9" s="35"/>
      <c r="G9" s="22"/>
      <c r="H9" s="26"/>
      <c r="I9" s="26"/>
    </row>
    <row r="10" spans="1:9" x14ac:dyDescent="0.25">
      <c r="A10" s="22" t="s">
        <v>236</v>
      </c>
      <c r="B10" s="25" t="str">
        <f>IF(C10="X","","X")</f>
        <v>X</v>
      </c>
      <c r="C10" s="25"/>
      <c r="D10" s="25"/>
      <c r="E10" s="35">
        <v>0.25</v>
      </c>
      <c r="F10" s="35"/>
      <c r="G10" s="22"/>
      <c r="H10" s="26"/>
      <c r="I10" s="26"/>
    </row>
    <row r="11" spans="1:9" x14ac:dyDescent="0.25">
      <c r="A11" s="29" t="s">
        <v>231</v>
      </c>
      <c r="B11" s="32"/>
      <c r="C11" s="32"/>
      <c r="D11" s="32"/>
      <c r="E11" s="34"/>
      <c r="F11" s="34">
        <f>AVERAGE(E12:E14)</f>
        <v>0.5</v>
      </c>
      <c r="G11" s="22"/>
      <c r="H11" s="26"/>
      <c r="I11" s="26"/>
    </row>
    <row r="12" spans="1:9" x14ac:dyDescent="0.25">
      <c r="A12" s="19" t="s">
        <v>239</v>
      </c>
      <c r="B12" s="25" t="str">
        <f>IF(C12="X","","X")</f>
        <v>X</v>
      </c>
      <c r="C12" s="25"/>
      <c r="D12" s="25"/>
      <c r="E12" s="35">
        <v>0.5</v>
      </c>
      <c r="F12" s="35"/>
      <c r="G12" s="22"/>
      <c r="H12" s="26"/>
      <c r="I12" s="26"/>
    </row>
    <row r="13" spans="1:9" x14ac:dyDescent="0.25">
      <c r="A13" s="19" t="s">
        <v>240</v>
      </c>
      <c r="B13" s="25"/>
      <c r="C13" s="25"/>
      <c r="D13" s="25"/>
      <c r="E13" s="35">
        <v>0.25</v>
      </c>
      <c r="F13" s="35"/>
      <c r="G13" s="22"/>
      <c r="H13" s="26"/>
      <c r="I13" s="26"/>
    </row>
    <row r="14" spans="1:9" x14ac:dyDescent="0.25">
      <c r="A14" s="19" t="s">
        <v>240</v>
      </c>
      <c r="B14" s="25"/>
      <c r="C14" s="25"/>
      <c r="D14" s="25"/>
      <c r="E14" s="35">
        <v>0.75</v>
      </c>
      <c r="F14" s="35"/>
      <c r="G14" s="22"/>
      <c r="H14" s="26"/>
      <c r="I14" s="26"/>
    </row>
    <row r="15" spans="1:9" x14ac:dyDescent="0.25">
      <c r="A15" s="29" t="s">
        <v>233</v>
      </c>
      <c r="B15" s="32"/>
      <c r="C15" s="32"/>
      <c r="D15" s="32"/>
      <c r="E15" s="34"/>
      <c r="F15" s="34">
        <f>AVERAGE(E16:E18)</f>
        <v>0.33333333333333331</v>
      </c>
      <c r="G15" s="22"/>
      <c r="H15" s="26"/>
      <c r="I15" s="26"/>
    </row>
    <row r="16" spans="1:9" ht="29.25" x14ac:dyDescent="0.25">
      <c r="A16" s="19" t="s">
        <v>241</v>
      </c>
      <c r="B16" s="25" t="str">
        <f>IF(C16="X","","X")</f>
        <v>X</v>
      </c>
      <c r="C16" s="25"/>
      <c r="D16" s="25"/>
      <c r="E16" s="35">
        <v>1</v>
      </c>
      <c r="F16" s="35"/>
      <c r="G16" s="22"/>
      <c r="H16" s="26"/>
      <c r="I16" s="26"/>
    </row>
    <row r="17" spans="1:9" x14ac:dyDescent="0.25">
      <c r="A17" s="22" t="s">
        <v>242</v>
      </c>
      <c r="B17" s="25" t="str">
        <f>IF(C17="X","","X")</f>
        <v/>
      </c>
      <c r="C17" s="25" t="s">
        <v>247</v>
      </c>
      <c r="D17" s="25"/>
      <c r="E17" s="35">
        <v>0</v>
      </c>
      <c r="F17" s="35"/>
      <c r="G17" s="22"/>
      <c r="H17" s="26"/>
      <c r="I17" s="26"/>
    </row>
    <row r="18" spans="1:9" ht="29.25" x14ac:dyDescent="0.25">
      <c r="A18" s="19" t="s">
        <v>244</v>
      </c>
      <c r="B18" s="25" t="str">
        <f>IF(C18="X","","X")</f>
        <v/>
      </c>
      <c r="C18" s="25" t="s">
        <v>247</v>
      </c>
      <c r="D18" s="25"/>
      <c r="E18" s="35">
        <v>0</v>
      </c>
      <c r="F18" s="35"/>
      <c r="G18" s="22"/>
      <c r="H18" s="26"/>
      <c r="I18" s="26"/>
    </row>
    <row r="19" spans="1:9" x14ac:dyDescent="0.25">
      <c r="A19" s="29" t="s">
        <v>234</v>
      </c>
      <c r="B19" s="32"/>
      <c r="C19" s="32"/>
      <c r="D19" s="32"/>
      <c r="E19" s="34"/>
      <c r="F19" s="34">
        <f>AVERAGE(E20)</f>
        <v>0.75</v>
      </c>
      <c r="G19" s="22"/>
      <c r="H19" s="26"/>
      <c r="I19" s="26"/>
    </row>
    <row r="20" spans="1:9" ht="29.25" x14ac:dyDescent="0.25">
      <c r="A20" s="19" t="s">
        <v>243</v>
      </c>
      <c r="B20" s="25" t="str">
        <f>IF(C20="X","","X")</f>
        <v>X</v>
      </c>
      <c r="C20" s="25"/>
      <c r="D20" s="25"/>
      <c r="E20" s="35">
        <v>0.75</v>
      </c>
      <c r="F20" s="35"/>
      <c r="G20" s="22"/>
      <c r="H20" s="26"/>
      <c r="I20" s="26"/>
    </row>
    <row r="21" spans="1:9" ht="28.5" x14ac:dyDescent="0.25">
      <c r="A21" s="33" t="s">
        <v>235</v>
      </c>
      <c r="B21" s="32"/>
      <c r="C21" s="32"/>
      <c r="D21" s="32"/>
      <c r="E21" s="34"/>
      <c r="F21" s="34">
        <f>AVERAGE(E22:E23)</f>
        <v>0.5</v>
      </c>
      <c r="G21" s="22"/>
      <c r="H21" s="26"/>
      <c r="I21" s="26"/>
    </row>
    <row r="22" spans="1:9" ht="30" x14ac:dyDescent="0.25">
      <c r="A22" s="16" t="s">
        <v>245</v>
      </c>
      <c r="B22" s="17" t="s">
        <v>247</v>
      </c>
      <c r="C22" s="17"/>
      <c r="D22" s="17"/>
      <c r="E22" s="36">
        <v>1</v>
      </c>
      <c r="F22" s="17"/>
      <c r="G22" s="22"/>
      <c r="H22" s="26"/>
      <c r="I22" s="26"/>
    </row>
    <row r="23" spans="1:9" ht="30" x14ac:dyDescent="0.25">
      <c r="A23" s="16" t="s">
        <v>246</v>
      </c>
      <c r="B23" s="17"/>
      <c r="C23" s="17" t="s">
        <v>247</v>
      </c>
      <c r="D23" s="17"/>
      <c r="E23" s="37">
        <v>0</v>
      </c>
      <c r="F23" s="17"/>
      <c r="G23" s="22"/>
      <c r="H23" s="26"/>
      <c r="I23" s="26"/>
    </row>
    <row r="24" spans="1:9" x14ac:dyDescent="0.25">
      <c r="H24" s="26"/>
      <c r="I24" s="26"/>
    </row>
    <row r="25" spans="1:9" x14ac:dyDescent="0.25">
      <c r="A25" s="12"/>
      <c r="B25" s="12"/>
      <c r="C25" s="12"/>
      <c r="D25" s="12"/>
      <c r="E25" s="12"/>
      <c r="F25" s="12"/>
      <c r="G25" s="12"/>
      <c r="H25" s="26"/>
      <c r="I25" s="26"/>
    </row>
    <row r="26" spans="1:9" x14ac:dyDescent="0.25">
      <c r="A26" s="12"/>
      <c r="B26" s="12"/>
      <c r="C26" s="12"/>
      <c r="D26" s="12"/>
      <c r="E26" s="12"/>
      <c r="F26" s="12"/>
      <c r="G26" s="12"/>
    </row>
    <row r="27" spans="1:9" x14ac:dyDescent="0.25">
      <c r="A27" s="12"/>
      <c r="B27" s="12"/>
      <c r="C27" s="12"/>
      <c r="D27" s="12"/>
      <c r="E27" s="12"/>
      <c r="F27" s="12"/>
      <c r="G27" s="12"/>
    </row>
    <row r="28" spans="1:9" x14ac:dyDescent="0.25">
      <c r="A28" s="12"/>
      <c r="B28" s="12"/>
      <c r="C28" s="12"/>
      <c r="D28" s="12"/>
      <c r="E28" s="12"/>
      <c r="F28" s="12"/>
      <c r="G28" s="12"/>
    </row>
    <row r="29" spans="1:9" x14ac:dyDescent="0.25">
      <c r="A29" s="12"/>
      <c r="B29" s="12"/>
      <c r="C29" s="12"/>
      <c r="D29" s="12"/>
      <c r="E29" s="12"/>
      <c r="F29" s="12"/>
      <c r="G29" s="12"/>
    </row>
    <row r="30" spans="1:9" x14ac:dyDescent="0.25">
      <c r="A30" s="12"/>
      <c r="B30" s="12"/>
      <c r="C30" s="12"/>
      <c r="D30" s="12"/>
      <c r="E30" s="12"/>
      <c r="F30" s="12"/>
      <c r="G30" s="12"/>
    </row>
    <row r="31" spans="1:9" x14ac:dyDescent="0.25">
      <c r="A31" s="12"/>
      <c r="B31" s="12"/>
      <c r="C31" s="12"/>
      <c r="D31" s="12"/>
      <c r="E31" s="12"/>
      <c r="F31" s="12"/>
      <c r="G31" s="12"/>
    </row>
    <row r="32" spans="1:9" x14ac:dyDescent="0.25">
      <c r="A32" s="12"/>
      <c r="B32" s="12"/>
      <c r="C32" s="12"/>
      <c r="D32" s="12"/>
      <c r="E32" s="12"/>
      <c r="F32" s="12"/>
      <c r="G32" s="12"/>
    </row>
    <row r="33" spans="1:7" x14ac:dyDescent="0.25">
      <c r="A33" s="12"/>
      <c r="B33" s="12"/>
      <c r="C33" s="12"/>
      <c r="D33" s="12"/>
      <c r="E33" s="12"/>
      <c r="F33" s="12"/>
      <c r="G33" s="12"/>
    </row>
    <row r="34" spans="1:7" x14ac:dyDescent="0.25">
      <c r="A34" s="12"/>
      <c r="B34" s="12"/>
      <c r="C34" s="12"/>
      <c r="D34" s="12"/>
      <c r="E34" s="12"/>
      <c r="F34" s="12"/>
      <c r="G34" s="12"/>
    </row>
    <row r="35" spans="1:7" x14ac:dyDescent="0.25">
      <c r="A35" s="12"/>
      <c r="B35" s="12"/>
      <c r="C35" s="12"/>
      <c r="D35" s="12"/>
      <c r="E35" s="12"/>
      <c r="F35" s="12"/>
      <c r="G35" s="12"/>
    </row>
    <row r="36" spans="1:7" x14ac:dyDescent="0.25">
      <c r="A36" s="11"/>
      <c r="B36" s="11"/>
      <c r="C36" s="11"/>
      <c r="D36" s="11"/>
      <c r="E36" s="11"/>
      <c r="F36" s="11"/>
      <c r="G36" s="11"/>
    </row>
    <row r="37" spans="1:7" x14ac:dyDescent="0.25">
      <c r="A37" s="11"/>
      <c r="B37" s="11"/>
      <c r="C37" s="11"/>
      <c r="D37" s="11"/>
      <c r="E37" s="11"/>
      <c r="F37" s="11"/>
      <c r="G37" s="11"/>
    </row>
    <row r="38" spans="1:7" x14ac:dyDescent="0.25">
      <c r="A38" s="11"/>
      <c r="B38" s="11"/>
      <c r="C38" s="11"/>
      <c r="D38" s="11"/>
      <c r="E38" s="11"/>
      <c r="F38" s="11"/>
      <c r="G38" s="11"/>
    </row>
    <row r="39" spans="1:7" x14ac:dyDescent="0.25">
      <c r="A39" s="11"/>
      <c r="B39" s="11"/>
      <c r="C39" s="11"/>
      <c r="D39" s="11"/>
      <c r="E39" s="11"/>
      <c r="F39" s="11"/>
      <c r="G39" s="11"/>
    </row>
    <row r="40" spans="1:7" x14ac:dyDescent="0.25">
      <c r="A40" s="11"/>
      <c r="B40" s="11"/>
      <c r="C40" s="11"/>
      <c r="D40" s="11"/>
      <c r="E40" s="11"/>
      <c r="F40" s="11"/>
      <c r="G40" s="11"/>
    </row>
    <row r="41" spans="1:7" x14ac:dyDescent="0.25">
      <c r="A41" s="11"/>
      <c r="B41" s="11"/>
      <c r="C41" s="11"/>
      <c r="D41" s="11"/>
      <c r="E41" s="11"/>
      <c r="F41" s="11"/>
      <c r="G41" s="11"/>
    </row>
    <row r="42" spans="1:7" x14ac:dyDescent="0.25">
      <c r="A42" s="11"/>
      <c r="B42" s="11"/>
      <c r="C42" s="11"/>
      <c r="D42" s="11"/>
      <c r="E42" s="11"/>
      <c r="F42" s="11"/>
      <c r="G42" s="11"/>
    </row>
    <row r="43" spans="1:7" x14ac:dyDescent="0.25">
      <c r="A43" s="11"/>
      <c r="B43" s="11"/>
      <c r="C43" s="11"/>
      <c r="D43" s="11"/>
      <c r="E43" s="11"/>
      <c r="F43" s="11"/>
      <c r="G43" s="11"/>
    </row>
    <row r="44" spans="1:7" x14ac:dyDescent="0.25">
      <c r="A44" s="11"/>
      <c r="B44" s="11"/>
      <c r="C44" s="11"/>
      <c r="D44" s="11"/>
      <c r="E44" s="11"/>
      <c r="F44" s="11"/>
      <c r="G44" s="11"/>
    </row>
    <row r="45" spans="1:7" x14ac:dyDescent="0.25">
      <c r="A45" s="11"/>
      <c r="B45" s="11"/>
      <c r="C45" s="11"/>
      <c r="D45" s="11"/>
      <c r="E45" s="11"/>
      <c r="F45" s="11"/>
      <c r="G45" s="11"/>
    </row>
    <row r="46" spans="1:7" x14ac:dyDescent="0.25">
      <c r="A46" s="11"/>
      <c r="B46" s="11"/>
      <c r="C46" s="11"/>
      <c r="D46" s="11"/>
      <c r="E46" s="11"/>
      <c r="F46" s="11"/>
      <c r="G46" s="11"/>
    </row>
    <row r="47" spans="1:7" x14ac:dyDescent="0.25">
      <c r="A47" s="11"/>
      <c r="B47" s="11"/>
      <c r="C47" s="11"/>
      <c r="D47" s="11"/>
      <c r="E47" s="11"/>
      <c r="F47" s="11"/>
      <c r="G47" s="11"/>
    </row>
    <row r="48" spans="1:7" x14ac:dyDescent="0.25">
      <c r="A48" s="11"/>
      <c r="B48" s="11"/>
      <c r="C48" s="11"/>
      <c r="D48" s="11"/>
      <c r="E48" s="11"/>
      <c r="F48" s="11"/>
      <c r="G48" s="11"/>
    </row>
    <row r="49" spans="1:7" x14ac:dyDescent="0.25">
      <c r="A49" s="11"/>
      <c r="B49" s="11"/>
      <c r="C49" s="11"/>
      <c r="D49" s="11"/>
      <c r="E49" s="11"/>
      <c r="F49" s="11"/>
      <c r="G49" s="11"/>
    </row>
    <row r="50" spans="1:7" x14ac:dyDescent="0.25">
      <c r="A50" s="11"/>
      <c r="B50" s="11"/>
      <c r="C50" s="11"/>
      <c r="D50" s="11"/>
      <c r="E50" s="11"/>
      <c r="F50" s="11"/>
      <c r="G50" s="11"/>
    </row>
    <row r="51" spans="1:7" x14ac:dyDescent="0.25">
      <c r="A51" s="11"/>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1"/>
      <c r="B62" s="11"/>
      <c r="C62" s="11"/>
      <c r="D62" s="11"/>
      <c r="E62" s="11"/>
      <c r="F62" s="11"/>
      <c r="G62" s="11"/>
    </row>
    <row r="63" spans="1:7" x14ac:dyDescent="0.25">
      <c r="A63" s="11"/>
      <c r="B63" s="11"/>
      <c r="C63" s="11"/>
      <c r="D63" s="11"/>
      <c r="E63" s="11"/>
      <c r="F63" s="11"/>
      <c r="G63" s="11"/>
    </row>
    <row r="64" spans="1:7" x14ac:dyDescent="0.25">
      <c r="A64" s="11"/>
      <c r="B64" s="11"/>
      <c r="C64" s="11"/>
      <c r="D64" s="11"/>
      <c r="E64" s="11"/>
      <c r="F64" s="11"/>
      <c r="G64" s="11"/>
    </row>
    <row r="65" spans="1:7" x14ac:dyDescent="0.25">
      <c r="A65" s="11"/>
      <c r="B65" s="11"/>
      <c r="C65" s="11"/>
      <c r="D65" s="11"/>
      <c r="E65" s="11"/>
      <c r="F65" s="11"/>
      <c r="G65" s="11"/>
    </row>
    <row r="66" spans="1:7" x14ac:dyDescent="0.25">
      <c r="A66" s="11"/>
      <c r="B66" s="11"/>
      <c r="C66" s="11"/>
      <c r="D66" s="11"/>
      <c r="E66" s="11"/>
      <c r="F66" s="11"/>
      <c r="G66" s="11"/>
    </row>
    <row r="67" spans="1:7" x14ac:dyDescent="0.25">
      <c r="A67" s="11"/>
      <c r="B67" s="11"/>
      <c r="C67" s="11"/>
      <c r="D67" s="11"/>
      <c r="E67" s="11"/>
      <c r="F67" s="11"/>
      <c r="G67" s="11"/>
    </row>
    <row r="68" spans="1:7" x14ac:dyDescent="0.25">
      <c r="A68" s="11"/>
      <c r="B68" s="11"/>
      <c r="C68" s="11"/>
      <c r="D68" s="11"/>
      <c r="E68" s="11"/>
      <c r="F68" s="11"/>
      <c r="G68" s="11"/>
    </row>
    <row r="69" spans="1:7" x14ac:dyDescent="0.25">
      <c r="A69" s="11"/>
      <c r="B69" s="11"/>
      <c r="C69" s="11"/>
      <c r="D69" s="11"/>
      <c r="E69" s="11"/>
      <c r="F69" s="11"/>
      <c r="G69" s="11"/>
    </row>
    <row r="70" spans="1:7" x14ac:dyDescent="0.25">
      <c r="A70" s="11"/>
      <c r="B70" s="11"/>
      <c r="C70" s="11"/>
      <c r="D70" s="11"/>
      <c r="E70" s="11"/>
      <c r="F70" s="11"/>
      <c r="G70" s="11"/>
    </row>
    <row r="71" spans="1:7" x14ac:dyDescent="0.25">
      <c r="A71" s="11"/>
      <c r="B71" s="11"/>
      <c r="C71" s="11"/>
      <c r="D71" s="11"/>
      <c r="E71" s="11"/>
      <c r="F71" s="11"/>
      <c r="G71" s="11"/>
    </row>
    <row r="72" spans="1:7" x14ac:dyDescent="0.25">
      <c r="A72" s="11"/>
      <c r="B72" s="11"/>
      <c r="C72" s="11"/>
      <c r="D72" s="11"/>
      <c r="E72" s="11"/>
      <c r="F72" s="11"/>
      <c r="G72" s="11"/>
    </row>
    <row r="73" spans="1:7" x14ac:dyDescent="0.25">
      <c r="A73" s="11"/>
      <c r="B73" s="11"/>
      <c r="C73" s="11"/>
      <c r="D73" s="11"/>
      <c r="E73" s="11"/>
      <c r="F73" s="11"/>
      <c r="G73" s="11"/>
    </row>
    <row r="74" spans="1:7" x14ac:dyDescent="0.25">
      <c r="A74" s="11"/>
      <c r="B74" s="11"/>
      <c r="C74" s="11"/>
      <c r="D74" s="11"/>
      <c r="E74" s="11"/>
      <c r="F74" s="11"/>
      <c r="G74" s="11"/>
    </row>
    <row r="75" spans="1:7" x14ac:dyDescent="0.25">
      <c r="A75" s="11"/>
      <c r="B75" s="11"/>
      <c r="C75" s="11"/>
      <c r="D75" s="11"/>
      <c r="E75" s="11"/>
      <c r="F75" s="11"/>
      <c r="G75" s="11"/>
    </row>
    <row r="76" spans="1:7" x14ac:dyDescent="0.25">
      <c r="A76" s="11"/>
      <c r="B76" s="11"/>
      <c r="C76" s="11"/>
      <c r="D76" s="11"/>
      <c r="E76" s="11"/>
      <c r="F76" s="11"/>
      <c r="G76" s="11"/>
    </row>
    <row r="77" spans="1:7" x14ac:dyDescent="0.25">
      <c r="A77" s="11"/>
      <c r="B77" s="11"/>
      <c r="C77" s="11"/>
      <c r="D77" s="11"/>
      <c r="E77" s="11"/>
      <c r="F77" s="11"/>
      <c r="G77" s="11"/>
    </row>
    <row r="78" spans="1:7" x14ac:dyDescent="0.25">
      <c r="A78" s="11"/>
      <c r="B78" s="11"/>
      <c r="C78" s="11"/>
      <c r="D78" s="11"/>
      <c r="E78" s="11"/>
      <c r="F78" s="11"/>
      <c r="G78" s="11"/>
    </row>
    <row r="79" spans="1:7" x14ac:dyDescent="0.25">
      <c r="A79" s="11"/>
      <c r="B79" s="11"/>
      <c r="C79" s="11"/>
      <c r="D79" s="11"/>
      <c r="E79" s="11"/>
      <c r="F79" s="11"/>
      <c r="G79" s="11"/>
    </row>
    <row r="80" spans="1:7" x14ac:dyDescent="0.25">
      <c r="A80" s="11"/>
      <c r="B80" s="11"/>
      <c r="C80" s="11"/>
      <c r="D80" s="11"/>
      <c r="E80" s="11"/>
      <c r="F80" s="11"/>
      <c r="G80" s="11"/>
    </row>
    <row r="81" spans="1:7" x14ac:dyDescent="0.25">
      <c r="A81" s="11"/>
      <c r="B81" s="11"/>
      <c r="C81" s="11"/>
      <c r="D81" s="11"/>
      <c r="E81" s="11"/>
      <c r="F81" s="11"/>
      <c r="G81" s="11"/>
    </row>
    <row r="82" spans="1:7" x14ac:dyDescent="0.25">
      <c r="A82" s="11"/>
      <c r="B82" s="11"/>
      <c r="C82" s="11"/>
      <c r="D82" s="11"/>
      <c r="E82" s="11"/>
      <c r="F82" s="11"/>
      <c r="G82" s="11"/>
    </row>
    <row r="83" spans="1:7" x14ac:dyDescent="0.25">
      <c r="A83" s="11"/>
      <c r="B83" s="11"/>
      <c r="C83" s="11"/>
      <c r="D83" s="11"/>
      <c r="E83" s="11"/>
      <c r="F83" s="11"/>
      <c r="G83" s="11"/>
    </row>
    <row r="84" spans="1:7" x14ac:dyDescent="0.25">
      <c r="A84" s="11"/>
      <c r="B84" s="11"/>
      <c r="C84" s="11"/>
      <c r="D84" s="11"/>
      <c r="E84" s="11"/>
      <c r="F84" s="11"/>
      <c r="G84" s="11"/>
    </row>
    <row r="85" spans="1:7" x14ac:dyDescent="0.25">
      <c r="A85" s="11"/>
      <c r="B85" s="11"/>
      <c r="C85" s="11"/>
      <c r="D85" s="11"/>
      <c r="E85" s="11"/>
      <c r="F85" s="11"/>
      <c r="G85" s="11"/>
    </row>
    <row r="86" spans="1:7" x14ac:dyDescent="0.25">
      <c r="A86" s="11"/>
      <c r="B86" s="11"/>
      <c r="C86" s="11"/>
      <c r="D86" s="11"/>
      <c r="E86" s="11"/>
      <c r="F86" s="11"/>
      <c r="G86" s="11"/>
    </row>
    <row r="87" spans="1:7" x14ac:dyDescent="0.25">
      <c r="A87" s="11"/>
      <c r="B87" s="11"/>
      <c r="C87" s="11"/>
      <c r="D87" s="11"/>
      <c r="E87" s="11"/>
      <c r="F87" s="11"/>
      <c r="G87" s="11"/>
    </row>
    <row r="88" spans="1:7" x14ac:dyDescent="0.25">
      <c r="A88" s="11"/>
      <c r="B88" s="11"/>
      <c r="C88" s="11"/>
      <c r="D88" s="11"/>
      <c r="E88" s="11"/>
      <c r="F88" s="11"/>
      <c r="G88" s="11"/>
    </row>
    <row r="89" spans="1:7" x14ac:dyDescent="0.25">
      <c r="A89" s="11"/>
      <c r="B89" s="11"/>
      <c r="C89" s="11"/>
      <c r="D89" s="11"/>
      <c r="E89" s="11"/>
      <c r="F89" s="11"/>
      <c r="G89" s="11"/>
    </row>
    <row r="90" spans="1:7" x14ac:dyDescent="0.25">
      <c r="A90" s="11"/>
      <c r="B90" s="11"/>
      <c r="C90" s="11"/>
      <c r="D90" s="11"/>
      <c r="E90" s="11"/>
      <c r="F90" s="11"/>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11"/>
      <c r="B93" s="11"/>
      <c r="C93" s="11"/>
      <c r="D93" s="11"/>
      <c r="E93" s="11"/>
      <c r="F93" s="11"/>
      <c r="G93" s="11"/>
    </row>
    <row r="94" spans="1:7" x14ac:dyDescent="0.25">
      <c r="A94" s="11"/>
      <c r="B94" s="11"/>
      <c r="C94" s="11"/>
      <c r="D94" s="11"/>
      <c r="E94" s="11"/>
      <c r="F94" s="11"/>
      <c r="G94" s="11"/>
    </row>
    <row r="95" spans="1:7" x14ac:dyDescent="0.25">
      <c r="A95" s="11"/>
      <c r="B95" s="11"/>
      <c r="C95" s="11"/>
      <c r="D95" s="11"/>
      <c r="E95" s="11"/>
      <c r="F95" s="11"/>
      <c r="G95" s="11"/>
    </row>
    <row r="96" spans="1:7" x14ac:dyDescent="0.25">
      <c r="A96" s="11"/>
      <c r="B96" s="11"/>
      <c r="C96" s="11"/>
      <c r="D96" s="11"/>
      <c r="E96" s="11"/>
      <c r="F96" s="11"/>
      <c r="G96" s="11"/>
    </row>
    <row r="97" spans="1:7" x14ac:dyDescent="0.25">
      <c r="A97" s="11"/>
      <c r="B97" s="11"/>
      <c r="C97" s="11"/>
      <c r="D97" s="11"/>
      <c r="E97" s="11"/>
      <c r="F97" s="11"/>
      <c r="G97" s="11"/>
    </row>
    <row r="98" spans="1:7" x14ac:dyDescent="0.25">
      <c r="A98" s="11"/>
      <c r="B98" s="11"/>
      <c r="C98" s="11"/>
      <c r="D98" s="11"/>
      <c r="E98" s="11"/>
      <c r="F98" s="11"/>
      <c r="G98" s="11"/>
    </row>
    <row r="99" spans="1:7" x14ac:dyDescent="0.25">
      <c r="A99" s="11"/>
      <c r="B99" s="11"/>
      <c r="C99" s="11"/>
      <c r="D99" s="11"/>
      <c r="E99" s="11"/>
      <c r="F99" s="11"/>
      <c r="G99" s="11"/>
    </row>
    <row r="100" spans="1:7" x14ac:dyDescent="0.25">
      <c r="A100" s="11"/>
      <c r="B100" s="11"/>
      <c r="C100" s="11"/>
      <c r="D100" s="11"/>
      <c r="E100" s="11"/>
      <c r="F100" s="11"/>
      <c r="G100" s="11"/>
    </row>
    <row r="101" spans="1:7" x14ac:dyDescent="0.25">
      <c r="A101" s="11"/>
      <c r="B101" s="11"/>
      <c r="C101" s="11"/>
      <c r="D101" s="11"/>
      <c r="E101" s="11"/>
      <c r="F101" s="11"/>
      <c r="G101" s="11"/>
    </row>
    <row r="102" spans="1:7" x14ac:dyDescent="0.25">
      <c r="A102" s="11"/>
      <c r="B102" s="11"/>
      <c r="C102" s="11"/>
      <c r="D102" s="11"/>
      <c r="E102" s="11"/>
      <c r="F102" s="11"/>
      <c r="G102" s="11"/>
    </row>
    <row r="103" spans="1:7" x14ac:dyDescent="0.25">
      <c r="A103" s="11"/>
      <c r="B103" s="11"/>
      <c r="C103" s="11"/>
      <c r="D103" s="11"/>
      <c r="E103" s="11"/>
      <c r="F103" s="11"/>
      <c r="G103" s="11"/>
    </row>
    <row r="104" spans="1:7" x14ac:dyDescent="0.25">
      <c r="A104" s="11"/>
      <c r="B104" s="11"/>
      <c r="C104" s="11"/>
      <c r="D104" s="11"/>
      <c r="E104" s="11"/>
      <c r="F104" s="11"/>
      <c r="G104" s="11"/>
    </row>
    <row r="105" spans="1:7" x14ac:dyDescent="0.25">
      <c r="A105" s="11"/>
      <c r="B105" s="11"/>
      <c r="C105" s="11"/>
      <c r="D105" s="11"/>
      <c r="E105" s="11"/>
      <c r="F105" s="11"/>
      <c r="G105" s="11"/>
    </row>
    <row r="106" spans="1:7" x14ac:dyDescent="0.25">
      <c r="A106" s="11"/>
      <c r="B106" s="11"/>
      <c r="C106" s="11"/>
      <c r="D106" s="11"/>
      <c r="E106" s="11"/>
      <c r="F106" s="11"/>
      <c r="G106" s="11"/>
    </row>
    <row r="107" spans="1:7" x14ac:dyDescent="0.25">
      <c r="A107" s="11"/>
      <c r="B107" s="11"/>
      <c r="C107" s="11"/>
      <c r="D107" s="11"/>
      <c r="E107" s="11"/>
      <c r="F107" s="11"/>
      <c r="G107" s="11"/>
    </row>
    <row r="108" spans="1:7" x14ac:dyDescent="0.25">
      <c r="A108" s="11"/>
      <c r="B108" s="11"/>
      <c r="C108" s="11"/>
      <c r="D108" s="11"/>
      <c r="E108" s="11"/>
      <c r="F108" s="11"/>
      <c r="G108" s="11"/>
    </row>
    <row r="109" spans="1:7" x14ac:dyDescent="0.25">
      <c r="A109" s="11"/>
      <c r="B109" s="11"/>
      <c r="C109" s="11"/>
      <c r="D109" s="11"/>
      <c r="E109" s="11"/>
      <c r="F109" s="11"/>
      <c r="G109" s="11"/>
    </row>
    <row r="110" spans="1:7" x14ac:dyDescent="0.25">
      <c r="A110" s="11"/>
      <c r="B110" s="11"/>
      <c r="C110" s="11"/>
      <c r="D110" s="11"/>
      <c r="E110" s="11"/>
      <c r="F110" s="11"/>
      <c r="G110" s="11"/>
    </row>
    <row r="111" spans="1:7" x14ac:dyDescent="0.25">
      <c r="A111" s="11"/>
      <c r="B111" s="11"/>
      <c r="C111" s="11"/>
      <c r="D111" s="11"/>
      <c r="E111" s="11"/>
      <c r="F111" s="11"/>
      <c r="G111" s="11"/>
    </row>
    <row r="112" spans="1:7" x14ac:dyDescent="0.25">
      <c r="A112" s="11"/>
      <c r="B112" s="11"/>
      <c r="C112" s="11"/>
      <c r="D112" s="11"/>
      <c r="E112" s="11"/>
      <c r="F112" s="11"/>
      <c r="G112" s="11"/>
    </row>
    <row r="113" spans="1:7" x14ac:dyDescent="0.25">
      <c r="A113" s="11"/>
      <c r="B113" s="11"/>
      <c r="C113" s="11"/>
      <c r="D113" s="11"/>
      <c r="E113" s="11"/>
      <c r="F113" s="11"/>
      <c r="G113" s="11"/>
    </row>
    <row r="114" spans="1:7" x14ac:dyDescent="0.25">
      <c r="A114" s="11"/>
      <c r="B114" s="11"/>
      <c r="C114" s="11"/>
      <c r="D114" s="11"/>
      <c r="E114" s="11"/>
      <c r="F114" s="11"/>
      <c r="G114" s="11"/>
    </row>
    <row r="115" spans="1:7" x14ac:dyDescent="0.25">
      <c r="A115" s="11"/>
      <c r="B115" s="11"/>
      <c r="C115" s="11"/>
      <c r="D115" s="11"/>
      <c r="E115" s="11"/>
      <c r="F115" s="11"/>
      <c r="G115" s="11"/>
    </row>
    <row r="116" spans="1:7" x14ac:dyDescent="0.25">
      <c r="A116" s="11"/>
      <c r="B116" s="11"/>
      <c r="C116" s="11"/>
      <c r="D116" s="11"/>
      <c r="E116" s="11"/>
      <c r="F116" s="11"/>
      <c r="G116" s="11"/>
    </row>
    <row r="117" spans="1:7" x14ac:dyDescent="0.25">
      <c r="A117" s="11"/>
      <c r="B117" s="11"/>
      <c r="C117" s="11"/>
      <c r="D117" s="11"/>
      <c r="E117" s="11"/>
      <c r="F117" s="11"/>
      <c r="G117" s="11"/>
    </row>
    <row r="118" spans="1:7" x14ac:dyDescent="0.25">
      <c r="A118" s="11"/>
      <c r="B118" s="11"/>
      <c r="C118" s="11"/>
      <c r="D118" s="11"/>
      <c r="E118" s="11"/>
      <c r="F118" s="11"/>
      <c r="G118" s="11"/>
    </row>
    <row r="119" spans="1:7" x14ac:dyDescent="0.25">
      <c r="A119" s="11"/>
      <c r="B119" s="11"/>
      <c r="C119" s="11"/>
      <c r="D119" s="11"/>
      <c r="E119" s="11"/>
      <c r="F119" s="11"/>
      <c r="G119" s="11"/>
    </row>
    <row r="120" spans="1:7" x14ac:dyDescent="0.25">
      <c r="A120" s="11"/>
      <c r="B120" s="11"/>
      <c r="C120" s="11"/>
      <c r="D120" s="11"/>
      <c r="E120" s="11"/>
      <c r="F120" s="11"/>
      <c r="G120" s="11"/>
    </row>
    <row r="121" spans="1:7" x14ac:dyDescent="0.25">
      <c r="A121" s="11"/>
      <c r="B121" s="11"/>
      <c r="C121" s="11"/>
      <c r="D121" s="11"/>
      <c r="E121" s="11"/>
      <c r="F121" s="11"/>
      <c r="G121" s="11"/>
    </row>
    <row r="122" spans="1:7" x14ac:dyDescent="0.25">
      <c r="A122" s="11"/>
      <c r="B122" s="11"/>
      <c r="C122" s="11"/>
      <c r="D122" s="11"/>
      <c r="E122" s="11"/>
      <c r="F122" s="11"/>
      <c r="G122" s="11"/>
    </row>
    <row r="123" spans="1:7" x14ac:dyDescent="0.25">
      <c r="A123" s="11"/>
      <c r="B123" s="11"/>
      <c r="C123" s="11"/>
      <c r="D123" s="11"/>
      <c r="E123" s="11"/>
      <c r="F123" s="11"/>
      <c r="G123" s="11"/>
    </row>
    <row r="124" spans="1:7" x14ac:dyDescent="0.25">
      <c r="A124" s="11"/>
      <c r="B124" s="11"/>
      <c r="C124" s="11"/>
      <c r="D124" s="11"/>
      <c r="E124" s="11"/>
      <c r="F124" s="11"/>
      <c r="G124" s="11"/>
    </row>
    <row r="125" spans="1:7" x14ac:dyDescent="0.25">
      <c r="A125" s="11"/>
      <c r="B125" s="11"/>
      <c r="C125" s="11"/>
      <c r="D125" s="11"/>
      <c r="E125" s="11"/>
      <c r="F125" s="11"/>
      <c r="G125" s="11"/>
    </row>
    <row r="126" spans="1:7" x14ac:dyDescent="0.25">
      <c r="A126" s="11"/>
      <c r="B126" s="11"/>
      <c r="C126" s="11"/>
      <c r="D126" s="11"/>
      <c r="E126" s="11"/>
      <c r="F126" s="11"/>
      <c r="G126" s="11"/>
    </row>
    <row r="127" spans="1:7" x14ac:dyDescent="0.25">
      <c r="A127" s="11"/>
      <c r="B127" s="11"/>
      <c r="C127" s="11"/>
      <c r="D127" s="11"/>
      <c r="E127" s="11"/>
      <c r="F127" s="11"/>
      <c r="G127" s="11"/>
    </row>
    <row r="128" spans="1:7" x14ac:dyDescent="0.25">
      <c r="A128" s="11"/>
      <c r="B128" s="11"/>
      <c r="C128" s="11"/>
      <c r="D128" s="11"/>
      <c r="E128" s="11"/>
      <c r="F128" s="11"/>
      <c r="G128" s="11"/>
    </row>
    <row r="129" spans="1:7" x14ac:dyDescent="0.25">
      <c r="A129" s="11"/>
      <c r="B129" s="11"/>
      <c r="C129" s="11"/>
      <c r="D129" s="11"/>
      <c r="E129" s="11"/>
      <c r="F129" s="11"/>
      <c r="G129" s="11"/>
    </row>
    <row r="130" spans="1:7" x14ac:dyDescent="0.25">
      <c r="A130" s="11"/>
      <c r="B130" s="11"/>
      <c r="C130" s="11"/>
      <c r="D130" s="11"/>
      <c r="E130" s="11"/>
      <c r="F130" s="11"/>
      <c r="G130" s="11"/>
    </row>
    <row r="131" spans="1:7" x14ac:dyDescent="0.25">
      <c r="A131" s="11"/>
      <c r="B131" s="11"/>
      <c r="C131" s="11"/>
      <c r="D131" s="11"/>
      <c r="E131" s="11"/>
      <c r="F131" s="11"/>
      <c r="G131" s="11"/>
    </row>
    <row r="132" spans="1:7" x14ac:dyDescent="0.25">
      <c r="A132" s="11"/>
      <c r="B132" s="11"/>
      <c r="C132" s="11"/>
      <c r="D132" s="11"/>
      <c r="E132" s="11"/>
      <c r="F132" s="11"/>
      <c r="G132" s="11"/>
    </row>
    <row r="133" spans="1:7" x14ac:dyDescent="0.25">
      <c r="A133" s="11"/>
      <c r="B133" s="11"/>
      <c r="C133" s="11"/>
      <c r="D133" s="11"/>
      <c r="E133" s="11"/>
      <c r="F133" s="11"/>
      <c r="G133" s="11"/>
    </row>
    <row r="134" spans="1:7" x14ac:dyDescent="0.25">
      <c r="A134" s="11"/>
      <c r="B134" s="11"/>
      <c r="C134" s="11"/>
      <c r="D134" s="11"/>
      <c r="E134" s="11"/>
      <c r="F134" s="11"/>
      <c r="G134" s="11"/>
    </row>
    <row r="135" spans="1:7" x14ac:dyDescent="0.25">
      <c r="A135" s="11"/>
      <c r="B135" s="11"/>
      <c r="C135" s="11"/>
      <c r="D135" s="11"/>
      <c r="E135" s="11"/>
      <c r="F135" s="11"/>
      <c r="G135" s="11"/>
    </row>
    <row r="136" spans="1:7" x14ac:dyDescent="0.25">
      <c r="A136" s="11"/>
      <c r="B136" s="11"/>
      <c r="C136" s="11"/>
      <c r="D136" s="11"/>
      <c r="E136" s="11"/>
      <c r="F136" s="11"/>
      <c r="G136" s="11"/>
    </row>
    <row r="137" spans="1:7" x14ac:dyDescent="0.25">
      <c r="A137" s="11"/>
      <c r="B137" s="11"/>
      <c r="C137" s="11"/>
      <c r="D137" s="11"/>
      <c r="E137" s="11"/>
      <c r="F137" s="11"/>
      <c r="G137" s="11"/>
    </row>
    <row r="138" spans="1:7" x14ac:dyDescent="0.25">
      <c r="A138" s="11"/>
      <c r="B138" s="11"/>
      <c r="C138" s="11"/>
      <c r="D138" s="11"/>
      <c r="E138" s="11"/>
      <c r="F138" s="11"/>
      <c r="G138" s="11"/>
    </row>
    <row r="139" spans="1:7" x14ac:dyDescent="0.25">
      <c r="A139" s="11"/>
      <c r="B139" s="11"/>
      <c r="C139" s="11"/>
      <c r="D139" s="11"/>
      <c r="E139" s="11"/>
      <c r="F139" s="11"/>
      <c r="G139" s="11"/>
    </row>
    <row r="140" spans="1:7" x14ac:dyDescent="0.25">
      <c r="A140" s="11"/>
      <c r="B140" s="11"/>
      <c r="C140" s="11"/>
      <c r="D140" s="11"/>
      <c r="E140" s="11"/>
      <c r="F140" s="11"/>
      <c r="G140" s="11"/>
    </row>
    <row r="141" spans="1:7" x14ac:dyDescent="0.25">
      <c r="A141" s="11"/>
      <c r="B141" s="11"/>
      <c r="C141" s="11"/>
      <c r="D141" s="11"/>
      <c r="E141" s="11"/>
      <c r="F141" s="11"/>
      <c r="G141" s="11"/>
    </row>
    <row r="142" spans="1:7" x14ac:dyDescent="0.25">
      <c r="A142" s="11"/>
      <c r="B142" s="11"/>
      <c r="C142" s="11"/>
      <c r="D142" s="11"/>
      <c r="E142" s="11"/>
      <c r="F142" s="11"/>
      <c r="G142" s="11"/>
    </row>
    <row r="143" spans="1:7" x14ac:dyDescent="0.25">
      <c r="A143" s="11"/>
      <c r="B143" s="11"/>
      <c r="C143" s="11"/>
      <c r="D143" s="11"/>
      <c r="E143" s="11"/>
      <c r="F143" s="11"/>
      <c r="G143" s="11"/>
    </row>
    <row r="144" spans="1:7" x14ac:dyDescent="0.25">
      <c r="A144" s="11"/>
      <c r="B144" s="11"/>
      <c r="C144" s="11"/>
      <c r="D144" s="11"/>
      <c r="E144" s="11"/>
      <c r="F144" s="11"/>
      <c r="G144" s="11"/>
    </row>
    <row r="145" spans="1:7" x14ac:dyDescent="0.25">
      <c r="A145" s="11"/>
      <c r="B145" s="11"/>
      <c r="C145" s="11"/>
      <c r="D145" s="11"/>
      <c r="E145" s="11"/>
      <c r="F145" s="11"/>
      <c r="G145" s="11"/>
    </row>
    <row r="146" spans="1:7" x14ac:dyDescent="0.25">
      <c r="A146" s="11"/>
      <c r="B146" s="11"/>
      <c r="C146" s="11"/>
      <c r="D146" s="11"/>
      <c r="E146" s="11"/>
      <c r="F146" s="11"/>
      <c r="G146" s="11"/>
    </row>
    <row r="147" spans="1:7" x14ac:dyDescent="0.25">
      <c r="A147" s="11"/>
      <c r="B147" s="11"/>
      <c r="C147" s="11"/>
      <c r="D147" s="11"/>
      <c r="E147" s="11"/>
      <c r="F147" s="11"/>
      <c r="G147" s="11"/>
    </row>
    <row r="148" spans="1:7" x14ac:dyDescent="0.25">
      <c r="A148" s="11"/>
      <c r="B148" s="11"/>
      <c r="C148" s="11"/>
      <c r="D148" s="11"/>
      <c r="E148" s="11"/>
      <c r="F148" s="11"/>
      <c r="G148" s="11"/>
    </row>
    <row r="149" spans="1:7" x14ac:dyDescent="0.25">
      <c r="A149" s="11"/>
      <c r="B149" s="11"/>
      <c r="C149" s="11"/>
      <c r="D149" s="11"/>
      <c r="E149" s="11"/>
      <c r="F149" s="11"/>
      <c r="G149" s="11"/>
    </row>
    <row r="150" spans="1:7" x14ac:dyDescent="0.25">
      <c r="A150" s="11"/>
      <c r="B150" s="11"/>
      <c r="C150" s="11"/>
      <c r="D150" s="11"/>
      <c r="E150" s="11"/>
      <c r="F150" s="11"/>
      <c r="G150" s="11"/>
    </row>
    <row r="151" spans="1:7" x14ac:dyDescent="0.25">
      <c r="A151" s="11"/>
      <c r="B151" s="11"/>
      <c r="C151" s="11"/>
      <c r="D151" s="11"/>
      <c r="E151" s="11"/>
      <c r="F151" s="11"/>
      <c r="G151" s="11"/>
    </row>
    <row r="152" spans="1:7" x14ac:dyDescent="0.25">
      <c r="A152" s="11"/>
      <c r="B152" s="11"/>
      <c r="C152" s="11"/>
      <c r="D152" s="11"/>
      <c r="E152" s="11"/>
      <c r="F152" s="11"/>
      <c r="G152" s="11"/>
    </row>
    <row r="153" spans="1:7" x14ac:dyDescent="0.25">
      <c r="A153" s="11"/>
      <c r="B153" s="11"/>
      <c r="C153" s="11"/>
      <c r="D153" s="11"/>
      <c r="E153" s="11"/>
      <c r="F153" s="11"/>
      <c r="G153" s="11"/>
    </row>
    <row r="154" spans="1:7" x14ac:dyDescent="0.25">
      <c r="A154" s="11"/>
      <c r="B154" s="11"/>
      <c r="C154" s="11"/>
      <c r="D154" s="11"/>
      <c r="E154" s="11"/>
      <c r="F154" s="11"/>
      <c r="G154" s="11"/>
    </row>
    <row r="155" spans="1:7" x14ac:dyDescent="0.25">
      <c r="A155" s="11"/>
      <c r="B155" s="11"/>
      <c r="C155" s="11"/>
      <c r="D155" s="11"/>
      <c r="E155" s="11"/>
      <c r="F155" s="11"/>
      <c r="G155" s="11"/>
    </row>
    <row r="156" spans="1:7" x14ac:dyDescent="0.25">
      <c r="A156" s="11"/>
      <c r="B156" s="11"/>
      <c r="C156" s="11"/>
      <c r="D156" s="11"/>
      <c r="E156" s="11"/>
      <c r="F156" s="11"/>
      <c r="G156" s="11"/>
    </row>
    <row r="157" spans="1:7" x14ac:dyDescent="0.25">
      <c r="A157" s="11"/>
      <c r="B157" s="11"/>
      <c r="C157" s="11"/>
      <c r="D157" s="11"/>
      <c r="E157" s="11"/>
      <c r="F157" s="11"/>
      <c r="G157" s="11"/>
    </row>
    <row r="158" spans="1:7" x14ac:dyDescent="0.25">
      <c r="A158" s="11"/>
      <c r="B158" s="11"/>
      <c r="C158" s="11"/>
      <c r="D158" s="11"/>
      <c r="E158" s="11"/>
      <c r="F158" s="11"/>
      <c r="G158" s="11"/>
    </row>
    <row r="159" spans="1:7" x14ac:dyDescent="0.25">
      <c r="A159" s="11"/>
      <c r="B159" s="11"/>
      <c r="C159" s="11"/>
      <c r="D159" s="11"/>
      <c r="E159" s="11"/>
      <c r="F159" s="11"/>
      <c r="G159" s="11"/>
    </row>
    <row r="160" spans="1:7" x14ac:dyDescent="0.25">
      <c r="A160" s="11"/>
      <c r="B160" s="11"/>
      <c r="C160" s="11"/>
      <c r="D160" s="11"/>
      <c r="E160" s="11"/>
      <c r="F160" s="11"/>
      <c r="G160" s="11"/>
    </row>
    <row r="161" spans="1:7" x14ac:dyDescent="0.25">
      <c r="A161" s="11"/>
      <c r="B161" s="11"/>
      <c r="C161" s="11"/>
      <c r="D161" s="11"/>
      <c r="E161" s="11"/>
      <c r="F161" s="11"/>
      <c r="G161" s="11"/>
    </row>
    <row r="162" spans="1:7" x14ac:dyDescent="0.25">
      <c r="A162" s="11"/>
      <c r="B162" s="11"/>
      <c r="C162" s="11"/>
      <c r="D162" s="11"/>
      <c r="E162" s="11"/>
      <c r="F162" s="11"/>
      <c r="G162" s="11"/>
    </row>
    <row r="163" spans="1:7" x14ac:dyDescent="0.25">
      <c r="A163" s="11"/>
      <c r="B163" s="11"/>
      <c r="C163" s="11"/>
      <c r="D163" s="11"/>
      <c r="E163" s="11"/>
      <c r="F163" s="11"/>
      <c r="G163" s="11"/>
    </row>
    <row r="164" spans="1:7" x14ac:dyDescent="0.25">
      <c r="A164" s="11"/>
      <c r="B164" s="11"/>
      <c r="C164" s="11"/>
      <c r="D164" s="11"/>
      <c r="E164" s="11"/>
      <c r="F164" s="11"/>
      <c r="G164" s="11"/>
    </row>
    <row r="165" spans="1:7" x14ac:dyDescent="0.25">
      <c r="A165" s="11"/>
      <c r="B165" s="11"/>
      <c r="C165" s="11"/>
      <c r="D165" s="11"/>
      <c r="E165" s="11"/>
      <c r="F165" s="11"/>
      <c r="G165" s="11"/>
    </row>
    <row r="166" spans="1:7" x14ac:dyDescent="0.25">
      <c r="A166" s="11"/>
      <c r="B166" s="11"/>
      <c r="C166" s="11"/>
      <c r="D166" s="11"/>
      <c r="E166" s="11"/>
      <c r="F166" s="11"/>
      <c r="G166" s="11"/>
    </row>
    <row r="167" spans="1:7" x14ac:dyDescent="0.25">
      <c r="A167" s="11"/>
      <c r="B167" s="11"/>
      <c r="C167" s="11"/>
      <c r="D167" s="11"/>
      <c r="E167" s="11"/>
      <c r="F167" s="11"/>
      <c r="G167" s="11"/>
    </row>
    <row r="168" spans="1:7" x14ac:dyDescent="0.25">
      <c r="A168" s="11"/>
      <c r="B168" s="11"/>
      <c r="C168" s="11"/>
      <c r="D168" s="11"/>
      <c r="E168" s="11"/>
      <c r="F168" s="11"/>
      <c r="G168" s="11"/>
    </row>
    <row r="169" spans="1:7" x14ac:dyDescent="0.25">
      <c r="A169" s="11"/>
      <c r="B169" s="11"/>
      <c r="C169" s="11"/>
      <c r="D169" s="11"/>
      <c r="E169" s="11"/>
      <c r="F169" s="11"/>
      <c r="G169" s="11"/>
    </row>
    <row r="170" spans="1:7" x14ac:dyDescent="0.25">
      <c r="A170" s="11"/>
      <c r="B170" s="11"/>
      <c r="C170" s="11"/>
      <c r="D170" s="11"/>
      <c r="E170" s="11"/>
      <c r="F170" s="11"/>
      <c r="G170" s="11"/>
    </row>
    <row r="171" spans="1:7" x14ac:dyDescent="0.25">
      <c r="A171" s="11"/>
      <c r="B171" s="11"/>
      <c r="C171" s="11"/>
      <c r="D171" s="11"/>
      <c r="E171" s="11"/>
      <c r="F171" s="11"/>
      <c r="G171" s="11"/>
    </row>
    <row r="172" spans="1:7" x14ac:dyDescent="0.25">
      <c r="A172" s="11"/>
      <c r="B172" s="11"/>
      <c r="C172" s="11"/>
      <c r="D172" s="11"/>
      <c r="E172" s="11"/>
      <c r="F172" s="11"/>
      <c r="G172" s="11"/>
    </row>
    <row r="173" spans="1:7" x14ac:dyDescent="0.25">
      <c r="A173" s="11"/>
      <c r="B173" s="11"/>
      <c r="C173" s="11"/>
      <c r="D173" s="11"/>
      <c r="E173" s="11"/>
      <c r="F173" s="11"/>
      <c r="G173" s="11"/>
    </row>
    <row r="174" spans="1:7" x14ac:dyDescent="0.25">
      <c r="A174" s="11"/>
      <c r="B174" s="11"/>
      <c r="C174" s="11"/>
      <c r="D174" s="11"/>
      <c r="E174" s="11"/>
      <c r="F174" s="11"/>
      <c r="G174" s="11"/>
    </row>
    <row r="175" spans="1:7" x14ac:dyDescent="0.25">
      <c r="A175" s="11"/>
      <c r="B175" s="11"/>
      <c r="C175" s="11"/>
      <c r="D175" s="11"/>
      <c r="E175" s="11"/>
      <c r="F175" s="11"/>
      <c r="G175" s="11"/>
    </row>
    <row r="176" spans="1:7" x14ac:dyDescent="0.25">
      <c r="A176" s="11"/>
      <c r="B176" s="11"/>
      <c r="C176" s="11"/>
      <c r="D176" s="11"/>
      <c r="E176" s="11"/>
      <c r="F176" s="11"/>
      <c r="G176" s="11"/>
    </row>
    <row r="177" spans="1:7" x14ac:dyDescent="0.25">
      <c r="A177" s="11"/>
      <c r="B177" s="11"/>
      <c r="C177" s="11"/>
      <c r="D177" s="11"/>
      <c r="E177" s="11"/>
      <c r="F177" s="11"/>
      <c r="G177" s="11"/>
    </row>
    <row r="178" spans="1:7" x14ac:dyDescent="0.25">
      <c r="A178" s="11"/>
      <c r="B178" s="11"/>
      <c r="C178" s="11"/>
      <c r="D178" s="11"/>
      <c r="E178" s="11"/>
      <c r="F178" s="11"/>
      <c r="G178" s="11"/>
    </row>
    <row r="179" spans="1:7" x14ac:dyDescent="0.25">
      <c r="A179" s="11"/>
      <c r="B179" s="11"/>
      <c r="C179" s="11"/>
      <c r="D179" s="11"/>
      <c r="E179" s="11"/>
      <c r="F179" s="11"/>
      <c r="G179" s="11"/>
    </row>
    <row r="180" spans="1:7" x14ac:dyDescent="0.25">
      <c r="A180" s="11"/>
      <c r="B180" s="11"/>
      <c r="C180" s="11"/>
      <c r="D180" s="11"/>
      <c r="E180" s="11"/>
      <c r="F180" s="11"/>
      <c r="G180" s="11"/>
    </row>
    <row r="181" spans="1:7" x14ac:dyDescent="0.25">
      <c r="A181" s="11"/>
      <c r="B181" s="11"/>
      <c r="C181" s="11"/>
      <c r="D181" s="11"/>
      <c r="E181" s="11"/>
      <c r="F181" s="11"/>
      <c r="G181" s="11"/>
    </row>
    <row r="182" spans="1:7" x14ac:dyDescent="0.25">
      <c r="A182" s="11"/>
      <c r="B182" s="11"/>
      <c r="C182" s="11"/>
      <c r="D182" s="11"/>
      <c r="E182" s="11"/>
      <c r="F182" s="11"/>
      <c r="G182" s="11"/>
    </row>
    <row r="183" spans="1:7" x14ac:dyDescent="0.25">
      <c r="A183" s="11"/>
      <c r="B183" s="11"/>
      <c r="C183" s="11"/>
      <c r="D183" s="11"/>
      <c r="E183" s="11"/>
      <c r="F183" s="11"/>
      <c r="G183" s="11"/>
    </row>
    <row r="184" spans="1:7" x14ac:dyDescent="0.25">
      <c r="A184" s="11"/>
      <c r="B184" s="11"/>
      <c r="C184" s="11"/>
      <c r="D184" s="11"/>
      <c r="E184" s="11"/>
      <c r="F184" s="11"/>
      <c r="G184" s="11"/>
    </row>
    <row r="185" spans="1:7" x14ac:dyDescent="0.25">
      <c r="A185" s="11"/>
      <c r="B185" s="11"/>
      <c r="C185" s="11"/>
      <c r="D185" s="11"/>
      <c r="E185" s="11"/>
      <c r="F185" s="11"/>
      <c r="G185" s="11"/>
    </row>
    <row r="186" spans="1:7" x14ac:dyDescent="0.25">
      <c r="A186" s="11"/>
      <c r="B186" s="11"/>
      <c r="C186" s="11"/>
      <c r="D186" s="11"/>
      <c r="E186" s="11"/>
      <c r="F186" s="11"/>
      <c r="G186" s="11"/>
    </row>
    <row r="187" spans="1:7" x14ac:dyDescent="0.25">
      <c r="A187" s="11"/>
      <c r="B187" s="11"/>
      <c r="C187" s="11"/>
      <c r="D187" s="11"/>
      <c r="E187" s="11"/>
      <c r="F187" s="11"/>
      <c r="G187" s="11"/>
    </row>
    <row r="188" spans="1:7" x14ac:dyDescent="0.25">
      <c r="A188" s="11"/>
      <c r="B188" s="11"/>
      <c r="C188" s="11"/>
      <c r="D188" s="11"/>
      <c r="E188" s="11"/>
      <c r="F188" s="11"/>
      <c r="G188" s="11"/>
    </row>
    <row r="189" spans="1:7" x14ac:dyDescent="0.25">
      <c r="A189" s="11"/>
      <c r="B189" s="11"/>
      <c r="C189" s="11"/>
      <c r="D189" s="11"/>
      <c r="E189" s="11"/>
      <c r="F189" s="11"/>
      <c r="G189" s="11"/>
    </row>
    <row r="190" spans="1:7" x14ac:dyDescent="0.25">
      <c r="A190" s="11"/>
      <c r="B190" s="11"/>
      <c r="C190" s="11"/>
      <c r="D190" s="11"/>
      <c r="E190" s="11"/>
      <c r="F190" s="11"/>
      <c r="G190" s="11"/>
    </row>
    <row r="191" spans="1:7" x14ac:dyDescent="0.25">
      <c r="A191" s="11"/>
      <c r="B191" s="11"/>
      <c r="C191" s="11"/>
      <c r="D191" s="11"/>
      <c r="E191" s="11"/>
      <c r="F191" s="11"/>
      <c r="G191" s="11"/>
    </row>
    <row r="192" spans="1:7" x14ac:dyDescent="0.25">
      <c r="A192" s="11"/>
      <c r="B192" s="11"/>
      <c r="C192" s="11"/>
      <c r="D192" s="11"/>
      <c r="E192" s="11"/>
      <c r="F192" s="11"/>
      <c r="G192" s="11"/>
    </row>
    <row r="193" spans="1:7" x14ac:dyDescent="0.25">
      <c r="A193" s="11"/>
      <c r="B193" s="11"/>
      <c r="C193" s="11"/>
      <c r="D193" s="11"/>
      <c r="E193" s="11"/>
      <c r="F193" s="11"/>
      <c r="G193" s="11"/>
    </row>
    <row r="194" spans="1:7" x14ac:dyDescent="0.25">
      <c r="A194" s="11"/>
      <c r="B194" s="11"/>
      <c r="C194" s="11"/>
      <c r="D194" s="11"/>
      <c r="E194" s="11"/>
      <c r="F194" s="11"/>
      <c r="G194" s="11"/>
    </row>
    <row r="195" spans="1:7" x14ac:dyDescent="0.25">
      <c r="A195" s="11"/>
      <c r="B195" s="11"/>
      <c r="C195" s="11"/>
      <c r="D195" s="11"/>
      <c r="E195" s="11"/>
      <c r="F195" s="11"/>
      <c r="G195" s="11"/>
    </row>
    <row r="196" spans="1:7" x14ac:dyDescent="0.25">
      <c r="A196" s="11"/>
      <c r="B196" s="11"/>
      <c r="C196" s="11"/>
      <c r="D196" s="11"/>
      <c r="E196" s="11"/>
      <c r="F196" s="11"/>
      <c r="G196" s="11"/>
    </row>
    <row r="197" spans="1:7" x14ac:dyDescent="0.25">
      <c r="A197" s="11"/>
      <c r="B197" s="11"/>
      <c r="C197" s="11"/>
      <c r="D197" s="11"/>
      <c r="E197" s="11"/>
      <c r="F197" s="11"/>
      <c r="G197" s="11"/>
    </row>
    <row r="198" spans="1:7" x14ac:dyDescent="0.25">
      <c r="A198" s="11"/>
      <c r="B198" s="11"/>
      <c r="C198" s="11"/>
      <c r="D198" s="11"/>
      <c r="E198" s="11"/>
      <c r="F198" s="11"/>
      <c r="G198" s="11"/>
    </row>
    <row r="199" spans="1:7" x14ac:dyDescent="0.25">
      <c r="A199" s="11"/>
      <c r="B199" s="11"/>
      <c r="C199" s="11"/>
      <c r="D199" s="11"/>
      <c r="E199" s="11"/>
      <c r="F199" s="11"/>
      <c r="G199" s="11"/>
    </row>
    <row r="200" spans="1:7" x14ac:dyDescent="0.25">
      <c r="A200" s="11"/>
      <c r="B200" s="11"/>
      <c r="C200" s="11"/>
      <c r="D200" s="11"/>
      <c r="E200" s="11"/>
      <c r="F200" s="11"/>
      <c r="G200" s="11"/>
    </row>
    <row r="201" spans="1:7" x14ac:dyDescent="0.25">
      <c r="A201" s="11"/>
      <c r="B201" s="11"/>
      <c r="C201" s="11"/>
      <c r="D201" s="11"/>
      <c r="E201" s="11"/>
      <c r="F201" s="11"/>
      <c r="G201" s="11"/>
    </row>
    <row r="202" spans="1:7" x14ac:dyDescent="0.25">
      <c r="A202" s="11"/>
      <c r="B202" s="11"/>
      <c r="C202" s="11"/>
      <c r="D202" s="11"/>
      <c r="E202" s="11"/>
      <c r="F202" s="11"/>
      <c r="G202" s="11"/>
    </row>
    <row r="203" spans="1:7" x14ac:dyDescent="0.25">
      <c r="A203" s="11"/>
      <c r="B203" s="11"/>
      <c r="C203" s="11"/>
      <c r="D203" s="11"/>
      <c r="E203" s="11"/>
      <c r="F203" s="11"/>
      <c r="G203" s="11"/>
    </row>
    <row r="204" spans="1:7" x14ac:dyDescent="0.25">
      <c r="A204" s="11"/>
      <c r="B204" s="11"/>
      <c r="C204" s="11"/>
      <c r="D204" s="11"/>
      <c r="E204" s="11"/>
      <c r="F204" s="11"/>
      <c r="G204" s="11"/>
    </row>
    <row r="205" spans="1:7" x14ac:dyDescent="0.25">
      <c r="A205" s="11"/>
      <c r="B205" s="11"/>
      <c r="C205" s="11"/>
      <c r="D205" s="11"/>
      <c r="E205" s="11"/>
      <c r="F205" s="11"/>
      <c r="G205" s="11"/>
    </row>
    <row r="206" spans="1:7" x14ac:dyDescent="0.25">
      <c r="A206" s="11"/>
      <c r="B206" s="11"/>
      <c r="C206" s="11"/>
      <c r="D206" s="11"/>
      <c r="E206" s="11"/>
      <c r="F206" s="11"/>
      <c r="G206" s="11"/>
    </row>
    <row r="207" spans="1:7" x14ac:dyDescent="0.25">
      <c r="A207" s="11"/>
      <c r="B207" s="11"/>
      <c r="C207" s="11"/>
      <c r="D207" s="11"/>
      <c r="E207" s="11"/>
      <c r="F207" s="11"/>
      <c r="G207" s="11"/>
    </row>
    <row r="208" spans="1:7" x14ac:dyDescent="0.25">
      <c r="A208" s="11"/>
      <c r="B208" s="11"/>
      <c r="C208" s="11"/>
      <c r="D208" s="11"/>
      <c r="E208" s="11"/>
      <c r="F208" s="11"/>
      <c r="G208" s="11"/>
    </row>
    <row r="209" spans="1:7" x14ac:dyDescent="0.25">
      <c r="A209" s="11"/>
      <c r="B209" s="11"/>
      <c r="C209" s="11"/>
      <c r="D209" s="11"/>
      <c r="E209" s="11"/>
      <c r="F209" s="11"/>
      <c r="G209" s="11"/>
    </row>
    <row r="210" spans="1:7" x14ac:dyDescent="0.25">
      <c r="A210" s="11"/>
      <c r="B210" s="11"/>
      <c r="C210" s="11"/>
      <c r="D210" s="11"/>
      <c r="E210" s="11"/>
      <c r="F210" s="11"/>
      <c r="G210" s="11"/>
    </row>
    <row r="211" spans="1:7" x14ac:dyDescent="0.25">
      <c r="A211" s="11"/>
      <c r="B211" s="11"/>
      <c r="C211" s="11"/>
      <c r="D211" s="11"/>
      <c r="E211" s="11"/>
      <c r="F211" s="11"/>
      <c r="G211" s="11"/>
    </row>
    <row r="212" spans="1:7" x14ac:dyDescent="0.25">
      <c r="A212" s="11"/>
      <c r="B212" s="11"/>
      <c r="C212" s="11"/>
      <c r="D212" s="11"/>
      <c r="E212" s="11"/>
      <c r="F212" s="11"/>
      <c r="G212" s="11"/>
    </row>
    <row r="213" spans="1:7" x14ac:dyDescent="0.25">
      <c r="A213" s="11"/>
      <c r="B213" s="11"/>
      <c r="C213" s="11"/>
      <c r="D213" s="11"/>
      <c r="E213" s="11"/>
      <c r="F213" s="11"/>
      <c r="G213" s="11"/>
    </row>
    <row r="214" spans="1:7" x14ac:dyDescent="0.25">
      <c r="A214" s="11"/>
      <c r="B214" s="11"/>
      <c r="C214" s="11"/>
      <c r="D214" s="11"/>
      <c r="E214" s="11"/>
      <c r="F214" s="11"/>
      <c r="G214" s="11"/>
    </row>
    <row r="215" spans="1:7" x14ac:dyDescent="0.25">
      <c r="A215" s="11"/>
      <c r="B215" s="11"/>
      <c r="C215" s="11"/>
      <c r="D215" s="11"/>
      <c r="E215" s="11"/>
      <c r="F215" s="11"/>
      <c r="G215" s="11"/>
    </row>
    <row r="216" spans="1:7" x14ac:dyDescent="0.25">
      <c r="A216" s="11"/>
      <c r="B216" s="11"/>
      <c r="C216" s="11"/>
      <c r="D216" s="11"/>
      <c r="E216" s="11"/>
      <c r="F216" s="11"/>
      <c r="G216" s="11"/>
    </row>
    <row r="217" spans="1:7" x14ac:dyDescent="0.25">
      <c r="A217" s="11"/>
      <c r="B217" s="11"/>
      <c r="C217" s="11"/>
      <c r="D217" s="11"/>
      <c r="E217" s="11"/>
      <c r="F217" s="11"/>
      <c r="G217" s="11"/>
    </row>
    <row r="218" spans="1:7" x14ac:dyDescent="0.25">
      <c r="A218" s="11"/>
      <c r="B218" s="11"/>
      <c r="C218" s="11"/>
      <c r="D218" s="11"/>
      <c r="E218" s="11"/>
      <c r="F218" s="11"/>
      <c r="G218" s="11"/>
    </row>
    <row r="219" spans="1:7" x14ac:dyDescent="0.25">
      <c r="A219" s="11"/>
      <c r="B219" s="11"/>
      <c r="C219" s="11"/>
      <c r="D219" s="11"/>
      <c r="E219" s="11"/>
      <c r="F219" s="11"/>
      <c r="G219" s="11"/>
    </row>
    <row r="220" spans="1:7" x14ac:dyDescent="0.25">
      <c r="A220" s="11"/>
      <c r="B220" s="11"/>
      <c r="C220" s="11"/>
      <c r="D220" s="11"/>
      <c r="E220" s="11"/>
      <c r="F220" s="11"/>
      <c r="G220" s="11"/>
    </row>
    <row r="221" spans="1:7" x14ac:dyDescent="0.25">
      <c r="A221" s="11"/>
      <c r="B221" s="11"/>
      <c r="C221" s="11"/>
      <c r="D221" s="11"/>
      <c r="E221" s="11"/>
      <c r="F221" s="11"/>
      <c r="G221" s="11"/>
    </row>
    <row r="222" spans="1:7" x14ac:dyDescent="0.25">
      <c r="A222" s="11"/>
      <c r="B222" s="11"/>
      <c r="C222" s="11"/>
      <c r="D222" s="11"/>
      <c r="E222" s="11"/>
      <c r="F222" s="11"/>
      <c r="G222" s="11"/>
    </row>
    <row r="223" spans="1:7" x14ac:dyDescent="0.25">
      <c r="A223" s="11"/>
      <c r="B223" s="11"/>
      <c r="C223" s="11"/>
      <c r="D223" s="11"/>
      <c r="E223" s="11"/>
      <c r="F223" s="11"/>
      <c r="G223" s="11"/>
    </row>
    <row r="224" spans="1:7" x14ac:dyDescent="0.25">
      <c r="A224" s="11"/>
      <c r="B224" s="11"/>
      <c r="C224" s="11"/>
      <c r="D224" s="11"/>
      <c r="E224" s="11"/>
      <c r="F224" s="11"/>
      <c r="G224" s="11"/>
    </row>
    <row r="225" spans="1:7" x14ac:dyDescent="0.25">
      <c r="A225" s="11"/>
      <c r="B225" s="11"/>
      <c r="C225" s="11"/>
      <c r="D225" s="11"/>
      <c r="E225" s="11"/>
      <c r="F225" s="11"/>
      <c r="G225" s="11"/>
    </row>
    <row r="226" spans="1:7" x14ac:dyDescent="0.25">
      <c r="A226" s="11"/>
      <c r="B226" s="11"/>
      <c r="C226" s="11"/>
      <c r="D226" s="11"/>
      <c r="E226" s="11"/>
      <c r="F226" s="11"/>
      <c r="G226" s="11"/>
    </row>
    <row r="227" spans="1:7" x14ac:dyDescent="0.25">
      <c r="A227" s="11"/>
      <c r="B227" s="11"/>
      <c r="C227" s="11"/>
      <c r="D227" s="11"/>
      <c r="E227" s="11"/>
      <c r="F227" s="11"/>
      <c r="G227" s="11"/>
    </row>
    <row r="228" spans="1:7" x14ac:dyDescent="0.25">
      <c r="A228" s="11"/>
      <c r="B228" s="11"/>
      <c r="C228" s="11"/>
      <c r="D228" s="11"/>
      <c r="E228" s="11"/>
      <c r="F228" s="11"/>
      <c r="G228" s="11"/>
    </row>
    <row r="229" spans="1:7" x14ac:dyDescent="0.25">
      <c r="A229" s="11"/>
      <c r="B229" s="11"/>
      <c r="C229" s="11"/>
      <c r="D229" s="11"/>
      <c r="E229" s="11"/>
      <c r="F229" s="11"/>
      <c r="G229" s="11"/>
    </row>
    <row r="230" spans="1:7" x14ac:dyDescent="0.25">
      <c r="A230" s="11"/>
      <c r="B230" s="11"/>
      <c r="C230" s="11"/>
      <c r="D230" s="11"/>
      <c r="E230" s="11"/>
      <c r="F230" s="11"/>
      <c r="G230" s="11"/>
    </row>
    <row r="231" spans="1:7" x14ac:dyDescent="0.25">
      <c r="A231" s="11"/>
      <c r="B231" s="11"/>
      <c r="C231" s="11"/>
      <c r="D231" s="11"/>
      <c r="E231" s="11"/>
      <c r="F231" s="11"/>
      <c r="G231" s="11"/>
    </row>
    <row r="232" spans="1:7" x14ac:dyDescent="0.25">
      <c r="A232" s="11"/>
      <c r="B232" s="11"/>
      <c r="C232" s="11"/>
      <c r="D232" s="11"/>
      <c r="E232" s="11"/>
      <c r="F232" s="11"/>
      <c r="G232" s="11"/>
    </row>
    <row r="233" spans="1:7" x14ac:dyDescent="0.25">
      <c r="A233" s="11"/>
      <c r="B233" s="11"/>
      <c r="C233" s="11"/>
      <c r="D233" s="11"/>
      <c r="E233" s="11"/>
      <c r="F233" s="11"/>
      <c r="G233" s="11"/>
    </row>
    <row r="234" spans="1:7" x14ac:dyDescent="0.25">
      <c r="A234" s="11"/>
      <c r="B234" s="11"/>
      <c r="C234" s="11"/>
      <c r="D234" s="11"/>
      <c r="E234" s="11"/>
      <c r="F234" s="11"/>
      <c r="G234" s="11"/>
    </row>
    <row r="235" spans="1:7" x14ac:dyDescent="0.25">
      <c r="A235" s="11"/>
      <c r="B235" s="11"/>
      <c r="C235" s="11"/>
      <c r="D235" s="11"/>
      <c r="E235" s="11"/>
      <c r="F235" s="11"/>
      <c r="G235" s="11"/>
    </row>
    <row r="236" spans="1:7" x14ac:dyDescent="0.25">
      <c r="A236" s="11"/>
      <c r="B236" s="11"/>
      <c r="C236" s="11"/>
      <c r="D236" s="11"/>
      <c r="E236" s="11"/>
      <c r="F236" s="11"/>
      <c r="G236" s="11"/>
    </row>
    <row r="237" spans="1:7" x14ac:dyDescent="0.25">
      <c r="A237" s="11"/>
      <c r="B237" s="11"/>
      <c r="C237" s="11"/>
      <c r="D237" s="11"/>
      <c r="E237" s="11"/>
      <c r="F237" s="11"/>
      <c r="G237" s="11"/>
    </row>
    <row r="238" spans="1:7" x14ac:dyDescent="0.25">
      <c r="A238" s="11"/>
      <c r="B238" s="11"/>
      <c r="C238" s="11"/>
      <c r="D238" s="11"/>
      <c r="E238" s="11"/>
      <c r="F238" s="11"/>
      <c r="G238" s="11"/>
    </row>
    <row r="239" spans="1:7" x14ac:dyDescent="0.25">
      <c r="A239" s="11"/>
      <c r="B239" s="11"/>
      <c r="C239" s="11"/>
      <c r="D239" s="11"/>
      <c r="E239" s="11"/>
      <c r="F239" s="11"/>
      <c r="G239" s="11"/>
    </row>
    <row r="240" spans="1:7" x14ac:dyDescent="0.25">
      <c r="A240" s="11"/>
      <c r="B240" s="11"/>
      <c r="C240" s="11"/>
      <c r="D240" s="11"/>
      <c r="E240" s="11"/>
      <c r="F240" s="11"/>
      <c r="G240" s="11"/>
    </row>
    <row r="241" spans="1:7" x14ac:dyDescent="0.25">
      <c r="A241" s="11"/>
      <c r="B241" s="11"/>
      <c r="C241" s="11"/>
      <c r="D241" s="11"/>
      <c r="E241" s="11"/>
      <c r="F241" s="11"/>
      <c r="G241" s="11"/>
    </row>
    <row r="242" spans="1:7" x14ac:dyDescent="0.25">
      <c r="A242" s="11"/>
      <c r="B242" s="11"/>
      <c r="C242" s="11"/>
      <c r="D242" s="11"/>
      <c r="E242" s="11"/>
      <c r="F242" s="11"/>
      <c r="G242" s="11"/>
    </row>
    <row r="243" spans="1:7" x14ac:dyDescent="0.25">
      <c r="A243" s="11"/>
      <c r="B243" s="11"/>
      <c r="C243" s="11"/>
      <c r="D243" s="11"/>
      <c r="E243" s="11"/>
      <c r="F243" s="11"/>
      <c r="G243" s="11"/>
    </row>
    <row r="244" spans="1:7" x14ac:dyDescent="0.25">
      <c r="A244" s="11"/>
      <c r="B244" s="11"/>
      <c r="C244" s="11"/>
      <c r="D244" s="11"/>
      <c r="E244" s="11"/>
      <c r="F244" s="11"/>
      <c r="G244" s="11"/>
    </row>
    <row r="245" spans="1:7" x14ac:dyDescent="0.25">
      <c r="A245" s="11"/>
      <c r="B245" s="11"/>
      <c r="C245" s="11"/>
      <c r="D245" s="11"/>
      <c r="E245" s="11"/>
      <c r="F245" s="11"/>
      <c r="G245" s="11"/>
    </row>
    <row r="246" spans="1:7" x14ac:dyDescent="0.25">
      <c r="A246" s="11"/>
      <c r="B246" s="11"/>
      <c r="C246" s="11"/>
      <c r="D246" s="11"/>
      <c r="E246" s="11"/>
      <c r="F246" s="11"/>
      <c r="G246" s="11"/>
    </row>
    <row r="247" spans="1:7" x14ac:dyDescent="0.25">
      <c r="A247" s="11"/>
      <c r="B247" s="11"/>
      <c r="C247" s="11"/>
      <c r="D247" s="11"/>
      <c r="E247" s="11"/>
      <c r="F247" s="11"/>
      <c r="G247" s="11"/>
    </row>
    <row r="248" spans="1:7" x14ac:dyDescent="0.25">
      <c r="A248" s="11"/>
      <c r="B248" s="11"/>
      <c r="C248" s="11"/>
      <c r="D248" s="11"/>
      <c r="E248" s="11"/>
      <c r="F248" s="11"/>
      <c r="G248" s="11"/>
    </row>
    <row r="249" spans="1:7" x14ac:dyDescent="0.25">
      <c r="A249" s="11"/>
      <c r="B249" s="11"/>
      <c r="C249" s="11"/>
      <c r="D249" s="11"/>
      <c r="E249" s="11"/>
      <c r="F249" s="11"/>
      <c r="G249" s="11"/>
    </row>
    <row r="250" spans="1:7" x14ac:dyDescent="0.25">
      <c r="A250" s="11"/>
      <c r="B250" s="11"/>
      <c r="C250" s="11"/>
      <c r="D250" s="11"/>
      <c r="E250" s="11"/>
      <c r="F250" s="11"/>
      <c r="G250" s="11"/>
    </row>
    <row r="251" spans="1:7" x14ac:dyDescent="0.25">
      <c r="A251" s="11"/>
      <c r="B251" s="11"/>
      <c r="C251" s="11"/>
      <c r="D251" s="11"/>
      <c r="E251" s="11"/>
      <c r="F251" s="11"/>
      <c r="G251" s="11"/>
    </row>
    <row r="252" spans="1:7" x14ac:dyDescent="0.25">
      <c r="A252" s="11"/>
      <c r="B252" s="11"/>
      <c r="C252" s="11"/>
      <c r="D252" s="11"/>
      <c r="E252" s="11"/>
      <c r="F252" s="11"/>
      <c r="G252" s="11"/>
    </row>
    <row r="253" spans="1:7" x14ac:dyDescent="0.25">
      <c r="A253" s="11"/>
      <c r="B253" s="11"/>
      <c r="C253" s="11"/>
      <c r="D253" s="11"/>
      <c r="E253" s="11"/>
      <c r="F253" s="11"/>
      <c r="G253" s="11"/>
    </row>
    <row r="254" spans="1:7" x14ac:dyDescent="0.25">
      <c r="A254" s="11"/>
      <c r="B254" s="11"/>
      <c r="C254" s="11"/>
      <c r="D254" s="11"/>
      <c r="E254" s="11"/>
      <c r="F254" s="11"/>
      <c r="G254" s="11"/>
    </row>
    <row r="255" spans="1:7" x14ac:dyDescent="0.25">
      <c r="A255" s="11"/>
      <c r="B255" s="11"/>
      <c r="C255" s="11"/>
      <c r="D255" s="11"/>
      <c r="E255" s="11"/>
      <c r="F255" s="11"/>
      <c r="G255" s="11"/>
    </row>
  </sheetData>
  <mergeCells count="7">
    <mergeCell ref="A6:F6"/>
    <mergeCell ref="A3:G3"/>
    <mergeCell ref="A4:A5"/>
    <mergeCell ref="B4:D4"/>
    <mergeCell ref="E4:E5"/>
    <mergeCell ref="F4:F5"/>
    <mergeCell ref="G4:G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zoomScale="85" zoomScaleNormal="85" workbookViewId="0">
      <selection activeCell="A2" sqref="A2:G2"/>
    </sheetView>
  </sheetViews>
  <sheetFormatPr baseColWidth="10" defaultRowHeight="15" x14ac:dyDescent="0.25"/>
  <cols>
    <col min="1" max="1" width="4" customWidth="1"/>
    <col min="2" max="2" width="53" customWidth="1"/>
    <col min="3" max="3" width="11.5703125" customWidth="1"/>
    <col min="4" max="4" width="15.5703125" customWidth="1"/>
    <col min="5" max="5" width="5.42578125" customWidth="1"/>
    <col min="6" max="6" width="5.5703125" customWidth="1"/>
    <col min="7" max="7" width="44.140625" customWidth="1"/>
  </cols>
  <sheetData>
    <row r="2" spans="1:7" ht="16.5" customHeight="1" x14ac:dyDescent="0.25">
      <c r="A2" s="106" t="s">
        <v>312</v>
      </c>
      <c r="B2" s="107"/>
      <c r="C2" s="108"/>
      <c r="D2" s="108"/>
      <c r="E2" s="108"/>
      <c r="F2" s="108"/>
      <c r="G2" s="109"/>
    </row>
    <row r="3" spans="1:7" x14ac:dyDescent="0.25">
      <c r="A3" s="101" t="s">
        <v>261</v>
      </c>
      <c r="B3" s="102"/>
      <c r="C3" s="102"/>
      <c r="D3" s="102"/>
      <c r="E3" s="102"/>
      <c r="F3" s="102"/>
      <c r="G3" s="103"/>
    </row>
    <row r="4" spans="1:7" x14ac:dyDescent="0.25">
      <c r="A4" s="99"/>
      <c r="B4" s="104" t="s">
        <v>223</v>
      </c>
      <c r="C4" s="95" t="s">
        <v>253</v>
      </c>
      <c r="D4" s="97" t="s">
        <v>254</v>
      </c>
      <c r="E4" s="90" t="s">
        <v>224</v>
      </c>
      <c r="F4" s="90"/>
      <c r="G4" s="90"/>
    </row>
    <row r="5" spans="1:7" x14ac:dyDescent="0.25">
      <c r="A5" s="100"/>
      <c r="B5" s="105"/>
      <c r="C5" s="96"/>
      <c r="D5" s="98"/>
      <c r="E5" s="31" t="s">
        <v>221</v>
      </c>
      <c r="F5" s="31" t="s">
        <v>222</v>
      </c>
      <c r="G5" s="31" t="s">
        <v>227</v>
      </c>
    </row>
    <row r="6" spans="1:7" x14ac:dyDescent="0.25">
      <c r="A6" s="73"/>
      <c r="B6" s="94" t="s">
        <v>230</v>
      </c>
      <c r="C6" s="92"/>
      <c r="D6" s="92"/>
      <c r="E6" s="92"/>
      <c r="F6" s="92"/>
      <c r="G6" s="93"/>
    </row>
    <row r="7" spans="1:7" x14ac:dyDescent="0.25">
      <c r="A7" s="17">
        <v>1</v>
      </c>
      <c r="B7" s="81" t="s">
        <v>329</v>
      </c>
      <c r="C7" s="25" t="s">
        <v>248</v>
      </c>
      <c r="D7" s="25"/>
      <c r="E7" s="25" t="str">
        <f>IF(F7="X","","X")</f>
        <v>X</v>
      </c>
      <c r="F7" s="25"/>
      <c r="G7" s="25"/>
    </row>
    <row r="8" spans="1:7" x14ac:dyDescent="0.25">
      <c r="A8" s="17">
        <v>2</v>
      </c>
      <c r="B8" s="81" t="s">
        <v>330</v>
      </c>
      <c r="C8" s="25" t="s">
        <v>248</v>
      </c>
      <c r="D8" s="25"/>
      <c r="E8" s="25" t="str">
        <f>IF(F8="X","","X")</f>
        <v>X</v>
      </c>
      <c r="F8" s="25"/>
      <c r="G8" s="25"/>
    </row>
    <row r="9" spans="1:7" x14ac:dyDescent="0.25">
      <c r="A9" s="17">
        <v>3</v>
      </c>
      <c r="B9" s="81" t="s">
        <v>331</v>
      </c>
      <c r="C9" s="25" t="s">
        <v>248</v>
      </c>
      <c r="D9" s="25"/>
      <c r="E9" s="25" t="str">
        <f>IF(F9="X","","X")</f>
        <v>X</v>
      </c>
      <c r="F9" s="25"/>
      <c r="G9" s="25"/>
    </row>
    <row r="10" spans="1:7" x14ac:dyDescent="0.25">
      <c r="A10" s="23">
        <v>4</v>
      </c>
      <c r="B10" s="81" t="s">
        <v>328</v>
      </c>
      <c r="C10" s="25" t="s">
        <v>248</v>
      </c>
      <c r="D10" s="25"/>
      <c r="E10" s="25" t="s">
        <v>247</v>
      </c>
      <c r="F10" s="25"/>
      <c r="G10" s="25"/>
    </row>
    <row r="11" spans="1:7" x14ac:dyDescent="0.25">
      <c r="A11" s="17">
        <v>5</v>
      </c>
      <c r="B11" s="81" t="s">
        <v>332</v>
      </c>
      <c r="C11" s="25" t="s">
        <v>248</v>
      </c>
      <c r="D11" s="25"/>
      <c r="E11" s="25" t="s">
        <v>247</v>
      </c>
      <c r="F11" s="25"/>
      <c r="G11" s="25"/>
    </row>
    <row r="12" spans="1:7" x14ac:dyDescent="0.25">
      <c r="A12" s="73"/>
      <c r="B12" s="92" t="s">
        <v>231</v>
      </c>
      <c r="C12" s="92"/>
      <c r="D12" s="92"/>
      <c r="E12" s="92"/>
      <c r="F12" s="92"/>
      <c r="G12" s="93"/>
    </row>
    <row r="13" spans="1:7" x14ac:dyDescent="0.25">
      <c r="A13" s="17">
        <v>6</v>
      </c>
      <c r="B13" s="81" t="s">
        <v>333</v>
      </c>
      <c r="C13" s="25" t="s">
        <v>249</v>
      </c>
      <c r="D13" s="25"/>
      <c r="E13" s="25" t="str">
        <f>IF(F13="X","","X")</f>
        <v>X</v>
      </c>
      <c r="F13" s="25"/>
      <c r="G13" s="25"/>
    </row>
    <row r="14" spans="1:7" x14ac:dyDescent="0.25">
      <c r="A14" s="17">
        <v>7</v>
      </c>
      <c r="B14" s="81" t="s">
        <v>255</v>
      </c>
      <c r="C14" s="25" t="s">
        <v>249</v>
      </c>
      <c r="D14" s="25"/>
      <c r="E14" s="25" t="s">
        <v>247</v>
      </c>
      <c r="F14" s="25"/>
      <c r="G14" s="25"/>
    </row>
    <row r="15" spans="1:7" x14ac:dyDescent="0.25">
      <c r="A15" s="17">
        <v>8</v>
      </c>
      <c r="B15" s="81" t="s">
        <v>334</v>
      </c>
      <c r="C15" s="25" t="s">
        <v>249</v>
      </c>
      <c r="D15" s="25"/>
      <c r="E15" s="25" t="s">
        <v>247</v>
      </c>
      <c r="F15" s="25"/>
      <c r="G15" s="25"/>
    </row>
    <row r="16" spans="1:7" x14ac:dyDescent="0.25">
      <c r="A16" s="72"/>
      <c r="B16" s="92" t="s">
        <v>233</v>
      </c>
      <c r="C16" s="92"/>
      <c r="D16" s="92"/>
      <c r="E16" s="92"/>
      <c r="F16" s="92"/>
      <c r="G16" s="93"/>
    </row>
    <row r="17" spans="1:7" x14ac:dyDescent="0.25">
      <c r="A17" s="17">
        <v>9</v>
      </c>
      <c r="B17" s="81" t="s">
        <v>335</v>
      </c>
      <c r="C17" s="25" t="s">
        <v>250</v>
      </c>
      <c r="D17" s="25"/>
      <c r="E17" s="25" t="str">
        <f>IF(F17="X","","X")</f>
        <v>X</v>
      </c>
      <c r="F17" s="25"/>
      <c r="G17" s="25"/>
    </row>
    <row r="18" spans="1:7" x14ac:dyDescent="0.25">
      <c r="A18" s="17">
        <v>10</v>
      </c>
      <c r="B18" s="81" t="s">
        <v>336</v>
      </c>
      <c r="C18" s="25" t="s">
        <v>250</v>
      </c>
      <c r="D18" s="25"/>
      <c r="E18" s="25" t="str">
        <f>IF(F18="X","","X")</f>
        <v/>
      </c>
      <c r="F18" s="25" t="s">
        <v>247</v>
      </c>
      <c r="G18" s="25"/>
    </row>
    <row r="19" spans="1:7" x14ac:dyDescent="0.25">
      <c r="A19" s="17">
        <v>11</v>
      </c>
      <c r="B19" s="81" t="s">
        <v>338</v>
      </c>
      <c r="C19" s="25" t="s">
        <v>250</v>
      </c>
      <c r="D19" s="25"/>
      <c r="E19" s="25" t="str">
        <f>IF(F19="X","","X")</f>
        <v/>
      </c>
      <c r="F19" s="25" t="s">
        <v>247</v>
      </c>
      <c r="G19" s="25"/>
    </row>
    <row r="20" spans="1:7" x14ac:dyDescent="0.25">
      <c r="A20" s="72"/>
      <c r="B20" s="92" t="s">
        <v>234</v>
      </c>
      <c r="C20" s="92"/>
      <c r="D20" s="92"/>
      <c r="E20" s="92"/>
      <c r="F20" s="92"/>
      <c r="G20" s="93"/>
    </row>
    <row r="21" spans="1:7" x14ac:dyDescent="0.25">
      <c r="A21" s="17">
        <v>12</v>
      </c>
      <c r="B21" s="81" t="s">
        <v>337</v>
      </c>
      <c r="C21" s="25" t="s">
        <v>251</v>
      </c>
      <c r="D21" s="25"/>
      <c r="E21" s="25" t="str">
        <f>IF(F21="X","","X")</f>
        <v>X</v>
      </c>
      <c r="F21" s="25"/>
      <c r="G21" s="25"/>
    </row>
    <row r="22" spans="1:7" x14ac:dyDescent="0.25">
      <c r="A22" s="39">
        <v>13</v>
      </c>
      <c r="B22" s="81" t="s">
        <v>256</v>
      </c>
      <c r="C22" s="25" t="s">
        <v>251</v>
      </c>
      <c r="D22" s="25"/>
      <c r="E22" s="25"/>
      <c r="F22" s="25" t="s">
        <v>247</v>
      </c>
      <c r="G22" s="25"/>
    </row>
    <row r="23" spans="1:7" x14ac:dyDescent="0.25">
      <c r="A23" s="72"/>
      <c r="B23" s="92" t="s">
        <v>235</v>
      </c>
      <c r="C23" s="92"/>
      <c r="D23" s="92"/>
      <c r="E23" s="92"/>
      <c r="F23" s="92"/>
      <c r="G23" s="93"/>
    </row>
    <row r="24" spans="1:7" x14ac:dyDescent="0.25">
      <c r="A24" s="38">
        <v>14</v>
      </c>
      <c r="B24" s="81" t="s">
        <v>327</v>
      </c>
      <c r="C24" s="17" t="s">
        <v>252</v>
      </c>
      <c r="D24" s="17"/>
      <c r="E24" s="17" t="s">
        <v>247</v>
      </c>
      <c r="F24" s="17"/>
      <c r="G24" s="17"/>
    </row>
    <row r="25" spans="1:7" x14ac:dyDescent="0.25">
      <c r="A25" s="17">
        <v>15</v>
      </c>
      <c r="B25" s="81" t="s">
        <v>326</v>
      </c>
      <c r="C25" s="17" t="s">
        <v>252</v>
      </c>
      <c r="D25" s="17"/>
      <c r="E25" s="17"/>
      <c r="F25" s="17" t="s">
        <v>247</v>
      </c>
      <c r="G25" s="17"/>
    </row>
  </sheetData>
  <mergeCells count="12">
    <mergeCell ref="A4:A5"/>
    <mergeCell ref="A3:G3"/>
    <mergeCell ref="B4:B5"/>
    <mergeCell ref="E4:G4"/>
    <mergeCell ref="A2:G2"/>
    <mergeCell ref="B16:G16"/>
    <mergeCell ref="B23:G23"/>
    <mergeCell ref="B12:G12"/>
    <mergeCell ref="B6:G6"/>
    <mergeCell ref="C4:C5"/>
    <mergeCell ref="D4:D5"/>
    <mergeCell ref="B20:G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85" zoomScaleNormal="85" workbookViewId="0">
      <selection activeCell="F30" sqref="F30"/>
    </sheetView>
  </sheetViews>
  <sheetFormatPr baseColWidth="10" defaultRowHeight="15" x14ac:dyDescent="0.25"/>
  <cols>
    <col min="1" max="1" width="4.140625" customWidth="1"/>
    <col min="2" max="2" width="40.42578125" customWidth="1"/>
    <col min="5" max="5" width="4.42578125" customWidth="1"/>
    <col min="6" max="6" width="5" customWidth="1"/>
    <col min="7" max="7" width="25" customWidth="1"/>
  </cols>
  <sheetData>
    <row r="1" spans="1:7" s="40" customFormat="1" x14ac:dyDescent="0.25"/>
    <row r="2" spans="1:7" ht="19.5" customHeight="1" x14ac:dyDescent="0.25">
      <c r="A2" s="123" t="s">
        <v>287</v>
      </c>
      <c r="B2" s="108"/>
      <c r="C2" s="108"/>
      <c r="D2" s="108"/>
      <c r="E2" s="108"/>
      <c r="F2" s="108"/>
      <c r="G2" s="109"/>
    </row>
    <row r="3" spans="1:7" x14ac:dyDescent="0.25">
      <c r="A3" s="112" t="s">
        <v>269</v>
      </c>
      <c r="B3" s="113"/>
      <c r="C3" s="114"/>
      <c r="D3" s="114"/>
      <c r="E3" s="114"/>
      <c r="F3" s="114"/>
      <c r="G3" s="115"/>
    </row>
    <row r="4" spans="1:7" x14ac:dyDescent="0.25">
      <c r="A4" s="99"/>
      <c r="B4" s="104" t="s">
        <v>223</v>
      </c>
      <c r="C4" s="95" t="s">
        <v>253</v>
      </c>
      <c r="D4" s="97" t="s">
        <v>254</v>
      </c>
      <c r="E4" s="90" t="s">
        <v>224</v>
      </c>
      <c r="F4" s="90"/>
      <c r="G4" s="90"/>
    </row>
    <row r="5" spans="1:7" x14ac:dyDescent="0.25">
      <c r="A5" s="100"/>
      <c r="B5" s="105"/>
      <c r="C5" s="96"/>
      <c r="D5" s="98"/>
      <c r="E5" s="46" t="s">
        <v>221</v>
      </c>
      <c r="F5" s="46" t="s">
        <v>222</v>
      </c>
      <c r="G5" s="46" t="s">
        <v>227</v>
      </c>
    </row>
    <row r="6" spans="1:7" x14ac:dyDescent="0.25">
      <c r="A6" s="69"/>
      <c r="B6" s="94" t="s">
        <v>271</v>
      </c>
      <c r="C6" s="92"/>
      <c r="D6" s="92"/>
      <c r="E6" s="92"/>
      <c r="F6" s="92"/>
      <c r="G6" s="93"/>
    </row>
    <row r="7" spans="1:7" x14ac:dyDescent="0.25">
      <c r="A7" s="43">
        <v>1</v>
      </c>
      <c r="B7" s="74" t="s">
        <v>324</v>
      </c>
      <c r="C7" s="44" t="s">
        <v>248</v>
      </c>
      <c r="D7" s="44"/>
      <c r="E7" s="44" t="str">
        <f>IF(F7="X","","X")</f>
        <v>X</v>
      </c>
      <c r="F7" s="44"/>
      <c r="G7" s="44"/>
    </row>
    <row r="8" spans="1:7" x14ac:dyDescent="0.25">
      <c r="A8" s="43">
        <v>2</v>
      </c>
      <c r="B8" s="81" t="s">
        <v>321</v>
      </c>
      <c r="C8" s="44" t="s">
        <v>248</v>
      </c>
      <c r="D8" s="44"/>
      <c r="E8" s="44" t="str">
        <f>IF(F8="X","","X")</f>
        <v>X</v>
      </c>
      <c r="F8" s="44"/>
      <c r="G8" s="44"/>
    </row>
    <row r="9" spans="1:7" x14ac:dyDescent="0.25">
      <c r="A9" s="43">
        <v>3</v>
      </c>
      <c r="B9" s="81" t="s">
        <v>277</v>
      </c>
      <c r="C9" s="44" t="s">
        <v>248</v>
      </c>
      <c r="D9" s="44"/>
      <c r="E9" s="44" t="str">
        <f>IF(F9="X","","X")</f>
        <v>X</v>
      </c>
      <c r="F9" s="44"/>
      <c r="G9" s="44"/>
    </row>
    <row r="10" spans="1:7" x14ac:dyDescent="0.25">
      <c r="A10" s="70"/>
      <c r="B10" s="110" t="s">
        <v>272</v>
      </c>
      <c r="C10" s="110"/>
      <c r="D10" s="110"/>
      <c r="E10" s="110"/>
      <c r="F10" s="110"/>
      <c r="G10" s="111"/>
    </row>
    <row r="11" spans="1:7" x14ac:dyDescent="0.25">
      <c r="A11" s="43">
        <v>4</v>
      </c>
      <c r="B11" s="74" t="s">
        <v>278</v>
      </c>
      <c r="C11" s="44" t="s">
        <v>249</v>
      </c>
      <c r="D11" s="44"/>
      <c r="E11" s="44" t="str">
        <f>IF(F11="X","","X")</f>
        <v>X</v>
      </c>
      <c r="F11" s="44"/>
      <c r="G11" s="44"/>
    </row>
    <row r="12" spans="1:7" x14ac:dyDescent="0.25">
      <c r="A12" s="43">
        <v>5</v>
      </c>
      <c r="B12" s="81" t="s">
        <v>279</v>
      </c>
      <c r="C12" s="44" t="s">
        <v>249</v>
      </c>
      <c r="D12" s="44"/>
      <c r="E12" s="44" t="s">
        <v>247</v>
      </c>
      <c r="F12" s="44"/>
      <c r="G12" s="44"/>
    </row>
    <row r="13" spans="1:7" x14ac:dyDescent="0.25">
      <c r="A13" s="43">
        <v>6</v>
      </c>
      <c r="B13" s="82" t="s">
        <v>280</v>
      </c>
      <c r="C13" s="44" t="s">
        <v>249</v>
      </c>
      <c r="D13" s="44"/>
      <c r="E13" s="44" t="s">
        <v>247</v>
      </c>
      <c r="F13" s="44"/>
      <c r="G13" s="44"/>
    </row>
    <row r="14" spans="1:7" x14ac:dyDescent="0.25">
      <c r="A14" s="70"/>
      <c r="B14" s="110" t="s">
        <v>273</v>
      </c>
      <c r="C14" s="110"/>
      <c r="D14" s="110"/>
      <c r="E14" s="110"/>
      <c r="F14" s="110"/>
      <c r="G14" s="111"/>
    </row>
    <row r="15" spans="1:7" x14ac:dyDescent="0.25">
      <c r="A15" s="43">
        <v>7</v>
      </c>
      <c r="B15" s="74" t="s">
        <v>281</v>
      </c>
      <c r="C15" s="44" t="s">
        <v>250</v>
      </c>
      <c r="D15" s="44"/>
      <c r="E15" s="44" t="str">
        <f>IF(F15="X","","X")</f>
        <v>X</v>
      </c>
      <c r="F15" s="44"/>
      <c r="G15" s="44"/>
    </row>
    <row r="16" spans="1:7" x14ac:dyDescent="0.25">
      <c r="A16" s="43">
        <v>8</v>
      </c>
      <c r="B16" s="74" t="s">
        <v>282</v>
      </c>
      <c r="C16" s="44" t="s">
        <v>250</v>
      </c>
      <c r="D16" s="44"/>
      <c r="E16" s="44" t="str">
        <f>IF(F16="X","","X")</f>
        <v/>
      </c>
      <c r="F16" s="44" t="s">
        <v>247</v>
      </c>
      <c r="G16" s="44"/>
    </row>
    <row r="17" spans="1:7" x14ac:dyDescent="0.25">
      <c r="A17" s="43">
        <v>9</v>
      </c>
      <c r="B17" s="82" t="s">
        <v>283</v>
      </c>
      <c r="C17" s="44" t="s">
        <v>250</v>
      </c>
      <c r="D17" s="44"/>
      <c r="E17" s="44" t="str">
        <f>IF(F17="X","","X")</f>
        <v/>
      </c>
      <c r="F17" s="44" t="s">
        <v>247</v>
      </c>
      <c r="G17" s="44"/>
    </row>
    <row r="18" spans="1:7" s="40" customFormat="1" x14ac:dyDescent="0.25">
      <c r="A18" s="112" t="s">
        <v>274</v>
      </c>
      <c r="B18" s="113"/>
      <c r="C18" s="114"/>
      <c r="D18" s="114"/>
      <c r="E18" s="114"/>
      <c r="F18" s="114"/>
      <c r="G18" s="115"/>
    </row>
    <row r="19" spans="1:7" s="41" customFormat="1" ht="16.5" customHeight="1" x14ac:dyDescent="0.25">
      <c r="A19" s="71"/>
      <c r="B19" s="110" t="s">
        <v>275</v>
      </c>
      <c r="C19" s="110"/>
      <c r="D19" s="110"/>
      <c r="E19" s="110"/>
      <c r="F19" s="110"/>
      <c r="G19" s="111"/>
    </row>
    <row r="20" spans="1:7" x14ac:dyDescent="0.25">
      <c r="A20" s="43">
        <v>10</v>
      </c>
      <c r="B20" s="74" t="s">
        <v>325</v>
      </c>
      <c r="C20" s="44" t="s">
        <v>339</v>
      </c>
      <c r="D20" s="44"/>
      <c r="E20" s="44" t="str">
        <f>IF(F20="X","","X")</f>
        <v>X</v>
      </c>
      <c r="F20" s="44"/>
      <c r="G20" s="44"/>
    </row>
    <row r="21" spans="1:7" s="40" customFormat="1" x14ac:dyDescent="0.25">
      <c r="A21" s="43">
        <v>11</v>
      </c>
      <c r="B21" s="81" t="s">
        <v>284</v>
      </c>
      <c r="C21" s="44" t="s">
        <v>339</v>
      </c>
      <c r="D21" s="44"/>
      <c r="E21" s="44"/>
      <c r="F21" s="44" t="s">
        <v>286</v>
      </c>
      <c r="G21" s="44"/>
    </row>
    <row r="22" spans="1:7" s="40" customFormat="1" x14ac:dyDescent="0.25">
      <c r="A22" s="43">
        <v>12</v>
      </c>
      <c r="B22" s="81" t="s">
        <v>285</v>
      </c>
      <c r="C22" s="44" t="s">
        <v>339</v>
      </c>
      <c r="D22" s="44"/>
      <c r="E22" s="44"/>
      <c r="F22" s="44" t="s">
        <v>286</v>
      </c>
      <c r="G22" s="44"/>
    </row>
    <row r="23" spans="1:7" x14ac:dyDescent="0.25">
      <c r="A23" s="50">
        <v>13</v>
      </c>
      <c r="B23" s="82" t="s">
        <v>322</v>
      </c>
      <c r="C23" s="44" t="s">
        <v>339</v>
      </c>
      <c r="D23" s="44"/>
      <c r="E23" s="44"/>
      <c r="F23" s="44" t="s">
        <v>247</v>
      </c>
      <c r="G23" s="44"/>
    </row>
    <row r="24" spans="1:7" s="42" customFormat="1" ht="18.75" customHeight="1" x14ac:dyDescent="0.25">
      <c r="A24" s="70"/>
      <c r="B24" s="92" t="s">
        <v>276</v>
      </c>
      <c r="C24" s="92"/>
      <c r="D24" s="92"/>
      <c r="E24" s="92"/>
      <c r="F24" s="92"/>
      <c r="G24" s="93"/>
    </row>
    <row r="25" spans="1:7" x14ac:dyDescent="0.25">
      <c r="A25" s="48">
        <v>14</v>
      </c>
      <c r="B25" s="74" t="s">
        <v>323</v>
      </c>
      <c r="C25" s="44" t="s">
        <v>340</v>
      </c>
      <c r="D25" s="45"/>
      <c r="E25" s="45" t="s">
        <v>247</v>
      </c>
      <c r="F25" s="45"/>
      <c r="G25" s="45"/>
    </row>
    <row r="26" spans="1:7" s="40" customFormat="1" x14ac:dyDescent="0.25">
      <c r="A26" s="43">
        <v>15</v>
      </c>
      <c r="B26" s="81" t="s">
        <v>316</v>
      </c>
      <c r="C26" s="44" t="s">
        <v>340</v>
      </c>
      <c r="D26" s="45"/>
      <c r="E26" s="45" t="s">
        <v>286</v>
      </c>
      <c r="F26" s="45"/>
      <c r="G26" s="45"/>
    </row>
    <row r="27" spans="1:7" s="40" customFormat="1" x14ac:dyDescent="0.25">
      <c r="A27" s="48">
        <v>16</v>
      </c>
      <c r="B27" s="74" t="s">
        <v>320</v>
      </c>
      <c r="C27" s="44" t="s">
        <v>340</v>
      </c>
      <c r="D27" s="45"/>
      <c r="E27" s="45" t="s">
        <v>286</v>
      </c>
      <c r="F27" s="45"/>
      <c r="G27" s="45"/>
    </row>
  </sheetData>
  <mergeCells count="13">
    <mergeCell ref="B24:G24"/>
    <mergeCell ref="B19:G19"/>
    <mergeCell ref="A2:G2"/>
    <mergeCell ref="A18:G18"/>
    <mergeCell ref="A3:G3"/>
    <mergeCell ref="A4:A5"/>
    <mergeCell ref="B4:B5"/>
    <mergeCell ref="C4:C5"/>
    <mergeCell ref="D4:D5"/>
    <mergeCell ref="E4:G4"/>
    <mergeCell ref="B6:G6"/>
    <mergeCell ref="B10:G10"/>
    <mergeCell ref="B14:G14"/>
  </mergeCell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zoomScale="85" zoomScaleNormal="85" workbookViewId="0">
      <selection activeCell="C11" sqref="C11"/>
    </sheetView>
  </sheetViews>
  <sheetFormatPr baseColWidth="10" defaultRowHeight="15" x14ac:dyDescent="0.25"/>
  <cols>
    <col min="1" max="1" width="4.28515625" customWidth="1"/>
    <col min="2" max="2" width="38.140625" customWidth="1"/>
    <col min="4" max="4" width="16.7109375" customWidth="1"/>
    <col min="5" max="5" width="4.5703125" customWidth="1"/>
    <col min="6" max="6" width="4.42578125" customWidth="1"/>
    <col min="7" max="7" width="25.7109375" customWidth="1"/>
  </cols>
  <sheetData>
    <row r="1" spans="1:23" x14ac:dyDescent="0.25">
      <c r="A1" s="42"/>
      <c r="B1" s="42"/>
      <c r="C1" s="42"/>
      <c r="D1" s="42"/>
      <c r="E1" s="42"/>
      <c r="F1" s="42"/>
      <c r="G1" s="42"/>
      <c r="H1" s="42"/>
      <c r="I1" s="42"/>
      <c r="J1" s="42"/>
      <c r="K1" s="42"/>
      <c r="L1" s="42"/>
      <c r="M1" s="42"/>
      <c r="N1" s="42"/>
      <c r="O1" s="42"/>
      <c r="P1" s="42"/>
      <c r="Q1" s="42"/>
      <c r="R1" s="42"/>
      <c r="S1" s="42"/>
      <c r="T1" s="42"/>
      <c r="U1" s="42"/>
      <c r="V1" s="42"/>
      <c r="W1" s="42"/>
    </row>
    <row r="2" spans="1:23" x14ac:dyDescent="0.25">
      <c r="A2" s="123" t="s">
        <v>296</v>
      </c>
      <c r="B2" s="108"/>
      <c r="C2" s="108"/>
      <c r="D2" s="108"/>
      <c r="E2" s="108"/>
      <c r="F2" s="108"/>
      <c r="G2" s="109"/>
      <c r="H2" s="42"/>
      <c r="I2" s="42"/>
      <c r="J2" s="42"/>
      <c r="K2" s="42"/>
      <c r="L2" s="42"/>
      <c r="M2" s="42"/>
      <c r="N2" s="42"/>
      <c r="O2" s="42"/>
      <c r="P2" s="42"/>
      <c r="Q2" s="42"/>
      <c r="R2" s="42"/>
      <c r="S2" s="42"/>
      <c r="T2" s="42"/>
      <c r="U2" s="42"/>
      <c r="V2" s="42"/>
      <c r="W2" s="42"/>
    </row>
    <row r="3" spans="1:23" x14ac:dyDescent="0.25">
      <c r="A3" s="124" t="s">
        <v>288</v>
      </c>
      <c r="B3" s="114"/>
      <c r="C3" s="114"/>
      <c r="D3" s="114"/>
      <c r="E3" s="114"/>
      <c r="F3" s="114"/>
      <c r="G3" s="115"/>
      <c r="H3" s="42"/>
      <c r="I3" s="42"/>
      <c r="J3" s="42"/>
      <c r="K3" s="42"/>
      <c r="L3" s="42"/>
      <c r="M3" s="42"/>
      <c r="N3" s="42"/>
      <c r="O3" s="42"/>
      <c r="P3" s="42"/>
      <c r="Q3" s="42"/>
      <c r="R3" s="42"/>
      <c r="S3" s="42"/>
      <c r="T3" s="42"/>
      <c r="U3" s="42"/>
      <c r="V3" s="42"/>
      <c r="W3" s="42"/>
    </row>
    <row r="4" spans="1:23" x14ac:dyDescent="0.25">
      <c r="A4" s="116"/>
      <c r="B4" s="104" t="s">
        <v>223</v>
      </c>
      <c r="C4" s="97" t="s">
        <v>253</v>
      </c>
      <c r="D4" s="97" t="s">
        <v>254</v>
      </c>
      <c r="E4" s="90" t="s">
        <v>224</v>
      </c>
      <c r="F4" s="90"/>
      <c r="G4" s="90"/>
      <c r="H4" s="42"/>
      <c r="I4" s="42"/>
      <c r="J4" s="42"/>
      <c r="K4" s="42"/>
      <c r="L4" s="42"/>
      <c r="M4" s="42"/>
      <c r="N4" s="42"/>
      <c r="O4" s="42"/>
      <c r="P4" s="42"/>
      <c r="Q4" s="42"/>
      <c r="R4" s="42"/>
      <c r="S4" s="42"/>
      <c r="T4" s="42"/>
      <c r="U4" s="42"/>
      <c r="V4" s="42"/>
      <c r="W4" s="42"/>
    </row>
    <row r="5" spans="1:23" x14ac:dyDescent="0.25">
      <c r="A5" s="117"/>
      <c r="B5" s="105"/>
      <c r="C5" s="98"/>
      <c r="D5" s="98"/>
      <c r="E5" s="46" t="s">
        <v>221</v>
      </c>
      <c r="F5" s="46" t="s">
        <v>222</v>
      </c>
      <c r="G5" s="46" t="s">
        <v>227</v>
      </c>
      <c r="H5" s="42"/>
      <c r="I5" s="42"/>
      <c r="J5" s="42"/>
      <c r="K5" s="42"/>
      <c r="L5" s="42"/>
      <c r="M5" s="42"/>
      <c r="N5" s="42"/>
      <c r="O5" s="42"/>
      <c r="P5" s="42"/>
      <c r="Q5" s="42"/>
      <c r="R5" s="42"/>
      <c r="S5" s="42"/>
      <c r="T5" s="42"/>
      <c r="U5" s="42"/>
      <c r="V5" s="42"/>
      <c r="W5" s="42"/>
    </row>
    <row r="6" spans="1:23" x14ac:dyDescent="0.25">
      <c r="A6" s="75"/>
      <c r="B6" s="94" t="s">
        <v>289</v>
      </c>
      <c r="C6" s="92"/>
      <c r="D6" s="92"/>
      <c r="E6" s="92"/>
      <c r="F6" s="92"/>
      <c r="G6" s="93"/>
      <c r="H6" s="42"/>
      <c r="I6" s="42"/>
      <c r="J6" s="42"/>
      <c r="K6" s="42"/>
      <c r="L6" s="42"/>
      <c r="M6" s="42"/>
      <c r="N6" s="42"/>
      <c r="O6" s="42"/>
      <c r="P6" s="42"/>
      <c r="Q6" s="42"/>
      <c r="R6" s="42"/>
      <c r="S6" s="42"/>
      <c r="T6" s="42"/>
      <c r="U6" s="42"/>
      <c r="V6" s="42"/>
      <c r="W6" s="42"/>
    </row>
    <row r="7" spans="1:23" s="42" customFormat="1" x14ac:dyDescent="0.25">
      <c r="A7" s="25">
        <v>1</v>
      </c>
      <c r="B7" s="74" t="s">
        <v>297</v>
      </c>
      <c r="C7" s="25" t="s">
        <v>248</v>
      </c>
      <c r="D7" s="25"/>
      <c r="E7" s="25" t="str">
        <f>IF(F7="X","","X")</f>
        <v>X</v>
      </c>
      <c r="F7" s="25"/>
      <c r="G7" s="25"/>
    </row>
    <row r="8" spans="1:23" x14ac:dyDescent="0.25">
      <c r="A8" s="44">
        <v>2</v>
      </c>
      <c r="B8" s="81" t="s">
        <v>319</v>
      </c>
      <c r="C8" s="44" t="s">
        <v>248</v>
      </c>
      <c r="D8" s="44"/>
      <c r="E8" s="44" t="str">
        <f>IF(F8="X","","X")</f>
        <v>X</v>
      </c>
      <c r="F8" s="44"/>
      <c r="G8" s="44"/>
      <c r="H8" s="42"/>
      <c r="I8" s="42"/>
      <c r="J8" s="42"/>
      <c r="K8" s="42"/>
      <c r="L8" s="42"/>
      <c r="M8" s="42"/>
      <c r="N8" s="42"/>
      <c r="O8" s="42"/>
      <c r="P8" s="42"/>
      <c r="Q8" s="42"/>
      <c r="R8" s="42"/>
      <c r="S8" s="42"/>
      <c r="T8" s="42"/>
      <c r="U8" s="42"/>
      <c r="V8" s="42"/>
      <c r="W8" s="42"/>
    </row>
    <row r="9" spans="1:23" x14ac:dyDescent="0.25">
      <c r="A9" s="76"/>
      <c r="B9" s="110" t="s">
        <v>290</v>
      </c>
      <c r="C9" s="110"/>
      <c r="D9" s="110"/>
      <c r="E9" s="110"/>
      <c r="F9" s="110"/>
      <c r="G9" s="111"/>
      <c r="H9" s="42"/>
      <c r="I9" s="42"/>
      <c r="J9" s="42"/>
      <c r="K9" s="42"/>
      <c r="L9" s="42"/>
      <c r="M9" s="42"/>
      <c r="N9" s="42"/>
      <c r="O9" s="42"/>
      <c r="P9" s="42"/>
      <c r="Q9" s="42"/>
      <c r="R9" s="42"/>
      <c r="S9" s="42"/>
      <c r="T9" s="42"/>
      <c r="U9" s="42"/>
      <c r="V9" s="42"/>
      <c r="W9" s="42"/>
    </row>
    <row r="10" spans="1:23" x14ac:dyDescent="0.25">
      <c r="A10" s="44">
        <v>4</v>
      </c>
      <c r="B10" s="81" t="s">
        <v>299</v>
      </c>
      <c r="C10" s="44" t="s">
        <v>249</v>
      </c>
      <c r="D10" s="44"/>
      <c r="E10" s="44" t="str">
        <f>IF(F10="X","","X")</f>
        <v>X</v>
      </c>
      <c r="F10" s="44"/>
      <c r="G10" s="44"/>
      <c r="H10" s="42"/>
      <c r="I10" s="42"/>
      <c r="J10" s="42"/>
      <c r="K10" s="42"/>
      <c r="L10" s="42"/>
      <c r="M10" s="42"/>
      <c r="N10" s="42"/>
      <c r="O10" s="42"/>
      <c r="P10" s="42"/>
      <c r="Q10" s="42"/>
      <c r="R10" s="42"/>
      <c r="S10" s="42"/>
      <c r="T10" s="42"/>
      <c r="U10" s="42"/>
      <c r="V10" s="42"/>
      <c r="W10" s="42"/>
    </row>
    <row r="11" spans="1:23" x14ac:dyDescent="0.25">
      <c r="A11" s="44">
        <v>5</v>
      </c>
      <c r="B11" s="81" t="s">
        <v>300</v>
      </c>
      <c r="C11" s="44" t="s">
        <v>249</v>
      </c>
      <c r="D11" s="44"/>
      <c r="E11" s="44" t="s">
        <v>247</v>
      </c>
      <c r="F11" s="44"/>
      <c r="G11" s="44"/>
      <c r="H11" s="42"/>
      <c r="I11" s="42"/>
      <c r="J11" s="42"/>
      <c r="K11" s="42"/>
      <c r="L11" s="42"/>
      <c r="M11" s="42"/>
      <c r="N11" s="42"/>
      <c r="O11" s="42"/>
      <c r="P11" s="42"/>
      <c r="Q11" s="42"/>
      <c r="R11" s="42"/>
      <c r="S11" s="42"/>
      <c r="T11" s="42"/>
      <c r="U11" s="42"/>
      <c r="V11" s="42"/>
      <c r="W11" s="42"/>
    </row>
    <row r="12" spans="1:23" x14ac:dyDescent="0.25">
      <c r="A12" s="76"/>
      <c r="B12" s="110" t="s">
        <v>291</v>
      </c>
      <c r="C12" s="110"/>
      <c r="D12" s="110"/>
      <c r="E12" s="110"/>
      <c r="F12" s="110"/>
      <c r="G12" s="111"/>
      <c r="H12" s="42"/>
      <c r="I12" s="42"/>
      <c r="J12" s="42"/>
      <c r="K12" s="42"/>
      <c r="L12" s="42"/>
      <c r="M12" s="42"/>
      <c r="N12" s="42"/>
      <c r="O12" s="42"/>
      <c r="P12" s="42"/>
      <c r="Q12" s="42"/>
      <c r="R12" s="42"/>
      <c r="S12" s="42"/>
      <c r="T12" s="42"/>
      <c r="U12" s="42"/>
      <c r="V12" s="42"/>
      <c r="W12" s="42"/>
    </row>
    <row r="13" spans="1:23" x14ac:dyDescent="0.25">
      <c r="A13" s="44">
        <v>7</v>
      </c>
      <c r="B13" s="74" t="s">
        <v>298</v>
      </c>
      <c r="C13" s="44" t="s">
        <v>250</v>
      </c>
      <c r="D13" s="44"/>
      <c r="E13" s="44" t="str">
        <f>IF(F13="X","","X")</f>
        <v>X</v>
      </c>
      <c r="F13" s="44"/>
      <c r="G13" s="44"/>
      <c r="H13" s="42"/>
      <c r="I13" s="42"/>
      <c r="J13" s="42"/>
      <c r="K13" s="42"/>
      <c r="L13" s="42"/>
      <c r="M13" s="42"/>
      <c r="N13" s="42"/>
      <c r="O13" s="42"/>
      <c r="P13" s="42"/>
      <c r="Q13" s="42"/>
      <c r="R13" s="42"/>
      <c r="S13" s="42"/>
      <c r="T13" s="42"/>
      <c r="U13" s="42"/>
      <c r="V13" s="42"/>
      <c r="W13" s="42"/>
    </row>
    <row r="14" spans="1:23" x14ac:dyDescent="0.25">
      <c r="A14" s="44">
        <v>8</v>
      </c>
      <c r="B14" s="81" t="s">
        <v>301</v>
      </c>
      <c r="C14" s="44" t="s">
        <v>250</v>
      </c>
      <c r="D14" s="44"/>
      <c r="E14" s="44" t="str">
        <f>IF(F14="X","","X")</f>
        <v/>
      </c>
      <c r="F14" s="44" t="s">
        <v>247</v>
      </c>
      <c r="G14" s="44"/>
      <c r="H14" s="42"/>
      <c r="I14" s="42"/>
      <c r="J14" s="42"/>
      <c r="K14" s="42"/>
      <c r="L14" s="42"/>
      <c r="M14" s="42"/>
      <c r="N14" s="42"/>
      <c r="O14" s="42"/>
      <c r="P14" s="42"/>
      <c r="Q14" s="42"/>
      <c r="R14" s="42"/>
      <c r="S14" s="42"/>
      <c r="T14" s="42"/>
      <c r="U14" s="42"/>
      <c r="V14" s="42"/>
      <c r="W14" s="42"/>
    </row>
    <row r="15" spans="1:23" x14ac:dyDescent="0.25">
      <c r="A15" s="118" t="s">
        <v>292</v>
      </c>
      <c r="B15" s="119"/>
      <c r="C15" s="120"/>
      <c r="D15" s="120"/>
      <c r="E15" s="120"/>
      <c r="F15" s="120"/>
      <c r="G15" s="121"/>
      <c r="H15" s="42"/>
      <c r="I15" s="42"/>
      <c r="J15" s="42"/>
      <c r="K15" s="42"/>
      <c r="L15" s="42"/>
      <c r="M15" s="42"/>
      <c r="N15" s="42"/>
      <c r="O15" s="42"/>
      <c r="P15" s="42"/>
      <c r="Q15" s="42"/>
      <c r="R15" s="42"/>
      <c r="S15" s="42"/>
      <c r="T15" s="42"/>
      <c r="U15" s="42"/>
      <c r="V15" s="42"/>
      <c r="W15" s="42"/>
    </row>
    <row r="16" spans="1:23" x14ac:dyDescent="0.25">
      <c r="A16" s="76"/>
      <c r="B16" s="110" t="s">
        <v>293</v>
      </c>
      <c r="C16" s="110"/>
      <c r="D16" s="110"/>
      <c r="E16" s="110"/>
      <c r="F16" s="110"/>
      <c r="G16" s="111"/>
      <c r="H16" s="42"/>
      <c r="I16" s="42"/>
      <c r="J16" s="42"/>
      <c r="K16" s="42"/>
      <c r="L16" s="42"/>
      <c r="M16" s="42"/>
      <c r="N16" s="42"/>
      <c r="O16" s="42"/>
      <c r="P16" s="42"/>
      <c r="Q16" s="42"/>
      <c r="R16" s="42"/>
      <c r="S16" s="42"/>
      <c r="T16" s="42"/>
      <c r="U16" s="42"/>
      <c r="V16" s="42"/>
      <c r="W16" s="42"/>
    </row>
    <row r="17" spans="1:23" x14ac:dyDescent="0.25">
      <c r="A17" s="44">
        <v>10</v>
      </c>
      <c r="B17" s="74" t="s">
        <v>302</v>
      </c>
      <c r="C17" s="44" t="s">
        <v>339</v>
      </c>
      <c r="D17" s="44"/>
      <c r="E17" s="44" t="str">
        <f>IF(F17="X","","X")</f>
        <v>X</v>
      </c>
      <c r="F17" s="44"/>
      <c r="G17" s="44"/>
      <c r="H17" s="42"/>
      <c r="I17" s="42"/>
      <c r="J17" s="42"/>
      <c r="K17" s="42"/>
      <c r="L17" s="42"/>
      <c r="M17" s="42"/>
      <c r="N17" s="42"/>
      <c r="O17" s="42"/>
      <c r="P17" s="42"/>
      <c r="Q17" s="42"/>
      <c r="R17" s="42"/>
      <c r="S17" s="42"/>
      <c r="T17" s="42"/>
      <c r="U17" s="42"/>
      <c r="V17" s="42"/>
      <c r="W17" s="42"/>
    </row>
    <row r="18" spans="1:23" x14ac:dyDescent="0.25">
      <c r="A18" s="44">
        <v>11</v>
      </c>
      <c r="B18" s="81" t="s">
        <v>303</v>
      </c>
      <c r="C18" s="44" t="s">
        <v>339</v>
      </c>
      <c r="D18" s="44"/>
      <c r="E18" s="44"/>
      <c r="F18" s="44" t="s">
        <v>286</v>
      </c>
      <c r="G18" s="44"/>
      <c r="H18" s="42"/>
      <c r="I18" s="42"/>
      <c r="J18" s="42"/>
      <c r="K18" s="42"/>
      <c r="L18" s="42"/>
      <c r="M18" s="42"/>
      <c r="N18" s="42"/>
      <c r="O18" s="42"/>
      <c r="P18" s="42"/>
      <c r="Q18" s="42"/>
      <c r="R18" s="42"/>
      <c r="S18" s="42"/>
      <c r="T18" s="42"/>
      <c r="U18" s="42"/>
      <c r="V18" s="42"/>
      <c r="W18" s="42"/>
    </row>
    <row r="19" spans="1:23" x14ac:dyDescent="0.25">
      <c r="A19" s="76"/>
      <c r="B19" s="110" t="s">
        <v>304</v>
      </c>
      <c r="C19" s="110"/>
      <c r="D19" s="110"/>
      <c r="E19" s="110"/>
      <c r="F19" s="110"/>
      <c r="G19" s="111"/>
      <c r="H19" s="42"/>
      <c r="I19" s="42"/>
      <c r="J19" s="42"/>
      <c r="K19" s="42"/>
      <c r="L19" s="42"/>
      <c r="M19" s="42"/>
      <c r="N19" s="42"/>
      <c r="O19" s="42"/>
      <c r="P19" s="42"/>
      <c r="Q19" s="42"/>
      <c r="R19" s="42"/>
      <c r="S19" s="42"/>
      <c r="T19" s="42"/>
      <c r="U19" s="42"/>
      <c r="V19" s="42"/>
      <c r="W19" s="42"/>
    </row>
    <row r="20" spans="1:23" x14ac:dyDescent="0.25">
      <c r="A20" s="77">
        <v>14</v>
      </c>
      <c r="B20" s="74" t="s">
        <v>313</v>
      </c>
      <c r="C20" s="44" t="s">
        <v>340</v>
      </c>
      <c r="D20" s="44"/>
      <c r="E20" s="44" t="s">
        <v>247</v>
      </c>
      <c r="F20" s="44"/>
      <c r="G20" s="44"/>
      <c r="H20" s="42"/>
      <c r="I20" s="42"/>
      <c r="J20" s="42"/>
      <c r="K20" s="42"/>
      <c r="L20" s="42"/>
      <c r="M20" s="42"/>
      <c r="N20" s="42"/>
      <c r="O20" s="42"/>
      <c r="P20" s="42"/>
      <c r="Q20" s="42"/>
      <c r="R20" s="42"/>
      <c r="S20" s="42"/>
      <c r="T20" s="42"/>
      <c r="U20" s="42"/>
      <c r="V20" s="42"/>
      <c r="W20" s="42"/>
    </row>
    <row r="21" spans="1:23" s="40" customFormat="1" x14ac:dyDescent="0.25">
      <c r="A21" s="76"/>
      <c r="B21" s="110" t="s">
        <v>294</v>
      </c>
      <c r="C21" s="110"/>
      <c r="D21" s="110"/>
      <c r="E21" s="110"/>
      <c r="F21" s="110"/>
      <c r="G21" s="111"/>
      <c r="H21" s="42"/>
      <c r="I21" s="42"/>
      <c r="J21" s="42"/>
      <c r="K21" s="42"/>
      <c r="L21" s="42"/>
      <c r="M21" s="42"/>
      <c r="N21" s="42"/>
      <c r="O21" s="42"/>
      <c r="P21" s="42"/>
      <c r="Q21" s="42"/>
      <c r="R21" s="42"/>
      <c r="S21" s="42"/>
      <c r="T21" s="42"/>
      <c r="U21" s="42"/>
      <c r="V21" s="42"/>
      <c r="W21" s="42"/>
    </row>
    <row r="22" spans="1:23" s="40" customFormat="1" x14ac:dyDescent="0.25">
      <c r="A22" s="77">
        <v>14</v>
      </c>
      <c r="B22" s="74" t="s">
        <v>305</v>
      </c>
      <c r="C22" s="44" t="s">
        <v>341</v>
      </c>
      <c r="D22" s="44"/>
      <c r="E22" s="44" t="s">
        <v>247</v>
      </c>
      <c r="F22" s="44"/>
      <c r="G22" s="44"/>
      <c r="H22" s="42"/>
      <c r="I22" s="42"/>
      <c r="J22" s="42"/>
      <c r="K22" s="42"/>
      <c r="L22" s="42"/>
      <c r="M22" s="42"/>
      <c r="N22" s="42"/>
      <c r="O22" s="42"/>
      <c r="P22" s="42"/>
      <c r="Q22" s="42"/>
      <c r="R22" s="42"/>
      <c r="S22" s="42"/>
      <c r="T22" s="42"/>
      <c r="U22" s="42"/>
      <c r="V22" s="42"/>
      <c r="W22" s="42"/>
    </row>
    <row r="23" spans="1:23" s="40" customFormat="1" x14ac:dyDescent="0.25">
      <c r="A23" s="44">
        <v>15</v>
      </c>
      <c r="B23" s="81" t="s">
        <v>314</v>
      </c>
      <c r="C23" s="67" t="s">
        <v>341</v>
      </c>
      <c r="D23" s="44"/>
      <c r="E23" s="44" t="s">
        <v>286</v>
      </c>
      <c r="F23" s="44"/>
      <c r="G23" s="44"/>
      <c r="H23" s="42"/>
      <c r="I23" s="42"/>
      <c r="J23" s="42"/>
      <c r="K23" s="42"/>
      <c r="L23" s="42"/>
      <c r="M23" s="42"/>
      <c r="N23" s="42"/>
      <c r="O23" s="42"/>
      <c r="P23" s="42"/>
      <c r="Q23" s="42"/>
      <c r="R23" s="42"/>
      <c r="S23" s="42"/>
      <c r="T23" s="42"/>
      <c r="U23" s="42"/>
      <c r="V23" s="42"/>
      <c r="W23" s="42"/>
    </row>
    <row r="24" spans="1:23" s="40" customFormat="1" x14ac:dyDescent="0.25">
      <c r="A24" s="118" t="s">
        <v>295</v>
      </c>
      <c r="B24" s="119"/>
      <c r="C24" s="120"/>
      <c r="D24" s="120"/>
      <c r="E24" s="120"/>
      <c r="F24" s="120"/>
      <c r="G24" s="121"/>
      <c r="H24" s="42"/>
      <c r="I24" s="42"/>
      <c r="J24" s="42"/>
      <c r="K24" s="42"/>
      <c r="L24" s="42"/>
      <c r="M24" s="42"/>
      <c r="N24" s="42"/>
      <c r="O24" s="42"/>
      <c r="P24" s="42"/>
      <c r="Q24" s="42"/>
      <c r="R24" s="42"/>
      <c r="S24" s="42"/>
      <c r="T24" s="42"/>
      <c r="U24" s="42"/>
      <c r="V24" s="42"/>
      <c r="W24" s="42"/>
    </row>
    <row r="25" spans="1:23" s="40" customFormat="1" x14ac:dyDescent="0.25">
      <c r="A25" s="76"/>
      <c r="B25" s="110" t="s">
        <v>307</v>
      </c>
      <c r="C25" s="110"/>
      <c r="D25" s="110"/>
      <c r="E25" s="110"/>
      <c r="F25" s="110"/>
      <c r="G25" s="111"/>
      <c r="H25" s="42"/>
      <c r="I25" s="42"/>
      <c r="J25" s="42"/>
      <c r="K25" s="42"/>
      <c r="L25" s="42"/>
      <c r="M25" s="42"/>
      <c r="N25" s="42"/>
      <c r="O25" s="42"/>
      <c r="P25" s="42"/>
      <c r="Q25" s="42"/>
      <c r="R25" s="42"/>
      <c r="S25" s="42"/>
      <c r="T25" s="42"/>
      <c r="U25" s="42"/>
      <c r="V25" s="42"/>
      <c r="W25" s="42"/>
    </row>
    <row r="26" spans="1:23" s="40" customFormat="1" x14ac:dyDescent="0.25">
      <c r="A26" s="44">
        <v>10</v>
      </c>
      <c r="B26" s="74" t="s">
        <v>318</v>
      </c>
      <c r="C26" s="44" t="s">
        <v>342</v>
      </c>
      <c r="D26" s="44"/>
      <c r="E26" s="44" t="str">
        <f>IF(F26="X","","X")</f>
        <v>X</v>
      </c>
      <c r="F26" s="44"/>
      <c r="G26" s="44"/>
      <c r="H26" s="42"/>
      <c r="I26" s="42"/>
      <c r="J26" s="42"/>
      <c r="K26" s="42"/>
      <c r="L26" s="42"/>
      <c r="M26" s="42"/>
      <c r="N26" s="42"/>
      <c r="O26" s="42"/>
      <c r="P26" s="42"/>
      <c r="Q26" s="42"/>
      <c r="R26" s="42"/>
      <c r="S26" s="42"/>
      <c r="T26" s="42"/>
      <c r="U26" s="42"/>
      <c r="V26" s="42"/>
      <c r="W26" s="42"/>
    </row>
    <row r="27" spans="1:23" s="40" customFormat="1" x14ac:dyDescent="0.25">
      <c r="A27" s="44">
        <v>11</v>
      </c>
      <c r="B27" s="81" t="s">
        <v>315</v>
      </c>
      <c r="C27" s="44" t="s">
        <v>342</v>
      </c>
      <c r="D27" s="44"/>
      <c r="E27" s="44"/>
      <c r="F27" s="44" t="s">
        <v>286</v>
      </c>
      <c r="G27" s="44"/>
      <c r="H27" s="42"/>
      <c r="I27" s="42"/>
      <c r="J27" s="42"/>
      <c r="K27" s="42"/>
      <c r="L27" s="42"/>
      <c r="M27" s="42"/>
      <c r="N27" s="42"/>
      <c r="O27" s="42"/>
      <c r="P27" s="42"/>
      <c r="Q27" s="42"/>
      <c r="R27" s="42"/>
      <c r="S27" s="42"/>
      <c r="T27" s="42"/>
      <c r="U27" s="42"/>
      <c r="V27" s="42"/>
      <c r="W27" s="42"/>
    </row>
    <row r="28" spans="1:23" s="40" customFormat="1" x14ac:dyDescent="0.25">
      <c r="A28" s="76"/>
      <c r="B28" s="110" t="s">
        <v>306</v>
      </c>
      <c r="C28" s="110"/>
      <c r="D28" s="110"/>
      <c r="E28" s="110"/>
      <c r="F28" s="110"/>
      <c r="G28" s="111"/>
      <c r="H28" s="42"/>
      <c r="I28" s="42"/>
      <c r="J28" s="42"/>
      <c r="K28" s="42"/>
      <c r="L28" s="42"/>
      <c r="M28" s="42"/>
      <c r="N28" s="42"/>
      <c r="O28" s="42"/>
      <c r="P28" s="42"/>
      <c r="Q28" s="42"/>
      <c r="R28" s="42"/>
      <c r="S28" s="42"/>
      <c r="T28" s="42"/>
      <c r="U28" s="42"/>
      <c r="V28" s="42"/>
      <c r="W28" s="42"/>
    </row>
    <row r="29" spans="1:23" s="40" customFormat="1" x14ac:dyDescent="0.25">
      <c r="A29" s="44">
        <v>10</v>
      </c>
      <c r="B29" s="74" t="s">
        <v>316</v>
      </c>
      <c r="C29" s="44" t="s">
        <v>343</v>
      </c>
      <c r="D29" s="44"/>
      <c r="E29" s="44" t="str">
        <f>IF(F29="X","","X")</f>
        <v>X</v>
      </c>
      <c r="F29" s="44"/>
      <c r="G29" s="44"/>
      <c r="H29" s="42"/>
      <c r="I29" s="42"/>
      <c r="J29" s="42"/>
      <c r="K29" s="42"/>
      <c r="L29" s="42"/>
      <c r="M29" s="42"/>
      <c r="N29" s="42"/>
      <c r="O29" s="42"/>
      <c r="P29" s="42"/>
      <c r="Q29" s="42"/>
      <c r="R29" s="42"/>
      <c r="S29" s="42"/>
      <c r="T29" s="42"/>
      <c r="U29" s="42"/>
      <c r="V29" s="42"/>
      <c r="W29" s="42"/>
    </row>
    <row r="30" spans="1:23" s="40" customFormat="1" x14ac:dyDescent="0.25">
      <c r="A30" s="44">
        <v>11</v>
      </c>
      <c r="B30" s="81" t="s">
        <v>317</v>
      </c>
      <c r="C30" s="44" t="s">
        <v>343</v>
      </c>
      <c r="D30" s="44"/>
      <c r="E30" s="44"/>
      <c r="F30" s="44" t="s">
        <v>286</v>
      </c>
      <c r="G30" s="44"/>
      <c r="H30" s="42"/>
      <c r="I30" s="42"/>
      <c r="J30" s="42"/>
      <c r="K30" s="42"/>
      <c r="L30" s="42"/>
      <c r="M30" s="42"/>
      <c r="N30" s="42"/>
      <c r="O30" s="42"/>
      <c r="P30" s="42"/>
      <c r="Q30" s="42"/>
      <c r="R30" s="42"/>
      <c r="S30" s="42"/>
      <c r="T30" s="42"/>
      <c r="U30" s="42"/>
      <c r="V30" s="42"/>
      <c r="W30" s="42"/>
    </row>
    <row r="31" spans="1:23" x14ac:dyDescent="0.25">
      <c r="A31" s="42"/>
      <c r="B31" s="42"/>
      <c r="C31" s="42"/>
      <c r="D31" s="42"/>
      <c r="E31" s="42"/>
      <c r="F31" s="42"/>
      <c r="G31" s="42"/>
      <c r="H31" s="42"/>
      <c r="I31" s="42"/>
      <c r="J31" s="42"/>
      <c r="K31" s="42"/>
      <c r="L31" s="42"/>
      <c r="M31" s="42"/>
      <c r="N31" s="42"/>
      <c r="O31" s="42"/>
      <c r="P31" s="42"/>
      <c r="Q31" s="42"/>
      <c r="R31" s="42"/>
      <c r="S31" s="42"/>
      <c r="T31" s="42"/>
      <c r="U31" s="42"/>
      <c r="V31" s="42"/>
      <c r="W31" s="42"/>
    </row>
    <row r="32" spans="1:23" x14ac:dyDescent="0.25">
      <c r="A32" s="42"/>
      <c r="B32" s="42"/>
      <c r="C32" s="42"/>
      <c r="D32" s="42"/>
      <c r="E32" s="42"/>
      <c r="F32" s="42"/>
      <c r="G32" s="42"/>
      <c r="H32" s="42"/>
      <c r="I32" s="42"/>
      <c r="J32" s="42"/>
      <c r="K32" s="42"/>
      <c r="L32" s="42"/>
      <c r="M32" s="42"/>
      <c r="N32" s="42"/>
      <c r="O32" s="42"/>
      <c r="P32" s="42"/>
      <c r="Q32" s="42"/>
      <c r="R32" s="42"/>
      <c r="S32" s="42"/>
      <c r="T32" s="42"/>
      <c r="U32" s="42"/>
      <c r="V32" s="42"/>
      <c r="W32" s="42"/>
    </row>
    <row r="33" spans="1:23" x14ac:dyDescent="0.25">
      <c r="A33" s="42"/>
      <c r="B33" s="42"/>
      <c r="C33" s="42"/>
      <c r="D33" s="42"/>
      <c r="E33" s="42"/>
      <c r="F33" s="42"/>
      <c r="G33" s="42"/>
      <c r="H33" s="42"/>
      <c r="I33" s="42"/>
      <c r="J33" s="42"/>
      <c r="K33" s="42"/>
      <c r="L33" s="42"/>
      <c r="M33" s="42"/>
      <c r="N33" s="42"/>
      <c r="O33" s="42"/>
      <c r="P33" s="42"/>
      <c r="Q33" s="42"/>
      <c r="R33" s="42"/>
      <c r="S33" s="42"/>
      <c r="T33" s="42"/>
      <c r="U33" s="42"/>
      <c r="V33" s="42"/>
      <c r="W33" s="42"/>
    </row>
    <row r="34" spans="1:23" x14ac:dyDescent="0.25">
      <c r="A34" s="42"/>
      <c r="B34" s="42"/>
      <c r="C34" s="42"/>
      <c r="D34" s="42"/>
      <c r="E34" s="42"/>
      <c r="F34" s="42"/>
      <c r="G34" s="42"/>
      <c r="H34" s="42"/>
      <c r="I34" s="42"/>
      <c r="J34" s="42"/>
      <c r="K34" s="42"/>
      <c r="L34" s="42"/>
      <c r="M34" s="42"/>
      <c r="N34" s="42"/>
      <c r="O34" s="42"/>
      <c r="P34" s="42"/>
      <c r="Q34" s="42"/>
      <c r="R34" s="42"/>
      <c r="S34" s="42"/>
      <c r="T34" s="42"/>
      <c r="U34" s="42"/>
      <c r="V34" s="42"/>
      <c r="W34" s="42"/>
    </row>
    <row r="35" spans="1:23" x14ac:dyDescent="0.25">
      <c r="A35" s="42"/>
      <c r="B35" s="42"/>
      <c r="C35" s="42"/>
      <c r="D35" s="42"/>
      <c r="E35" s="42"/>
      <c r="F35" s="42"/>
      <c r="G35" s="42"/>
      <c r="H35" s="42"/>
      <c r="I35" s="42"/>
      <c r="J35" s="42"/>
      <c r="K35" s="42"/>
      <c r="L35" s="42"/>
      <c r="M35" s="42"/>
      <c r="N35" s="42"/>
      <c r="O35" s="42"/>
      <c r="P35" s="42"/>
      <c r="Q35" s="42"/>
      <c r="R35" s="42"/>
      <c r="S35" s="42"/>
      <c r="T35" s="42"/>
      <c r="U35" s="42"/>
      <c r="V35" s="42"/>
      <c r="W35" s="42"/>
    </row>
    <row r="36" spans="1:23" x14ac:dyDescent="0.25">
      <c r="A36" s="42"/>
      <c r="B36" s="42"/>
      <c r="C36" s="42"/>
      <c r="D36" s="42"/>
      <c r="E36" s="42"/>
      <c r="F36" s="42"/>
      <c r="G36" s="42"/>
      <c r="H36" s="42"/>
      <c r="I36" s="42"/>
      <c r="J36" s="42"/>
      <c r="K36" s="42"/>
      <c r="L36" s="42"/>
      <c r="M36" s="42"/>
      <c r="N36" s="42"/>
      <c r="O36" s="42"/>
      <c r="P36" s="42"/>
      <c r="Q36" s="42"/>
      <c r="R36" s="42"/>
      <c r="S36" s="42"/>
      <c r="T36" s="42"/>
      <c r="U36" s="42"/>
      <c r="V36" s="42"/>
      <c r="W36" s="42"/>
    </row>
  </sheetData>
  <mergeCells count="17">
    <mergeCell ref="B21:G21"/>
    <mergeCell ref="A24:G24"/>
    <mergeCell ref="B25:G25"/>
    <mergeCell ref="B28:G28"/>
    <mergeCell ref="B6:G6"/>
    <mergeCell ref="B9:G9"/>
    <mergeCell ref="B12:G12"/>
    <mergeCell ref="A15:G15"/>
    <mergeCell ref="B16:G16"/>
    <mergeCell ref="B19:G19"/>
    <mergeCell ref="A2:G2"/>
    <mergeCell ref="A3:G3"/>
    <mergeCell ref="A4:A5"/>
    <mergeCell ref="B4:B5"/>
    <mergeCell ref="C4:C5"/>
    <mergeCell ref="D4:D5"/>
    <mergeCell ref="E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tabSelected="1" zoomScale="85" zoomScaleNormal="85" workbookViewId="0">
      <selection activeCell="A2" sqref="A2:G2"/>
    </sheetView>
  </sheetViews>
  <sheetFormatPr baseColWidth="10" defaultRowHeight="15" x14ac:dyDescent="0.25"/>
  <cols>
    <col min="2" max="2" width="42.140625" customWidth="1"/>
  </cols>
  <sheetData>
    <row r="2" spans="1:7" x14ac:dyDescent="0.25">
      <c r="A2" s="123" t="s">
        <v>350</v>
      </c>
      <c r="B2" s="108"/>
      <c r="C2" s="108"/>
      <c r="D2" s="108"/>
      <c r="E2" s="108"/>
      <c r="F2" s="108"/>
      <c r="G2" s="109"/>
    </row>
    <row r="3" spans="1:7" x14ac:dyDescent="0.25">
      <c r="A3" s="112" t="s">
        <v>344</v>
      </c>
      <c r="B3" s="113"/>
      <c r="C3" s="114"/>
      <c r="D3" s="114"/>
      <c r="E3" s="114"/>
      <c r="F3" s="114"/>
      <c r="G3" s="115"/>
    </row>
    <row r="4" spans="1:7" x14ac:dyDescent="0.25">
      <c r="A4" s="99"/>
      <c r="B4" s="104" t="s">
        <v>223</v>
      </c>
      <c r="C4" s="95" t="s">
        <v>253</v>
      </c>
      <c r="D4" s="97" t="s">
        <v>254</v>
      </c>
      <c r="E4" s="90" t="s">
        <v>224</v>
      </c>
      <c r="F4" s="90"/>
      <c r="G4" s="90"/>
    </row>
    <row r="5" spans="1:7" x14ac:dyDescent="0.25">
      <c r="A5" s="100"/>
      <c r="B5" s="105"/>
      <c r="C5" s="96"/>
      <c r="D5" s="98"/>
      <c r="E5" s="80" t="s">
        <v>221</v>
      </c>
      <c r="F5" s="80" t="s">
        <v>222</v>
      </c>
      <c r="G5" s="80" t="s">
        <v>227</v>
      </c>
    </row>
    <row r="6" spans="1:7" x14ac:dyDescent="0.25">
      <c r="A6" s="69"/>
      <c r="B6" s="94" t="s">
        <v>345</v>
      </c>
      <c r="C6" s="92"/>
      <c r="D6" s="92"/>
      <c r="E6" s="92"/>
      <c r="F6" s="92"/>
      <c r="G6" s="93"/>
    </row>
    <row r="7" spans="1:7" x14ac:dyDescent="0.25">
      <c r="A7" s="43">
        <v>1</v>
      </c>
      <c r="B7" s="74"/>
      <c r="C7" s="78" t="s">
        <v>248</v>
      </c>
      <c r="D7" s="78"/>
      <c r="E7" s="78" t="str">
        <f>IF(F7="X","","X")</f>
        <v>X</v>
      </c>
      <c r="F7" s="78"/>
      <c r="G7" s="78"/>
    </row>
    <row r="8" spans="1:7" x14ac:dyDescent="0.25">
      <c r="A8" s="43">
        <v>2</v>
      </c>
      <c r="B8" s="81"/>
      <c r="C8" s="78" t="s">
        <v>248</v>
      </c>
      <c r="D8" s="78"/>
      <c r="E8" s="78" t="str">
        <f>IF(F8="X","","X")</f>
        <v>X</v>
      </c>
      <c r="F8" s="78"/>
      <c r="G8" s="78"/>
    </row>
    <row r="9" spans="1:7" x14ac:dyDescent="0.25">
      <c r="A9" s="43">
        <v>3</v>
      </c>
      <c r="B9" s="81"/>
      <c r="C9" s="78" t="s">
        <v>248</v>
      </c>
      <c r="D9" s="78"/>
      <c r="E9" s="78" t="str">
        <f>IF(F9="X","","X")</f>
        <v>X</v>
      </c>
      <c r="F9" s="78"/>
      <c r="G9" s="78"/>
    </row>
    <row r="10" spans="1:7" x14ac:dyDescent="0.25">
      <c r="A10" s="70"/>
      <c r="B10" s="110" t="s">
        <v>346</v>
      </c>
      <c r="C10" s="110"/>
      <c r="D10" s="110"/>
      <c r="E10" s="110"/>
      <c r="F10" s="110"/>
      <c r="G10" s="111"/>
    </row>
    <row r="11" spans="1:7" x14ac:dyDescent="0.25">
      <c r="A11" s="43">
        <v>4</v>
      </c>
      <c r="B11" s="74"/>
      <c r="C11" s="78" t="s">
        <v>249</v>
      </c>
      <c r="D11" s="78"/>
      <c r="E11" s="78" t="str">
        <f>IF(F11="X","","X")</f>
        <v>X</v>
      </c>
      <c r="F11" s="78"/>
      <c r="G11" s="78"/>
    </row>
    <row r="12" spans="1:7" x14ac:dyDescent="0.25">
      <c r="A12" s="43">
        <v>5</v>
      </c>
      <c r="B12" s="81"/>
      <c r="C12" s="78" t="s">
        <v>249</v>
      </c>
      <c r="D12" s="78"/>
      <c r="E12" s="78" t="s">
        <v>247</v>
      </c>
      <c r="F12" s="78"/>
      <c r="G12" s="78"/>
    </row>
    <row r="13" spans="1:7" x14ac:dyDescent="0.25">
      <c r="A13" s="43">
        <v>6</v>
      </c>
      <c r="B13" s="82"/>
      <c r="C13" s="78" t="s">
        <v>249</v>
      </c>
      <c r="D13" s="78"/>
      <c r="E13" s="78" t="s">
        <v>247</v>
      </c>
      <c r="F13" s="78"/>
      <c r="G13" s="78"/>
    </row>
    <row r="14" spans="1:7" x14ac:dyDescent="0.25">
      <c r="A14" s="112" t="s">
        <v>347</v>
      </c>
      <c r="B14" s="113"/>
      <c r="C14" s="114"/>
      <c r="D14" s="114"/>
      <c r="E14" s="114"/>
      <c r="F14" s="114"/>
      <c r="G14" s="115"/>
    </row>
    <row r="15" spans="1:7" x14ac:dyDescent="0.25">
      <c r="A15" s="71"/>
      <c r="B15" s="110" t="s">
        <v>348</v>
      </c>
      <c r="C15" s="110"/>
      <c r="D15" s="110"/>
      <c r="E15" s="110"/>
      <c r="F15" s="110"/>
      <c r="G15" s="111"/>
    </row>
    <row r="16" spans="1:7" x14ac:dyDescent="0.25">
      <c r="A16" s="43">
        <v>10</v>
      </c>
      <c r="B16" s="74"/>
      <c r="C16" s="78" t="s">
        <v>339</v>
      </c>
      <c r="D16" s="78"/>
      <c r="E16" s="78" t="str">
        <f>IF(F16="X","","X")</f>
        <v>X</v>
      </c>
      <c r="F16" s="78"/>
      <c r="G16" s="78"/>
    </row>
    <row r="17" spans="1:7" x14ac:dyDescent="0.25">
      <c r="A17" s="43">
        <v>11</v>
      </c>
      <c r="B17" s="81"/>
      <c r="C17" s="78" t="s">
        <v>339</v>
      </c>
      <c r="D17" s="78"/>
      <c r="E17" s="78"/>
      <c r="F17" s="78" t="s">
        <v>247</v>
      </c>
      <c r="G17" s="78"/>
    </row>
    <row r="18" spans="1:7" x14ac:dyDescent="0.25">
      <c r="A18" s="43">
        <v>12</v>
      </c>
      <c r="B18" s="81"/>
      <c r="C18" s="78" t="s">
        <v>339</v>
      </c>
      <c r="D18" s="78"/>
      <c r="E18" s="78"/>
      <c r="F18" s="78" t="s">
        <v>247</v>
      </c>
      <c r="G18" s="78"/>
    </row>
    <row r="19" spans="1:7" x14ac:dyDescent="0.25">
      <c r="A19" s="50">
        <v>13</v>
      </c>
      <c r="B19" s="82"/>
      <c r="C19" s="78" t="s">
        <v>339</v>
      </c>
      <c r="D19" s="78"/>
      <c r="E19" s="78"/>
      <c r="F19" s="78" t="s">
        <v>247</v>
      </c>
      <c r="G19" s="78"/>
    </row>
    <row r="20" spans="1:7" x14ac:dyDescent="0.25">
      <c r="A20" s="70"/>
      <c r="B20" s="92" t="s">
        <v>349</v>
      </c>
      <c r="C20" s="92"/>
      <c r="D20" s="92"/>
      <c r="E20" s="92"/>
      <c r="F20" s="92"/>
      <c r="G20" s="93"/>
    </row>
    <row r="21" spans="1:7" x14ac:dyDescent="0.25">
      <c r="A21" s="48">
        <v>14</v>
      </c>
      <c r="B21" s="74"/>
      <c r="C21" s="78" t="s">
        <v>340</v>
      </c>
      <c r="D21" s="79"/>
      <c r="E21" s="79" t="s">
        <v>247</v>
      </c>
      <c r="F21" s="79"/>
      <c r="G21" s="79"/>
    </row>
    <row r="22" spans="1:7" x14ac:dyDescent="0.25">
      <c r="A22" s="43">
        <v>15</v>
      </c>
      <c r="B22" s="81"/>
      <c r="C22" s="78" t="s">
        <v>340</v>
      </c>
      <c r="D22" s="79"/>
      <c r="E22" s="79" t="s">
        <v>247</v>
      </c>
      <c r="F22" s="79"/>
      <c r="G22" s="79"/>
    </row>
    <row r="23" spans="1:7" x14ac:dyDescent="0.25">
      <c r="A23" s="48">
        <v>16</v>
      </c>
      <c r="B23" s="74"/>
      <c r="C23" s="78" t="s">
        <v>340</v>
      </c>
      <c r="D23" s="79"/>
      <c r="E23" s="79" t="s">
        <v>247</v>
      </c>
      <c r="F23" s="79"/>
      <c r="G23" s="79"/>
    </row>
  </sheetData>
  <mergeCells count="12">
    <mergeCell ref="B6:G6"/>
    <mergeCell ref="B10:G10"/>
    <mergeCell ref="A14:G14"/>
    <mergeCell ref="B15:G15"/>
    <mergeCell ref="B20:G20"/>
    <mergeCell ref="A2:G2"/>
    <mergeCell ref="A3:G3"/>
    <mergeCell ref="A4:A5"/>
    <mergeCell ref="B4:B5"/>
    <mergeCell ref="C4:C5"/>
    <mergeCell ref="D4:D5"/>
    <mergeCell ref="E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25" zoomScale="85" zoomScaleNormal="85" workbookViewId="0">
      <selection activeCell="F54" sqref="F54"/>
    </sheetView>
  </sheetViews>
  <sheetFormatPr baseColWidth="10" defaultRowHeight="15" x14ac:dyDescent="0.25"/>
  <cols>
    <col min="1" max="1" width="19.5703125" style="40" customWidth="1"/>
    <col min="2" max="2" width="1.5703125" customWidth="1"/>
    <col min="3" max="3" width="36.140625" customWidth="1"/>
    <col min="4" max="4" width="45.42578125" customWidth="1"/>
    <col min="5" max="5" width="1.28515625" customWidth="1"/>
  </cols>
  <sheetData>
    <row r="1" spans="2:5" ht="18.75" customHeight="1" x14ac:dyDescent="0.25"/>
    <row r="2" spans="2:5" ht="15.75" customHeight="1" x14ac:dyDescent="0.25">
      <c r="B2" s="122" t="s">
        <v>270</v>
      </c>
      <c r="C2" s="122"/>
      <c r="D2" s="122"/>
      <c r="E2" s="122"/>
    </row>
    <row r="3" spans="2:5" s="40" customFormat="1" ht="5.25" customHeight="1" x14ac:dyDescent="0.25">
      <c r="B3" s="55"/>
      <c r="C3" s="55"/>
      <c r="D3" s="55"/>
      <c r="E3" s="55"/>
    </row>
    <row r="4" spans="2:5" ht="6.75" customHeight="1" x14ac:dyDescent="0.25">
      <c r="B4" s="56"/>
      <c r="C4" s="57"/>
      <c r="D4" s="57"/>
      <c r="E4" s="58"/>
    </row>
    <row r="5" spans="2:5" x14ac:dyDescent="0.25">
      <c r="B5" s="59"/>
      <c r="C5" s="60" t="s">
        <v>257</v>
      </c>
      <c r="D5" s="62" t="s">
        <v>262</v>
      </c>
      <c r="E5" s="63"/>
    </row>
    <row r="6" spans="2:5" s="40" customFormat="1" ht="4.5" customHeight="1" x14ac:dyDescent="0.25">
      <c r="B6" s="59"/>
      <c r="C6" s="60"/>
      <c r="D6" s="61"/>
      <c r="E6" s="63"/>
    </row>
    <row r="7" spans="2:5" x14ac:dyDescent="0.25">
      <c r="B7" s="59"/>
      <c r="C7" s="60" t="s">
        <v>258</v>
      </c>
      <c r="D7" s="62" t="s">
        <v>267</v>
      </c>
      <c r="E7" s="63"/>
    </row>
    <row r="8" spans="2:5" s="40" customFormat="1" ht="4.5" customHeight="1" x14ac:dyDescent="0.25">
      <c r="B8" s="59"/>
      <c r="C8" s="60"/>
      <c r="D8" s="61"/>
      <c r="E8" s="63"/>
    </row>
    <row r="9" spans="2:5" x14ac:dyDescent="0.25">
      <c r="B9" s="59"/>
      <c r="C9" s="60" t="s">
        <v>259</v>
      </c>
      <c r="D9" s="62" t="s">
        <v>268</v>
      </c>
      <c r="E9" s="63"/>
    </row>
    <row r="10" spans="2:5" ht="3.75" customHeight="1" x14ac:dyDescent="0.25">
      <c r="B10" s="59"/>
      <c r="C10" s="60"/>
      <c r="D10" s="61"/>
      <c r="E10" s="63"/>
    </row>
    <row r="11" spans="2:5" x14ac:dyDescent="0.25">
      <c r="B11" s="59"/>
      <c r="C11" s="60"/>
      <c r="D11" s="64" t="s">
        <v>263</v>
      </c>
      <c r="E11" s="63"/>
    </row>
    <row r="12" spans="2:5" x14ac:dyDescent="0.25">
      <c r="B12" s="59"/>
      <c r="C12" s="60" t="s">
        <v>260</v>
      </c>
      <c r="D12" s="65" t="s">
        <v>264</v>
      </c>
      <c r="E12" s="63"/>
    </row>
    <row r="13" spans="2:5" x14ac:dyDescent="0.25">
      <c r="B13" s="59"/>
      <c r="C13" s="61"/>
      <c r="D13" s="65" t="s">
        <v>265</v>
      </c>
      <c r="E13" s="63"/>
    </row>
    <row r="14" spans="2:5" x14ac:dyDescent="0.25">
      <c r="B14" s="59"/>
      <c r="C14" s="61"/>
      <c r="D14" s="66" t="s">
        <v>266</v>
      </c>
      <c r="E14" s="63"/>
    </row>
    <row r="15" spans="2:5" ht="6" customHeight="1" x14ac:dyDescent="0.25">
      <c r="B15" s="53"/>
      <c r="C15" s="52"/>
      <c r="D15" s="52"/>
      <c r="E15" s="54"/>
    </row>
    <row r="18" spans="2:5" x14ac:dyDescent="0.25">
      <c r="B18" s="122" t="s">
        <v>308</v>
      </c>
      <c r="C18" s="122"/>
      <c r="D18" s="122"/>
      <c r="E18" s="122"/>
    </row>
    <row r="19" spans="2:5" ht="7.5" customHeight="1" x14ac:dyDescent="0.25">
      <c r="B19" s="55"/>
      <c r="C19" s="55"/>
      <c r="D19" s="55"/>
      <c r="E19" s="55"/>
    </row>
    <row r="20" spans="2:5" x14ac:dyDescent="0.25">
      <c r="B20" s="56"/>
      <c r="C20" s="57"/>
      <c r="D20" s="57"/>
      <c r="E20" s="58"/>
    </row>
    <row r="21" spans="2:5" x14ac:dyDescent="0.25">
      <c r="B21" s="59"/>
      <c r="C21" s="60" t="s">
        <v>257</v>
      </c>
      <c r="D21" s="62" t="s">
        <v>262</v>
      </c>
      <c r="E21" s="63"/>
    </row>
    <row r="22" spans="2:5" ht="6" customHeight="1" x14ac:dyDescent="0.25">
      <c r="B22" s="59"/>
      <c r="C22" s="60"/>
      <c r="D22" s="61"/>
      <c r="E22" s="63"/>
    </row>
    <row r="23" spans="2:5" x14ac:dyDescent="0.25">
      <c r="B23" s="59"/>
      <c r="C23" s="60" t="s">
        <v>258</v>
      </c>
      <c r="D23" s="62" t="s">
        <v>267</v>
      </c>
      <c r="E23" s="63"/>
    </row>
    <row r="24" spans="2:5" ht="6" customHeight="1" x14ac:dyDescent="0.25">
      <c r="B24" s="59"/>
      <c r="C24" s="60"/>
      <c r="D24" s="61"/>
      <c r="E24" s="63"/>
    </row>
    <row r="25" spans="2:5" x14ac:dyDescent="0.25">
      <c r="B25" s="59"/>
      <c r="C25" s="60" t="s">
        <v>259</v>
      </c>
      <c r="D25" s="62" t="s">
        <v>310</v>
      </c>
      <c r="E25" s="63"/>
    </row>
    <row r="26" spans="2:5" ht="6.75" customHeight="1" x14ac:dyDescent="0.25">
      <c r="B26" s="59"/>
      <c r="C26" s="60"/>
      <c r="D26" s="61"/>
      <c r="E26" s="63"/>
    </row>
    <row r="27" spans="2:5" x14ac:dyDescent="0.25">
      <c r="B27" s="59"/>
      <c r="C27" s="60"/>
      <c r="D27" s="64" t="s">
        <v>263</v>
      </c>
      <c r="E27" s="63"/>
    </row>
    <row r="28" spans="2:5" x14ac:dyDescent="0.25">
      <c r="B28" s="59"/>
      <c r="C28" s="60" t="s">
        <v>260</v>
      </c>
      <c r="D28" s="65" t="s">
        <v>264</v>
      </c>
      <c r="E28" s="63"/>
    </row>
    <row r="29" spans="2:5" x14ac:dyDescent="0.25">
      <c r="B29" s="59"/>
      <c r="C29" s="61"/>
      <c r="D29" s="65" t="s">
        <v>265</v>
      </c>
      <c r="E29" s="63"/>
    </row>
    <row r="30" spans="2:5" x14ac:dyDescent="0.25">
      <c r="B30" s="59"/>
      <c r="C30" s="61"/>
      <c r="D30" s="66" t="s">
        <v>266</v>
      </c>
      <c r="E30" s="63"/>
    </row>
    <row r="31" spans="2:5" ht="7.5" customHeight="1" x14ac:dyDescent="0.25">
      <c r="B31" s="53"/>
      <c r="C31" s="52"/>
      <c r="D31" s="52"/>
      <c r="E31" s="54"/>
    </row>
    <row r="34" spans="2:5" x14ac:dyDescent="0.25">
      <c r="B34" s="122" t="s">
        <v>309</v>
      </c>
      <c r="C34" s="122"/>
      <c r="D34" s="122"/>
      <c r="E34" s="122"/>
    </row>
    <row r="35" spans="2:5" ht="6" customHeight="1" x14ac:dyDescent="0.25">
      <c r="B35" s="55"/>
      <c r="C35" s="55"/>
      <c r="D35" s="55"/>
      <c r="E35" s="55"/>
    </row>
    <row r="36" spans="2:5" ht="6" customHeight="1" x14ac:dyDescent="0.25">
      <c r="B36" s="56"/>
      <c r="C36" s="57"/>
      <c r="D36" s="57"/>
      <c r="E36" s="58"/>
    </row>
    <row r="37" spans="2:5" x14ac:dyDescent="0.25">
      <c r="B37" s="59"/>
      <c r="C37" s="60" t="s">
        <v>257</v>
      </c>
      <c r="D37" s="62" t="s">
        <v>262</v>
      </c>
      <c r="E37" s="63"/>
    </row>
    <row r="38" spans="2:5" ht="4.5" customHeight="1" x14ac:dyDescent="0.25">
      <c r="B38" s="59"/>
      <c r="C38" s="60"/>
      <c r="D38" s="61"/>
      <c r="E38" s="63"/>
    </row>
    <row r="39" spans="2:5" x14ac:dyDescent="0.25">
      <c r="B39" s="59"/>
      <c r="C39" s="60" t="s">
        <v>258</v>
      </c>
      <c r="D39" s="62" t="s">
        <v>267</v>
      </c>
      <c r="E39" s="63"/>
    </row>
    <row r="40" spans="2:5" ht="5.25" customHeight="1" x14ac:dyDescent="0.25">
      <c r="B40" s="59"/>
      <c r="C40" s="60"/>
      <c r="D40" s="61"/>
      <c r="E40" s="63"/>
    </row>
    <row r="41" spans="2:5" x14ac:dyDescent="0.25">
      <c r="B41" s="59"/>
      <c r="C41" s="60" t="s">
        <v>259</v>
      </c>
      <c r="D41" s="62" t="s">
        <v>311</v>
      </c>
      <c r="E41" s="63"/>
    </row>
    <row r="42" spans="2:5" ht="5.25" customHeight="1" x14ac:dyDescent="0.25">
      <c r="B42" s="59"/>
      <c r="C42" s="60"/>
      <c r="D42" s="61"/>
      <c r="E42" s="63"/>
    </row>
    <row r="43" spans="2:5" x14ac:dyDescent="0.25">
      <c r="B43" s="59"/>
      <c r="C43" s="60"/>
      <c r="D43" s="64" t="s">
        <v>263</v>
      </c>
      <c r="E43" s="63"/>
    </row>
    <row r="44" spans="2:5" x14ac:dyDescent="0.25">
      <c r="B44" s="59"/>
      <c r="C44" s="60" t="s">
        <v>260</v>
      </c>
      <c r="D44" s="65" t="s">
        <v>264</v>
      </c>
      <c r="E44" s="63"/>
    </row>
    <row r="45" spans="2:5" x14ac:dyDescent="0.25">
      <c r="B45" s="59"/>
      <c r="C45" s="61"/>
      <c r="D45" s="65" t="s">
        <v>265</v>
      </c>
      <c r="E45" s="63"/>
    </row>
    <row r="46" spans="2:5" x14ac:dyDescent="0.25">
      <c r="B46" s="59"/>
      <c r="C46" s="61"/>
      <c r="D46" s="66" t="s">
        <v>266</v>
      </c>
      <c r="E46" s="63"/>
    </row>
    <row r="47" spans="2:5" ht="6" customHeight="1" x14ac:dyDescent="0.25">
      <c r="B47" s="53"/>
      <c r="C47" s="52"/>
      <c r="D47" s="52"/>
      <c r="E47" s="54"/>
    </row>
    <row r="50" spans="2:5" x14ac:dyDescent="0.25">
      <c r="B50" s="122" t="s">
        <v>351</v>
      </c>
      <c r="C50" s="122"/>
      <c r="D50" s="122"/>
      <c r="E50" s="122"/>
    </row>
    <row r="51" spans="2:5" x14ac:dyDescent="0.25">
      <c r="B51" s="55"/>
      <c r="C51" s="55"/>
      <c r="D51" s="55"/>
      <c r="E51" s="55"/>
    </row>
    <row r="52" spans="2:5" x14ac:dyDescent="0.25">
      <c r="B52" s="56"/>
      <c r="C52" s="57"/>
      <c r="D52" s="57"/>
      <c r="E52" s="58"/>
    </row>
    <row r="53" spans="2:5" x14ac:dyDescent="0.25">
      <c r="B53" s="59"/>
      <c r="C53" s="60" t="s">
        <v>257</v>
      </c>
      <c r="D53" s="62" t="s">
        <v>262</v>
      </c>
      <c r="E53" s="63"/>
    </row>
    <row r="54" spans="2:5" x14ac:dyDescent="0.25">
      <c r="B54" s="59"/>
      <c r="C54" s="60"/>
      <c r="D54" s="61"/>
      <c r="E54" s="63"/>
    </row>
    <row r="55" spans="2:5" x14ac:dyDescent="0.25">
      <c r="B55" s="59"/>
      <c r="C55" s="60" t="s">
        <v>258</v>
      </c>
      <c r="D55" s="62" t="s">
        <v>267</v>
      </c>
      <c r="E55" s="63"/>
    </row>
    <row r="56" spans="2:5" x14ac:dyDescent="0.25">
      <c r="B56" s="59"/>
      <c r="C56" s="60"/>
      <c r="D56" s="61"/>
      <c r="E56" s="63"/>
    </row>
    <row r="57" spans="2:5" x14ac:dyDescent="0.25">
      <c r="B57" s="59"/>
      <c r="C57" s="60" t="s">
        <v>259</v>
      </c>
      <c r="D57" s="62" t="s">
        <v>352</v>
      </c>
      <c r="E57" s="63"/>
    </row>
    <row r="58" spans="2:5" x14ac:dyDescent="0.25">
      <c r="B58" s="59"/>
      <c r="C58" s="60"/>
      <c r="D58" s="61"/>
      <c r="E58" s="63"/>
    </row>
    <row r="59" spans="2:5" x14ac:dyDescent="0.25">
      <c r="B59" s="59"/>
      <c r="C59" s="60"/>
      <c r="D59" s="64" t="s">
        <v>263</v>
      </c>
      <c r="E59" s="63"/>
    </row>
    <row r="60" spans="2:5" x14ac:dyDescent="0.25">
      <c r="B60" s="59"/>
      <c r="C60" s="60" t="s">
        <v>260</v>
      </c>
      <c r="D60" s="65" t="s">
        <v>264</v>
      </c>
      <c r="E60" s="63"/>
    </row>
    <row r="61" spans="2:5" x14ac:dyDescent="0.25">
      <c r="B61" s="59"/>
      <c r="C61" s="61"/>
      <c r="D61" s="65" t="s">
        <v>265</v>
      </c>
      <c r="E61" s="63"/>
    </row>
    <row r="62" spans="2:5" x14ac:dyDescent="0.25">
      <c r="B62" s="59"/>
      <c r="C62" s="61"/>
      <c r="D62" s="66" t="s">
        <v>266</v>
      </c>
      <c r="E62" s="63"/>
    </row>
    <row r="63" spans="2:5" x14ac:dyDescent="0.25">
      <c r="B63" s="53"/>
      <c r="C63" s="52"/>
      <c r="D63" s="52"/>
      <c r="E63" s="54"/>
    </row>
  </sheetData>
  <mergeCells count="4">
    <mergeCell ref="B2:E2"/>
    <mergeCell ref="B18:E18"/>
    <mergeCell ref="B34:E34"/>
    <mergeCell ref="B50:E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Hoja1</vt:lpstr>
      <vt:lpstr>Hoja2</vt:lpstr>
      <vt:lpstr>Hoja3</vt:lpstr>
      <vt:lpstr>Hoja4</vt:lpstr>
      <vt:lpstr>REQUISITO</vt:lpstr>
      <vt:lpstr>VAL</vt:lpstr>
      <vt:lpstr>VER</vt:lpstr>
      <vt:lpstr>PPQA</vt:lpstr>
      <vt:lpstr>PORTA</vt:lpstr>
      <vt:lpstr>Hoja5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dperez</dc:creator>
  <cp:lastModifiedBy>dperez</cp:lastModifiedBy>
  <dcterms:created xsi:type="dcterms:W3CDTF">2018-08-11T16:25:35Z</dcterms:created>
  <dcterms:modified xsi:type="dcterms:W3CDTF">2018-08-21T07:39:43Z</dcterms:modified>
</cp:coreProperties>
</file>