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P\Desktop\GitHub\ARK-Server\Cluster Settings\Misc\"/>
    </mc:Choice>
  </mc:AlternateContent>
  <bookViews>
    <workbookView xWindow="0" yWindow="0" windowWidth="28560" windowHeight="125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3" i="1" l="1"/>
  <c r="B153" i="1"/>
  <c r="C153" i="1" s="1"/>
  <c r="G153" i="1" s="1"/>
  <c r="E153" i="1"/>
  <c r="A154" i="1"/>
  <c r="E154" i="1" s="1"/>
  <c r="A155" i="1"/>
  <c r="E155" i="1" s="1"/>
  <c r="A156" i="1"/>
  <c r="E156" i="1" l="1"/>
  <c r="A157" i="1"/>
  <c r="B154" i="1"/>
  <c r="A152" i="1"/>
  <c r="E152" i="1" s="1"/>
  <c r="B152" i="1"/>
  <c r="C152" i="1" s="1"/>
  <c r="G152" i="1" s="1"/>
  <c r="A158" i="1" l="1"/>
  <c r="E157" i="1"/>
  <c r="B155" i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C154" i="1"/>
  <c r="J12" i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E53" i="1"/>
  <c r="G53" i="1"/>
  <c r="E54" i="1"/>
  <c r="G54" i="1"/>
  <c r="E55" i="1"/>
  <c r="G55" i="1"/>
  <c r="E56" i="1"/>
  <c r="G56" i="1"/>
  <c r="E57" i="1"/>
  <c r="G57" i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E81" i="1"/>
  <c r="G81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E99" i="1"/>
  <c r="G99" i="1"/>
  <c r="E100" i="1"/>
  <c r="G100" i="1"/>
  <c r="E101" i="1"/>
  <c r="G101" i="1"/>
  <c r="E102" i="1"/>
  <c r="G102" i="1"/>
  <c r="E103" i="1"/>
  <c r="G103" i="1"/>
  <c r="E104" i="1"/>
  <c r="G104" i="1"/>
  <c r="E105" i="1"/>
  <c r="G105" i="1"/>
  <c r="E106" i="1"/>
  <c r="G106" i="1"/>
  <c r="E107" i="1"/>
  <c r="G107" i="1"/>
  <c r="E108" i="1"/>
  <c r="G108" i="1"/>
  <c r="E109" i="1"/>
  <c r="G109" i="1"/>
  <c r="E110" i="1"/>
  <c r="G110" i="1"/>
  <c r="E111" i="1"/>
  <c r="G111" i="1"/>
  <c r="E112" i="1"/>
  <c r="G112" i="1"/>
  <c r="E113" i="1"/>
  <c r="G113" i="1"/>
  <c r="E114" i="1"/>
  <c r="G114" i="1"/>
  <c r="E115" i="1"/>
  <c r="G115" i="1"/>
  <c r="E116" i="1"/>
  <c r="G116" i="1"/>
  <c r="E117" i="1"/>
  <c r="G117" i="1"/>
  <c r="E118" i="1"/>
  <c r="G118" i="1"/>
  <c r="E119" i="1"/>
  <c r="G119" i="1"/>
  <c r="E120" i="1"/>
  <c r="G120" i="1"/>
  <c r="E121" i="1"/>
  <c r="G121" i="1"/>
  <c r="E122" i="1"/>
  <c r="G122" i="1"/>
  <c r="E123" i="1"/>
  <c r="G123" i="1"/>
  <c r="E124" i="1"/>
  <c r="G124" i="1"/>
  <c r="E125" i="1"/>
  <c r="G125" i="1"/>
  <c r="E126" i="1"/>
  <c r="G126" i="1"/>
  <c r="E127" i="1"/>
  <c r="G127" i="1"/>
  <c r="E128" i="1"/>
  <c r="G128" i="1"/>
  <c r="E129" i="1"/>
  <c r="G129" i="1"/>
  <c r="E130" i="1"/>
  <c r="G130" i="1"/>
  <c r="E131" i="1"/>
  <c r="G131" i="1"/>
  <c r="E132" i="1"/>
  <c r="G132" i="1"/>
  <c r="E133" i="1"/>
  <c r="G133" i="1"/>
  <c r="E134" i="1"/>
  <c r="G134" i="1"/>
  <c r="E135" i="1"/>
  <c r="G135" i="1"/>
  <c r="E136" i="1"/>
  <c r="G136" i="1"/>
  <c r="E137" i="1"/>
  <c r="G137" i="1"/>
  <c r="E138" i="1"/>
  <c r="G138" i="1"/>
  <c r="E139" i="1"/>
  <c r="G139" i="1"/>
  <c r="E140" i="1"/>
  <c r="G140" i="1"/>
  <c r="E141" i="1"/>
  <c r="G141" i="1"/>
  <c r="E142" i="1"/>
  <c r="G142" i="1"/>
  <c r="E143" i="1"/>
  <c r="G143" i="1"/>
  <c r="E144" i="1"/>
  <c r="G144" i="1"/>
  <c r="E145" i="1"/>
  <c r="G145" i="1"/>
  <c r="E146" i="1"/>
  <c r="G146" i="1"/>
  <c r="E147" i="1"/>
  <c r="G147" i="1"/>
  <c r="E148" i="1"/>
  <c r="G148" i="1"/>
  <c r="E149" i="1"/>
  <c r="G149" i="1"/>
  <c r="E150" i="1"/>
  <c r="G150" i="1"/>
  <c r="E151" i="1"/>
  <c r="G151" i="1"/>
  <c r="G3" i="1"/>
  <c r="E3" i="1"/>
  <c r="G154" i="1" l="1"/>
  <c r="C155" i="1"/>
  <c r="E158" i="1"/>
  <c r="A159" i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I4" i="1"/>
  <c r="J4" i="1" s="1"/>
  <c r="J5" i="1" s="1"/>
  <c r="J6" i="1" s="1"/>
  <c r="J7" i="1" s="1"/>
  <c r="J8" i="1" s="1"/>
  <c r="J9" i="1" s="1"/>
  <c r="J10" i="1" s="1"/>
  <c r="J11" i="1" s="1"/>
  <c r="J3" i="1"/>
  <c r="K3" i="1" s="1"/>
  <c r="B3" i="1"/>
  <c r="C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E159" i="1" l="1"/>
  <c r="A160" i="1"/>
  <c r="C156" i="1"/>
  <c r="G155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K4" i="1"/>
  <c r="O4" i="1" s="1"/>
  <c r="O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C4" i="1"/>
  <c r="C5" i="1" s="1"/>
  <c r="C6" i="1" s="1"/>
  <c r="A161" i="1" l="1"/>
  <c r="E160" i="1"/>
  <c r="G156" i="1"/>
  <c r="C1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G157" i="1" l="1"/>
  <c r="C158" i="1"/>
  <c r="E161" i="1"/>
  <c r="A162" i="1"/>
  <c r="K5" i="1"/>
  <c r="C34" i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159" i="1" l="1"/>
  <c r="G158" i="1"/>
  <c r="E162" i="1"/>
  <c r="A163" i="1"/>
  <c r="K6" i="1"/>
  <c r="O5" i="1"/>
  <c r="C89" i="1"/>
  <c r="C90" i="1" s="1"/>
  <c r="E163" i="1" l="1"/>
  <c r="A164" i="1"/>
  <c r="G159" i="1"/>
  <c r="C160" i="1"/>
  <c r="K7" i="1"/>
  <c r="O6" i="1"/>
  <c r="C91" i="1"/>
  <c r="C92" i="1" s="1"/>
  <c r="E164" i="1" l="1"/>
  <c r="A165" i="1"/>
  <c r="C161" i="1"/>
  <c r="G160" i="1"/>
  <c r="K8" i="1"/>
  <c r="O7" i="1"/>
  <c r="C93" i="1"/>
  <c r="C94" i="1" s="1"/>
  <c r="G161" i="1" l="1"/>
  <c r="C162" i="1"/>
  <c r="A166" i="1"/>
  <c r="E165" i="1"/>
  <c r="K9" i="1"/>
  <c r="O8" i="1"/>
  <c r="C95" i="1"/>
  <c r="C96" i="1" s="1"/>
  <c r="E166" i="1" l="1"/>
  <c r="A167" i="1"/>
  <c r="G162" i="1"/>
  <c r="C163" i="1"/>
  <c r="K10" i="1"/>
  <c r="O9" i="1"/>
  <c r="C97" i="1"/>
  <c r="C98" i="1" s="1"/>
  <c r="C164" i="1" l="1"/>
  <c r="G163" i="1"/>
  <c r="E167" i="1"/>
  <c r="A168" i="1"/>
  <c r="K11" i="1"/>
  <c r="O10" i="1"/>
  <c r="C99" i="1"/>
  <c r="C100" i="1" s="1"/>
  <c r="A169" i="1" l="1"/>
  <c r="E168" i="1"/>
  <c r="G164" i="1"/>
  <c r="C165" i="1"/>
  <c r="K12" i="1"/>
  <c r="O11" i="1"/>
  <c r="C101" i="1"/>
  <c r="C102" i="1" s="1"/>
  <c r="G165" i="1" l="1"/>
  <c r="C166" i="1"/>
  <c r="E169" i="1"/>
  <c r="A170" i="1"/>
  <c r="K13" i="1"/>
  <c r="O12" i="1"/>
  <c r="C103" i="1"/>
  <c r="E170" i="1" l="1"/>
  <c r="A171" i="1"/>
  <c r="C167" i="1"/>
  <c r="G166" i="1"/>
  <c r="O13" i="1"/>
  <c r="K14" i="1"/>
  <c r="C104" i="1"/>
  <c r="G167" i="1" l="1"/>
  <c r="C168" i="1"/>
  <c r="E171" i="1"/>
  <c r="A172" i="1"/>
  <c r="O14" i="1"/>
  <c r="K15" i="1"/>
  <c r="C105" i="1"/>
  <c r="C106" i="1" s="1"/>
  <c r="E172" i="1" l="1"/>
  <c r="A173" i="1"/>
  <c r="C169" i="1"/>
  <c r="G168" i="1"/>
  <c r="O15" i="1"/>
  <c r="K16" i="1"/>
  <c r="C107" i="1"/>
  <c r="C108" i="1" s="1"/>
  <c r="G169" i="1" l="1"/>
  <c r="C170" i="1"/>
  <c r="A174" i="1"/>
  <c r="E173" i="1"/>
  <c r="O16" i="1"/>
  <c r="K17" i="1"/>
  <c r="C109" i="1"/>
  <c r="E174" i="1" l="1"/>
  <c r="A175" i="1"/>
  <c r="G170" i="1"/>
  <c r="C171" i="1"/>
  <c r="K18" i="1"/>
  <c r="O17" i="1"/>
  <c r="C110" i="1"/>
  <c r="C111" i="1" s="1"/>
  <c r="C172" i="1" l="1"/>
  <c r="G171" i="1"/>
  <c r="E175" i="1"/>
  <c r="A176" i="1"/>
  <c r="K19" i="1"/>
  <c r="O18" i="1"/>
  <c r="C112" i="1"/>
  <c r="C113" i="1" s="1"/>
  <c r="A177" i="1" l="1"/>
  <c r="E176" i="1"/>
  <c r="G172" i="1"/>
  <c r="C173" i="1"/>
  <c r="K20" i="1"/>
  <c r="O19" i="1"/>
  <c r="C114" i="1"/>
  <c r="C115" i="1" s="1"/>
  <c r="G173" i="1" l="1"/>
  <c r="C174" i="1"/>
  <c r="E177" i="1"/>
  <c r="A178" i="1"/>
  <c r="K21" i="1"/>
  <c r="O20" i="1"/>
  <c r="C116" i="1"/>
  <c r="C117" i="1" s="1"/>
  <c r="E178" i="1" l="1"/>
  <c r="A179" i="1"/>
  <c r="C175" i="1"/>
  <c r="G174" i="1"/>
  <c r="K22" i="1"/>
  <c r="O21" i="1"/>
  <c r="C118" i="1"/>
  <c r="C119" i="1" s="1"/>
  <c r="G175" i="1" l="1"/>
  <c r="C176" i="1"/>
  <c r="E179" i="1"/>
  <c r="A180" i="1"/>
  <c r="O22" i="1"/>
  <c r="K23" i="1"/>
  <c r="C120" i="1"/>
  <c r="C121" i="1" s="1"/>
  <c r="E180" i="1" l="1"/>
  <c r="A181" i="1"/>
  <c r="C177" i="1"/>
  <c r="G176" i="1"/>
  <c r="O23" i="1"/>
  <c r="K24" i="1"/>
  <c r="C122" i="1"/>
  <c r="C123" i="1" s="1"/>
  <c r="G177" i="1" l="1"/>
  <c r="C178" i="1"/>
  <c r="A182" i="1"/>
  <c r="E181" i="1"/>
  <c r="K25" i="1"/>
  <c r="O24" i="1"/>
  <c r="C124" i="1"/>
  <c r="C125" i="1" s="1"/>
  <c r="E182" i="1" l="1"/>
  <c r="A183" i="1"/>
  <c r="G178" i="1"/>
  <c r="C179" i="1"/>
  <c r="K26" i="1"/>
  <c r="O25" i="1"/>
  <c r="C126" i="1"/>
  <c r="C127" i="1" s="1"/>
  <c r="C180" i="1" l="1"/>
  <c r="G179" i="1"/>
  <c r="E183" i="1"/>
  <c r="A184" i="1"/>
  <c r="O26" i="1"/>
  <c r="K27" i="1"/>
  <c r="C128" i="1"/>
  <c r="C129" i="1" s="1"/>
  <c r="A185" i="1" l="1"/>
  <c r="E184" i="1"/>
  <c r="G180" i="1"/>
  <c r="C181" i="1"/>
  <c r="K28" i="1"/>
  <c r="O27" i="1"/>
  <c r="C130" i="1"/>
  <c r="C131" i="1" s="1"/>
  <c r="G181" i="1" l="1"/>
  <c r="C182" i="1"/>
  <c r="E185" i="1"/>
  <c r="A186" i="1"/>
  <c r="K29" i="1"/>
  <c r="O28" i="1"/>
  <c r="C132" i="1"/>
  <c r="C133" i="1" s="1"/>
  <c r="E186" i="1" l="1"/>
  <c r="A187" i="1"/>
  <c r="C183" i="1"/>
  <c r="G182" i="1"/>
  <c r="K30" i="1"/>
  <c r="O29" i="1"/>
  <c r="C134" i="1"/>
  <c r="C135" i="1" s="1"/>
  <c r="G183" i="1" l="1"/>
  <c r="C184" i="1"/>
  <c r="E187" i="1"/>
  <c r="A188" i="1"/>
  <c r="K31" i="1"/>
  <c r="O30" i="1"/>
  <c r="C136" i="1"/>
  <c r="C137" i="1" s="1"/>
  <c r="E188" i="1" l="1"/>
  <c r="A189" i="1"/>
  <c r="C185" i="1"/>
  <c r="G184" i="1"/>
  <c r="K32" i="1"/>
  <c r="O31" i="1"/>
  <c r="C138" i="1"/>
  <c r="C139" i="1" s="1"/>
  <c r="E189" i="1" l="1"/>
  <c r="A190" i="1"/>
  <c r="G185" i="1"/>
  <c r="C186" i="1"/>
  <c r="K33" i="1"/>
  <c r="O32" i="1"/>
  <c r="C140" i="1"/>
  <c r="G186" i="1" l="1"/>
  <c r="C187" i="1"/>
  <c r="E190" i="1"/>
  <c r="A191" i="1"/>
  <c r="K34" i="1"/>
  <c r="O33" i="1"/>
  <c r="C141" i="1"/>
  <c r="C142" i="1" s="1"/>
  <c r="A192" i="1" l="1"/>
  <c r="E191" i="1"/>
  <c r="G187" i="1"/>
  <c r="C188" i="1"/>
  <c r="K35" i="1"/>
  <c r="O34" i="1"/>
  <c r="C143" i="1"/>
  <c r="C144" i="1" s="1"/>
  <c r="G188" i="1" l="1"/>
  <c r="C189" i="1"/>
  <c r="A193" i="1"/>
  <c r="E192" i="1"/>
  <c r="K36" i="1"/>
  <c r="O35" i="1"/>
  <c r="C145" i="1"/>
  <c r="C146" i="1" s="1"/>
  <c r="E193" i="1" l="1"/>
  <c r="A194" i="1"/>
  <c r="G189" i="1"/>
  <c r="C190" i="1"/>
  <c r="K37" i="1"/>
  <c r="O36" i="1"/>
  <c r="C147" i="1"/>
  <c r="C191" i="1" l="1"/>
  <c r="G190" i="1"/>
  <c r="E194" i="1"/>
  <c r="A195" i="1"/>
  <c r="K38" i="1"/>
  <c r="O37" i="1"/>
  <c r="C148" i="1"/>
  <c r="C149" i="1" s="1"/>
  <c r="E195" i="1" l="1"/>
  <c r="A196" i="1"/>
  <c r="G191" i="1"/>
  <c r="C192" i="1"/>
  <c r="K39" i="1"/>
  <c r="O38" i="1"/>
  <c r="C150" i="1"/>
  <c r="C151" i="1" s="1"/>
  <c r="C193" i="1" l="1"/>
  <c r="G192" i="1"/>
  <c r="E196" i="1"/>
  <c r="A197" i="1"/>
  <c r="K40" i="1"/>
  <c r="O39" i="1"/>
  <c r="E197" i="1" l="1"/>
  <c r="A198" i="1"/>
  <c r="G193" i="1"/>
  <c r="C194" i="1"/>
  <c r="K41" i="1"/>
  <c r="O40" i="1"/>
  <c r="E198" i="1" l="1"/>
  <c r="A199" i="1"/>
  <c r="C195" i="1"/>
  <c r="G194" i="1"/>
  <c r="K42" i="1"/>
  <c r="O41" i="1"/>
  <c r="G195" i="1" l="1"/>
  <c r="C196" i="1"/>
  <c r="A200" i="1"/>
  <c r="E199" i="1"/>
  <c r="K43" i="1"/>
  <c r="O42" i="1"/>
  <c r="A201" i="1" l="1"/>
  <c r="E200" i="1"/>
  <c r="G196" i="1"/>
  <c r="C197" i="1"/>
  <c r="K44" i="1"/>
  <c r="O43" i="1"/>
  <c r="G197" i="1" l="1"/>
  <c r="C198" i="1"/>
  <c r="E201" i="1"/>
  <c r="A202" i="1"/>
  <c r="O44" i="1"/>
  <c r="K45" i="1"/>
  <c r="E202" i="1" l="1"/>
  <c r="A203" i="1"/>
  <c r="C199" i="1"/>
  <c r="G198" i="1"/>
  <c r="K46" i="1"/>
  <c r="O45" i="1"/>
  <c r="G199" i="1" l="1"/>
  <c r="C200" i="1"/>
  <c r="E203" i="1"/>
  <c r="A204" i="1"/>
  <c r="K47" i="1"/>
  <c r="O46" i="1"/>
  <c r="E204" i="1" l="1"/>
  <c r="A205" i="1"/>
  <c r="C201" i="1"/>
  <c r="G200" i="1"/>
  <c r="K48" i="1"/>
  <c r="O47" i="1"/>
  <c r="G201" i="1" l="1"/>
  <c r="C202" i="1"/>
  <c r="E205" i="1"/>
  <c r="A206" i="1"/>
  <c r="K49" i="1"/>
  <c r="O48" i="1"/>
  <c r="E206" i="1" l="1"/>
  <c r="A207" i="1"/>
  <c r="C203" i="1"/>
  <c r="G202" i="1"/>
  <c r="K50" i="1"/>
  <c r="O49" i="1"/>
  <c r="G203" i="1" l="1"/>
  <c r="C204" i="1"/>
  <c r="A208" i="1"/>
  <c r="E207" i="1"/>
  <c r="K51" i="1"/>
  <c r="O50" i="1"/>
  <c r="A209" i="1" l="1"/>
  <c r="E208" i="1"/>
  <c r="G204" i="1"/>
  <c r="C205" i="1"/>
  <c r="K52" i="1"/>
  <c r="O51" i="1"/>
  <c r="G205" i="1" l="1"/>
  <c r="C206" i="1"/>
  <c r="E209" i="1"/>
  <c r="A210" i="1"/>
  <c r="O52" i="1"/>
  <c r="K53" i="1"/>
  <c r="E210" i="1" l="1"/>
  <c r="A211" i="1"/>
  <c r="C207" i="1"/>
  <c r="G206" i="1"/>
  <c r="O53" i="1"/>
  <c r="K54" i="1"/>
  <c r="G207" i="1" l="1"/>
  <c r="C208" i="1"/>
  <c r="E211" i="1"/>
  <c r="A212" i="1"/>
  <c r="O54" i="1"/>
  <c r="K55" i="1"/>
  <c r="E212" i="1" l="1"/>
  <c r="A213" i="1"/>
  <c r="C209" i="1"/>
  <c r="G208" i="1"/>
  <c r="K56" i="1"/>
  <c r="O55" i="1"/>
  <c r="G209" i="1" l="1"/>
  <c r="C210" i="1"/>
  <c r="E213" i="1"/>
  <c r="A214" i="1"/>
  <c r="K57" i="1"/>
  <c r="O56" i="1"/>
  <c r="E214" i="1" l="1"/>
  <c r="A215" i="1"/>
  <c r="C211" i="1"/>
  <c r="G210" i="1"/>
  <c r="K58" i="1"/>
  <c r="O57" i="1"/>
  <c r="G211" i="1" l="1"/>
  <c r="C212" i="1"/>
  <c r="A216" i="1"/>
  <c r="E215" i="1"/>
  <c r="K59" i="1"/>
  <c r="O58" i="1"/>
  <c r="A217" i="1" l="1"/>
  <c r="E216" i="1"/>
  <c r="G212" i="1"/>
  <c r="C213" i="1"/>
  <c r="K60" i="1"/>
  <c r="O59" i="1"/>
  <c r="G213" i="1" l="1"/>
  <c r="C214" i="1"/>
  <c r="E217" i="1"/>
  <c r="A218" i="1"/>
  <c r="K61" i="1"/>
  <c r="O60" i="1"/>
  <c r="E218" i="1" l="1"/>
  <c r="A219" i="1"/>
  <c r="C215" i="1"/>
  <c r="G214" i="1"/>
  <c r="K62" i="1"/>
  <c r="O61" i="1"/>
  <c r="G215" i="1" l="1"/>
  <c r="C216" i="1"/>
  <c r="E219" i="1"/>
  <c r="A220" i="1"/>
  <c r="K63" i="1"/>
  <c r="O62" i="1"/>
  <c r="E220" i="1" l="1"/>
  <c r="A221" i="1"/>
  <c r="C217" i="1"/>
  <c r="G216" i="1"/>
  <c r="K64" i="1"/>
  <c r="O63" i="1"/>
  <c r="G217" i="1" l="1"/>
  <c r="C218" i="1"/>
  <c r="E221" i="1"/>
  <c r="A222" i="1"/>
  <c r="K65" i="1"/>
  <c r="O64" i="1"/>
  <c r="E222" i="1" l="1"/>
  <c r="A223" i="1"/>
  <c r="C219" i="1"/>
  <c r="G218" i="1"/>
  <c r="O65" i="1"/>
  <c r="K66" i="1"/>
  <c r="G219" i="1" l="1"/>
  <c r="C220" i="1"/>
  <c r="A224" i="1"/>
  <c r="E223" i="1"/>
  <c r="K67" i="1"/>
  <c r="O66" i="1"/>
  <c r="G220" i="1" l="1"/>
  <c r="C221" i="1"/>
  <c r="A225" i="1"/>
  <c r="E224" i="1"/>
  <c r="K68" i="1"/>
  <c r="O67" i="1"/>
  <c r="E225" i="1" l="1"/>
  <c r="A226" i="1"/>
  <c r="G221" i="1"/>
  <c r="C222" i="1"/>
  <c r="K69" i="1"/>
  <c r="O68" i="1"/>
  <c r="C223" i="1" l="1"/>
  <c r="G222" i="1"/>
  <c r="E226" i="1"/>
  <c r="A227" i="1"/>
  <c r="K70" i="1"/>
  <c r="O69" i="1"/>
  <c r="E227" i="1" l="1"/>
  <c r="A228" i="1"/>
  <c r="G223" i="1"/>
  <c r="C224" i="1"/>
  <c r="K71" i="1"/>
  <c r="O70" i="1"/>
  <c r="C225" i="1" l="1"/>
  <c r="G224" i="1"/>
  <c r="E228" i="1"/>
  <c r="A229" i="1"/>
  <c r="K72" i="1"/>
  <c r="O71" i="1"/>
  <c r="E229" i="1" l="1"/>
  <c r="A230" i="1"/>
  <c r="G225" i="1"/>
  <c r="C226" i="1"/>
  <c r="K73" i="1"/>
  <c r="O72" i="1"/>
  <c r="C227" i="1" l="1"/>
  <c r="G226" i="1"/>
  <c r="E230" i="1"/>
  <c r="A231" i="1"/>
  <c r="O73" i="1"/>
  <c r="K74" i="1"/>
  <c r="A232" i="1" l="1"/>
  <c r="E231" i="1"/>
  <c r="G227" i="1"/>
  <c r="C228" i="1"/>
  <c r="K75" i="1"/>
  <c r="O74" i="1"/>
  <c r="G228" i="1" l="1"/>
  <c r="C229" i="1"/>
  <c r="A233" i="1"/>
  <c r="E232" i="1"/>
  <c r="K76" i="1"/>
  <c r="O75" i="1"/>
  <c r="E233" i="1" l="1"/>
  <c r="A234" i="1"/>
  <c r="G229" i="1"/>
  <c r="C230" i="1"/>
  <c r="K77" i="1"/>
  <c r="O76" i="1"/>
  <c r="C231" i="1" l="1"/>
  <c r="G230" i="1"/>
  <c r="E234" i="1"/>
  <c r="A235" i="1"/>
  <c r="K78" i="1"/>
  <c r="O77" i="1"/>
  <c r="E235" i="1" l="1"/>
  <c r="A236" i="1"/>
  <c r="G231" i="1"/>
  <c r="C232" i="1"/>
  <c r="K79" i="1"/>
  <c r="O78" i="1"/>
  <c r="G232" i="1" l="1"/>
  <c r="C233" i="1"/>
  <c r="A237" i="1"/>
  <c r="E236" i="1"/>
  <c r="K80" i="1"/>
  <c r="O79" i="1"/>
  <c r="A238" i="1" l="1"/>
  <c r="E237" i="1"/>
  <c r="G233" i="1"/>
  <c r="C234" i="1"/>
  <c r="K81" i="1"/>
  <c r="O80" i="1"/>
  <c r="C235" i="1" l="1"/>
  <c r="G234" i="1"/>
  <c r="E238" i="1"/>
  <c r="A239" i="1"/>
  <c r="K82" i="1"/>
  <c r="O81" i="1"/>
  <c r="A240" i="1" l="1"/>
  <c r="E239" i="1"/>
  <c r="G235" i="1"/>
  <c r="C236" i="1"/>
  <c r="O82" i="1"/>
  <c r="K83" i="1"/>
  <c r="G236" i="1" l="1"/>
  <c r="C237" i="1"/>
  <c r="A241" i="1"/>
  <c r="E240" i="1"/>
  <c r="O83" i="1"/>
  <c r="K84" i="1"/>
  <c r="E241" i="1" l="1"/>
  <c r="A242" i="1"/>
  <c r="G237" i="1"/>
  <c r="C238" i="1"/>
  <c r="K85" i="1"/>
  <c r="O84" i="1"/>
  <c r="C239" i="1" l="1"/>
  <c r="G238" i="1"/>
  <c r="E242" i="1"/>
  <c r="A243" i="1"/>
  <c r="K86" i="1"/>
  <c r="O85" i="1"/>
  <c r="E243" i="1" l="1"/>
  <c r="A244" i="1"/>
  <c r="C240" i="1"/>
  <c r="G239" i="1"/>
  <c r="K87" i="1"/>
  <c r="O86" i="1"/>
  <c r="C241" i="1" l="1"/>
  <c r="G240" i="1"/>
  <c r="A245" i="1"/>
  <c r="E244" i="1"/>
  <c r="O87" i="1"/>
  <c r="K88" i="1"/>
  <c r="E245" i="1" l="1"/>
  <c r="A246" i="1"/>
  <c r="G241" i="1"/>
  <c r="C242" i="1"/>
  <c r="O88" i="1"/>
  <c r="K89" i="1"/>
  <c r="C243" i="1" l="1"/>
  <c r="G242" i="1"/>
  <c r="E246" i="1"/>
  <c r="A247" i="1"/>
  <c r="K90" i="1"/>
  <c r="O89" i="1"/>
  <c r="A248" i="1" l="1"/>
  <c r="E247" i="1"/>
  <c r="C244" i="1"/>
  <c r="G243" i="1"/>
  <c r="K91" i="1"/>
  <c r="O90" i="1"/>
  <c r="G244" i="1" l="1"/>
  <c r="C245" i="1"/>
  <c r="A249" i="1"/>
  <c r="E248" i="1"/>
  <c r="K92" i="1"/>
  <c r="O91" i="1"/>
  <c r="E249" i="1" l="1"/>
  <c r="A250" i="1"/>
  <c r="G245" i="1"/>
  <c r="C246" i="1"/>
  <c r="K93" i="1"/>
  <c r="O92" i="1"/>
  <c r="C247" i="1" l="1"/>
  <c r="G246" i="1"/>
  <c r="E250" i="1"/>
  <c r="A251" i="1"/>
  <c r="K94" i="1"/>
  <c r="O93" i="1"/>
  <c r="E251" i="1" l="1"/>
  <c r="A252" i="1"/>
  <c r="C248" i="1"/>
  <c r="G247" i="1"/>
  <c r="K95" i="1"/>
  <c r="O94" i="1"/>
  <c r="G248" i="1" l="1"/>
  <c r="C249" i="1"/>
  <c r="A253" i="1"/>
  <c r="E252" i="1"/>
  <c r="O95" i="1"/>
  <c r="K96" i="1"/>
  <c r="A254" i="1" l="1"/>
  <c r="E253" i="1"/>
  <c r="G249" i="1"/>
  <c r="C250" i="1"/>
  <c r="K97" i="1"/>
  <c r="O96" i="1"/>
  <c r="C251" i="1" l="1"/>
  <c r="G250" i="1"/>
  <c r="E254" i="1"/>
  <c r="A255" i="1"/>
  <c r="O97" i="1"/>
  <c r="K98" i="1"/>
  <c r="A256" i="1" l="1"/>
  <c r="E255" i="1"/>
  <c r="G251" i="1"/>
  <c r="C252" i="1"/>
  <c r="K99" i="1"/>
  <c r="O98" i="1"/>
  <c r="G252" i="1" l="1"/>
  <c r="C253" i="1"/>
  <c r="A257" i="1"/>
  <c r="E256" i="1"/>
  <c r="O99" i="1"/>
  <c r="K100" i="1"/>
  <c r="E257" i="1" l="1"/>
  <c r="A258" i="1"/>
  <c r="G253" i="1"/>
  <c r="C254" i="1"/>
  <c r="O100" i="1"/>
  <c r="K101" i="1"/>
  <c r="C255" i="1" l="1"/>
  <c r="G254" i="1"/>
  <c r="E258" i="1"/>
  <c r="A259" i="1"/>
  <c r="K102" i="1"/>
  <c r="O101" i="1"/>
  <c r="E259" i="1" l="1"/>
  <c r="A260" i="1"/>
  <c r="C256" i="1"/>
  <c r="G255" i="1"/>
  <c r="K103" i="1"/>
  <c r="O102" i="1"/>
  <c r="G256" i="1" l="1"/>
  <c r="C257" i="1"/>
  <c r="A261" i="1"/>
  <c r="E260" i="1"/>
  <c r="K104" i="1"/>
  <c r="O103" i="1"/>
  <c r="E261" i="1" l="1"/>
  <c r="A262" i="1"/>
  <c r="G257" i="1"/>
  <c r="C258" i="1"/>
  <c r="K105" i="1"/>
  <c r="O104" i="1"/>
  <c r="C259" i="1" l="1"/>
  <c r="G258" i="1"/>
  <c r="E262" i="1"/>
  <c r="K106" i="1"/>
  <c r="O105" i="1"/>
  <c r="C260" i="1" l="1"/>
  <c r="G259" i="1"/>
  <c r="K107" i="1"/>
  <c r="O106" i="1"/>
  <c r="G260" i="1" l="1"/>
  <c r="C261" i="1"/>
  <c r="K108" i="1"/>
  <c r="O107" i="1"/>
  <c r="G261" i="1" l="1"/>
  <c r="C262" i="1"/>
  <c r="K109" i="1"/>
  <c r="O108" i="1"/>
  <c r="G262" i="1" l="1"/>
  <c r="K110" i="1"/>
  <c r="O109" i="1"/>
  <c r="K111" i="1" l="1"/>
  <c r="O110" i="1"/>
  <c r="K112" i="1" l="1"/>
  <c r="O111" i="1"/>
  <c r="K113" i="1" l="1"/>
  <c r="O112" i="1"/>
  <c r="K114" i="1" l="1"/>
  <c r="O113" i="1"/>
  <c r="K115" i="1" l="1"/>
  <c r="O114" i="1"/>
  <c r="K116" i="1" l="1"/>
  <c r="O115" i="1"/>
  <c r="K117" i="1" l="1"/>
  <c r="O116" i="1"/>
  <c r="O117" i="1" l="1"/>
</calcChain>
</file>

<file path=xl/sharedStrings.xml><?xml version="1.0" encoding="utf-8"?>
<sst xmlns="http://schemas.openxmlformats.org/spreadsheetml/2006/main" count="498" uniqueCount="6">
  <si>
    <t>Level</t>
  </si>
  <si>
    <t>Experience for that Level</t>
  </si>
  <si>
    <t>Total Experience</t>
  </si>
  <si>
    <t>,</t>
  </si>
  <si>
    <t>Character Levels</t>
  </si>
  <si>
    <t>Dino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</si>
</sst>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2"/>
  <sheetViews>
    <sheetView tabSelected="1" topLeftCell="A256" workbookViewId="0">
      <selection activeCell="H269" sqref="H269"/>
    </sheetView>
  </sheetViews>
  <sheetFormatPr defaultRowHeight="15" x14ac:dyDescent="0.25"/>
  <cols>
    <col min="2" max="2" width="23.42578125" bestFit="1" customWidth="1"/>
    <col min="3" max="4" width="15.85546875" customWidth="1"/>
    <col min="5" max="5" width="4" bestFit="1" customWidth="1"/>
    <col min="6" max="6" width="1.5703125" bestFit="1" customWidth="1"/>
    <col min="7" max="7" width="7" bestFit="1" customWidth="1"/>
    <col min="10" max="10" width="23.42578125" customWidth="1"/>
    <col min="11" max="11" width="15.85546875" customWidth="1"/>
    <col min="13" max="13" width="4" bestFit="1" customWidth="1"/>
    <col min="14" max="14" width="1.5703125" bestFit="1" customWidth="1"/>
    <col min="16" max="16" width="1.5703125" bestFit="1" customWidth="1"/>
    <col min="17" max="17" width="2" bestFit="1" customWidth="1"/>
  </cols>
  <sheetData>
    <row r="1" spans="1:17" x14ac:dyDescent="0.25">
      <c r="A1" s="2" t="s">
        <v>5</v>
      </c>
      <c r="B1" s="2"/>
      <c r="C1" s="2"/>
      <c r="D1" s="1"/>
      <c r="E1" s="1"/>
      <c r="F1" s="1"/>
      <c r="I1" s="2" t="s">
        <v>4</v>
      </c>
      <c r="J1" s="2"/>
      <c r="K1" s="2"/>
    </row>
    <row r="2" spans="1:17" x14ac:dyDescent="0.25">
      <c r="A2" t="s">
        <v>0</v>
      </c>
      <c r="B2" t="s">
        <v>1</v>
      </c>
      <c r="C2" t="s">
        <v>2</v>
      </c>
      <c r="I2" t="s">
        <v>0</v>
      </c>
      <c r="J2" t="s">
        <v>1</v>
      </c>
      <c r="K2" t="s">
        <v>2</v>
      </c>
    </row>
    <row r="3" spans="1:17" x14ac:dyDescent="0.25">
      <c r="A3">
        <v>0</v>
      </c>
      <c r="B3">
        <f>5+A3</f>
        <v>5</v>
      </c>
      <c r="C3">
        <f>B3</f>
        <v>5</v>
      </c>
      <c r="E3">
        <f>A3</f>
        <v>0</v>
      </c>
      <c r="F3" t="s">
        <v>3</v>
      </c>
      <c r="G3">
        <f>C3</f>
        <v>5</v>
      </c>
      <c r="I3">
        <v>0</v>
      </c>
      <c r="J3">
        <f>5+I3</f>
        <v>5</v>
      </c>
      <c r="K3">
        <f>J3</f>
        <v>5</v>
      </c>
      <c r="M3">
        <v>0</v>
      </c>
      <c r="N3" t="s">
        <v>3</v>
      </c>
      <c r="O3">
        <f t="shared" ref="O3:O34" si="0">K3</f>
        <v>5</v>
      </c>
      <c r="P3" t="s">
        <v>3</v>
      </c>
      <c r="Q3">
        <v>0</v>
      </c>
    </row>
    <row r="4" spans="1:17" x14ac:dyDescent="0.25">
      <c r="A4">
        <f>A3+1</f>
        <v>1</v>
      </c>
      <c r="B4">
        <f>A4+14</f>
        <v>15</v>
      </c>
      <c r="C4">
        <f>C3+B4</f>
        <v>20</v>
      </c>
      <c r="E4">
        <f t="shared" ref="E4:E67" si="1">A4</f>
        <v>1</v>
      </c>
      <c r="F4" t="s">
        <v>3</v>
      </c>
      <c r="G4">
        <f t="shared" ref="G4:G67" si="2">C4</f>
        <v>20</v>
      </c>
      <c r="I4">
        <f>I3+1</f>
        <v>1</v>
      </c>
      <c r="J4">
        <f>I4+14</f>
        <v>15</v>
      </c>
      <c r="K4">
        <f>K3+J4</f>
        <v>20</v>
      </c>
      <c r="M4">
        <f>M3+1</f>
        <v>1</v>
      </c>
      <c r="N4" t="s">
        <v>3</v>
      </c>
      <c r="O4">
        <f t="shared" si="0"/>
        <v>20</v>
      </c>
      <c r="P4" t="s">
        <v>3</v>
      </c>
      <c r="Q4">
        <f>Q3</f>
        <v>0</v>
      </c>
    </row>
    <row r="5" spans="1:17" x14ac:dyDescent="0.25">
      <c r="A5">
        <f t="shared" ref="A5:A68" si="3">A4+1</f>
        <v>2</v>
      </c>
      <c r="B5">
        <f>B4-B3+B4</f>
        <v>25</v>
      </c>
      <c r="C5">
        <f t="shared" ref="C5:C68" si="4">C4+B5</f>
        <v>45</v>
      </c>
      <c r="E5">
        <f t="shared" si="1"/>
        <v>2</v>
      </c>
      <c r="F5" t="s">
        <v>3</v>
      </c>
      <c r="G5">
        <f t="shared" si="2"/>
        <v>45</v>
      </c>
      <c r="I5">
        <f t="shared" ref="I5:I68" si="5">I4+1</f>
        <v>2</v>
      </c>
      <c r="J5">
        <f>J4-J3+J4</f>
        <v>25</v>
      </c>
      <c r="K5">
        <f t="shared" ref="K5:K68" si="6">K4+J5</f>
        <v>45</v>
      </c>
      <c r="M5">
        <f t="shared" ref="M5:M68" si="7">M4+1</f>
        <v>2</v>
      </c>
      <c r="N5" t="s">
        <v>3</v>
      </c>
      <c r="O5">
        <f t="shared" si="0"/>
        <v>45</v>
      </c>
      <c r="P5" t="s">
        <v>3</v>
      </c>
      <c r="Q5">
        <f t="shared" ref="Q5:Q68" si="8">Q4</f>
        <v>0</v>
      </c>
    </row>
    <row r="6" spans="1:17" x14ac:dyDescent="0.25">
      <c r="A6">
        <f t="shared" si="3"/>
        <v>3</v>
      </c>
      <c r="B6">
        <f t="shared" ref="B6:B69" si="9">B5-B4+B5</f>
        <v>35</v>
      </c>
      <c r="C6">
        <f t="shared" si="4"/>
        <v>80</v>
      </c>
      <c r="E6">
        <f t="shared" si="1"/>
        <v>3</v>
      </c>
      <c r="F6" t="s">
        <v>3</v>
      </c>
      <c r="G6">
        <f t="shared" si="2"/>
        <v>80</v>
      </c>
      <c r="I6">
        <f t="shared" si="5"/>
        <v>3</v>
      </c>
      <c r="J6">
        <f t="shared" ref="J6:J69" si="10">J5-J4+J5</f>
        <v>35</v>
      </c>
      <c r="K6">
        <f t="shared" si="6"/>
        <v>80</v>
      </c>
      <c r="M6">
        <f t="shared" si="7"/>
        <v>3</v>
      </c>
      <c r="N6" t="s">
        <v>3</v>
      </c>
      <c r="O6">
        <f t="shared" si="0"/>
        <v>80</v>
      </c>
      <c r="P6" t="s">
        <v>3</v>
      </c>
      <c r="Q6">
        <f t="shared" si="8"/>
        <v>0</v>
      </c>
    </row>
    <row r="7" spans="1:17" x14ac:dyDescent="0.25">
      <c r="A7">
        <f t="shared" si="3"/>
        <v>4</v>
      </c>
      <c r="B7">
        <f t="shared" si="9"/>
        <v>45</v>
      </c>
      <c r="C7">
        <f t="shared" si="4"/>
        <v>125</v>
      </c>
      <c r="E7">
        <f t="shared" si="1"/>
        <v>4</v>
      </c>
      <c r="F7" t="s">
        <v>3</v>
      </c>
      <c r="G7">
        <f t="shared" si="2"/>
        <v>125</v>
      </c>
      <c r="I7">
        <f t="shared" si="5"/>
        <v>4</v>
      </c>
      <c r="J7">
        <f t="shared" si="10"/>
        <v>45</v>
      </c>
      <c r="K7">
        <f t="shared" si="6"/>
        <v>125</v>
      </c>
      <c r="M7">
        <f t="shared" si="7"/>
        <v>4</v>
      </c>
      <c r="N7" t="s">
        <v>3</v>
      </c>
      <c r="O7">
        <f t="shared" si="0"/>
        <v>125</v>
      </c>
      <c r="P7" t="s">
        <v>3</v>
      </c>
      <c r="Q7">
        <f t="shared" si="8"/>
        <v>0</v>
      </c>
    </row>
    <row r="8" spans="1:17" x14ac:dyDescent="0.25">
      <c r="A8">
        <f t="shared" si="3"/>
        <v>5</v>
      </c>
      <c r="B8">
        <f t="shared" si="9"/>
        <v>55</v>
      </c>
      <c r="C8">
        <f t="shared" si="4"/>
        <v>180</v>
      </c>
      <c r="E8">
        <f t="shared" si="1"/>
        <v>5</v>
      </c>
      <c r="F8" t="s">
        <v>3</v>
      </c>
      <c r="G8">
        <f t="shared" si="2"/>
        <v>180</v>
      </c>
      <c r="I8">
        <f t="shared" si="5"/>
        <v>5</v>
      </c>
      <c r="J8">
        <f t="shared" si="10"/>
        <v>55</v>
      </c>
      <c r="K8">
        <f t="shared" si="6"/>
        <v>180</v>
      </c>
      <c r="M8">
        <f t="shared" si="7"/>
        <v>5</v>
      </c>
      <c r="N8" t="s">
        <v>3</v>
      </c>
      <c r="O8">
        <f t="shared" si="0"/>
        <v>180</v>
      </c>
      <c r="P8" t="s">
        <v>3</v>
      </c>
      <c r="Q8">
        <f t="shared" si="8"/>
        <v>0</v>
      </c>
    </row>
    <row r="9" spans="1:17" x14ac:dyDescent="0.25">
      <c r="A9">
        <f t="shared" si="3"/>
        <v>6</v>
      </c>
      <c r="B9">
        <f t="shared" si="9"/>
        <v>65</v>
      </c>
      <c r="C9">
        <f t="shared" si="4"/>
        <v>245</v>
      </c>
      <c r="E9">
        <f t="shared" si="1"/>
        <v>6</v>
      </c>
      <c r="F9" t="s">
        <v>3</v>
      </c>
      <c r="G9">
        <f t="shared" si="2"/>
        <v>245</v>
      </c>
      <c r="I9">
        <f t="shared" si="5"/>
        <v>6</v>
      </c>
      <c r="J9">
        <f t="shared" si="10"/>
        <v>65</v>
      </c>
      <c r="K9">
        <f t="shared" si="6"/>
        <v>245</v>
      </c>
      <c r="M9">
        <f t="shared" si="7"/>
        <v>6</v>
      </c>
      <c r="N9" t="s">
        <v>3</v>
      </c>
      <c r="O9">
        <f t="shared" si="0"/>
        <v>245</v>
      </c>
      <c r="P9" t="s">
        <v>3</v>
      </c>
      <c r="Q9">
        <f t="shared" si="8"/>
        <v>0</v>
      </c>
    </row>
    <row r="10" spans="1:17" x14ac:dyDescent="0.25">
      <c r="A10">
        <f t="shared" si="3"/>
        <v>7</v>
      </c>
      <c r="B10">
        <f t="shared" si="9"/>
        <v>75</v>
      </c>
      <c r="C10">
        <f t="shared" si="4"/>
        <v>320</v>
      </c>
      <c r="E10">
        <f t="shared" si="1"/>
        <v>7</v>
      </c>
      <c r="F10" t="s">
        <v>3</v>
      </c>
      <c r="G10">
        <f t="shared" si="2"/>
        <v>320</v>
      </c>
      <c r="I10">
        <f t="shared" si="5"/>
        <v>7</v>
      </c>
      <c r="J10">
        <f t="shared" si="10"/>
        <v>75</v>
      </c>
      <c r="K10">
        <f t="shared" si="6"/>
        <v>320</v>
      </c>
      <c r="M10">
        <f t="shared" si="7"/>
        <v>7</v>
      </c>
      <c r="N10" t="s">
        <v>3</v>
      </c>
      <c r="O10">
        <f t="shared" si="0"/>
        <v>320</v>
      </c>
      <c r="P10" t="s">
        <v>3</v>
      </c>
      <c r="Q10">
        <f t="shared" si="8"/>
        <v>0</v>
      </c>
    </row>
    <row r="11" spans="1:17" x14ac:dyDescent="0.25">
      <c r="A11">
        <f t="shared" si="3"/>
        <v>8</v>
      </c>
      <c r="B11">
        <f t="shared" si="9"/>
        <v>85</v>
      </c>
      <c r="C11">
        <f t="shared" si="4"/>
        <v>405</v>
      </c>
      <c r="E11">
        <f t="shared" si="1"/>
        <v>8</v>
      </c>
      <c r="F11" t="s">
        <v>3</v>
      </c>
      <c r="G11">
        <f t="shared" si="2"/>
        <v>405</v>
      </c>
      <c r="I11">
        <f t="shared" si="5"/>
        <v>8</v>
      </c>
      <c r="J11">
        <f t="shared" si="10"/>
        <v>85</v>
      </c>
      <c r="K11">
        <f t="shared" si="6"/>
        <v>405</v>
      </c>
      <c r="M11">
        <f t="shared" si="7"/>
        <v>8</v>
      </c>
      <c r="N11" t="s">
        <v>3</v>
      </c>
      <c r="O11">
        <f t="shared" si="0"/>
        <v>405</v>
      </c>
      <c r="P11" t="s">
        <v>3</v>
      </c>
      <c r="Q11">
        <f t="shared" si="8"/>
        <v>0</v>
      </c>
    </row>
    <row r="12" spans="1:17" x14ac:dyDescent="0.25">
      <c r="A12">
        <f t="shared" si="3"/>
        <v>9</v>
      </c>
      <c r="B12">
        <f t="shared" si="9"/>
        <v>95</v>
      </c>
      <c r="C12">
        <f t="shared" si="4"/>
        <v>500</v>
      </c>
      <c r="E12">
        <f t="shared" si="1"/>
        <v>9</v>
      </c>
      <c r="F12" t="s">
        <v>3</v>
      </c>
      <c r="G12">
        <f t="shared" si="2"/>
        <v>500</v>
      </c>
      <c r="I12">
        <f t="shared" si="5"/>
        <v>9</v>
      </c>
      <c r="J12">
        <f>J11-J10+J11+10</f>
        <v>105</v>
      </c>
      <c r="K12">
        <f t="shared" si="6"/>
        <v>510</v>
      </c>
      <c r="M12">
        <f t="shared" si="7"/>
        <v>9</v>
      </c>
      <c r="N12" t="s">
        <v>3</v>
      </c>
      <c r="O12">
        <f t="shared" si="0"/>
        <v>510</v>
      </c>
      <c r="P12" t="s">
        <v>3</v>
      </c>
      <c r="Q12">
        <f t="shared" si="8"/>
        <v>0</v>
      </c>
    </row>
    <row r="13" spans="1:17" x14ac:dyDescent="0.25">
      <c r="A13">
        <f t="shared" si="3"/>
        <v>10</v>
      </c>
      <c r="B13">
        <f t="shared" si="9"/>
        <v>105</v>
      </c>
      <c r="C13">
        <f t="shared" si="4"/>
        <v>605</v>
      </c>
      <c r="E13">
        <f t="shared" si="1"/>
        <v>10</v>
      </c>
      <c r="F13" t="s">
        <v>3</v>
      </c>
      <c r="G13">
        <f t="shared" si="2"/>
        <v>605</v>
      </c>
      <c r="I13">
        <f t="shared" si="5"/>
        <v>10</v>
      </c>
      <c r="J13">
        <f>J12-J11+J12+10</f>
        <v>135</v>
      </c>
      <c r="K13">
        <f t="shared" si="6"/>
        <v>645</v>
      </c>
      <c r="M13">
        <f t="shared" si="7"/>
        <v>10</v>
      </c>
      <c r="N13" t="s">
        <v>3</v>
      </c>
      <c r="O13">
        <f t="shared" si="0"/>
        <v>645</v>
      </c>
      <c r="P13" t="s">
        <v>3</v>
      </c>
      <c r="Q13">
        <f t="shared" si="8"/>
        <v>0</v>
      </c>
    </row>
    <row r="14" spans="1:17" x14ac:dyDescent="0.25">
      <c r="A14">
        <f t="shared" si="3"/>
        <v>11</v>
      </c>
      <c r="B14">
        <f t="shared" si="9"/>
        <v>115</v>
      </c>
      <c r="C14">
        <f t="shared" si="4"/>
        <v>720</v>
      </c>
      <c r="E14">
        <f t="shared" si="1"/>
        <v>11</v>
      </c>
      <c r="F14" t="s">
        <v>3</v>
      </c>
      <c r="G14">
        <f t="shared" si="2"/>
        <v>720</v>
      </c>
      <c r="I14">
        <f t="shared" si="5"/>
        <v>11</v>
      </c>
      <c r="J14">
        <f t="shared" si="10"/>
        <v>165</v>
      </c>
      <c r="K14">
        <f t="shared" si="6"/>
        <v>810</v>
      </c>
      <c r="M14">
        <f t="shared" si="7"/>
        <v>11</v>
      </c>
      <c r="N14" t="s">
        <v>3</v>
      </c>
      <c r="O14">
        <f t="shared" si="0"/>
        <v>810</v>
      </c>
      <c r="P14" t="s">
        <v>3</v>
      </c>
      <c r="Q14">
        <f t="shared" si="8"/>
        <v>0</v>
      </c>
    </row>
    <row r="15" spans="1:17" x14ac:dyDescent="0.25">
      <c r="A15">
        <f t="shared" si="3"/>
        <v>12</v>
      </c>
      <c r="B15">
        <f t="shared" si="9"/>
        <v>125</v>
      </c>
      <c r="C15">
        <f t="shared" si="4"/>
        <v>845</v>
      </c>
      <c r="E15">
        <f t="shared" si="1"/>
        <v>12</v>
      </c>
      <c r="F15" t="s">
        <v>3</v>
      </c>
      <c r="G15">
        <f t="shared" si="2"/>
        <v>845</v>
      </c>
      <c r="I15">
        <f t="shared" si="5"/>
        <v>12</v>
      </c>
      <c r="J15">
        <f t="shared" si="10"/>
        <v>195</v>
      </c>
      <c r="K15">
        <f t="shared" si="6"/>
        <v>1005</v>
      </c>
      <c r="M15">
        <f t="shared" si="7"/>
        <v>12</v>
      </c>
      <c r="N15" t="s">
        <v>3</v>
      </c>
      <c r="O15">
        <f t="shared" si="0"/>
        <v>1005</v>
      </c>
      <c r="P15" t="s">
        <v>3</v>
      </c>
      <c r="Q15">
        <f t="shared" si="8"/>
        <v>0</v>
      </c>
    </row>
    <row r="16" spans="1:17" x14ac:dyDescent="0.25">
      <c r="A16">
        <f t="shared" si="3"/>
        <v>13</v>
      </c>
      <c r="B16">
        <f t="shared" si="9"/>
        <v>135</v>
      </c>
      <c r="C16">
        <f t="shared" si="4"/>
        <v>980</v>
      </c>
      <c r="E16">
        <f t="shared" si="1"/>
        <v>13</v>
      </c>
      <c r="F16" t="s">
        <v>3</v>
      </c>
      <c r="G16">
        <f t="shared" si="2"/>
        <v>980</v>
      </c>
      <c r="I16">
        <f t="shared" si="5"/>
        <v>13</v>
      </c>
      <c r="J16">
        <f t="shared" si="10"/>
        <v>225</v>
      </c>
      <c r="K16">
        <f t="shared" si="6"/>
        <v>1230</v>
      </c>
      <c r="M16">
        <f t="shared" si="7"/>
        <v>13</v>
      </c>
      <c r="N16" t="s">
        <v>3</v>
      </c>
      <c r="O16">
        <f t="shared" si="0"/>
        <v>1230</v>
      </c>
      <c r="P16" t="s">
        <v>3</v>
      </c>
      <c r="Q16">
        <f t="shared" si="8"/>
        <v>0</v>
      </c>
    </row>
    <row r="17" spans="1:17" x14ac:dyDescent="0.25">
      <c r="A17">
        <f t="shared" si="3"/>
        <v>14</v>
      </c>
      <c r="B17">
        <f t="shared" si="9"/>
        <v>145</v>
      </c>
      <c r="C17">
        <f t="shared" si="4"/>
        <v>1125</v>
      </c>
      <c r="E17">
        <f t="shared" si="1"/>
        <v>14</v>
      </c>
      <c r="F17" t="s">
        <v>3</v>
      </c>
      <c r="G17">
        <f t="shared" si="2"/>
        <v>1125</v>
      </c>
      <c r="I17">
        <f t="shared" si="5"/>
        <v>14</v>
      </c>
      <c r="J17">
        <f t="shared" si="10"/>
        <v>255</v>
      </c>
      <c r="K17">
        <f t="shared" si="6"/>
        <v>1485</v>
      </c>
      <c r="M17">
        <f t="shared" si="7"/>
        <v>14</v>
      </c>
      <c r="N17" t="s">
        <v>3</v>
      </c>
      <c r="O17">
        <f t="shared" si="0"/>
        <v>1485</v>
      </c>
      <c r="P17" t="s">
        <v>3</v>
      </c>
      <c r="Q17">
        <f t="shared" si="8"/>
        <v>0</v>
      </c>
    </row>
    <row r="18" spans="1:17" x14ac:dyDescent="0.25">
      <c r="A18">
        <f t="shared" si="3"/>
        <v>15</v>
      </c>
      <c r="B18">
        <f t="shared" si="9"/>
        <v>155</v>
      </c>
      <c r="C18">
        <f t="shared" si="4"/>
        <v>1280</v>
      </c>
      <c r="E18">
        <f t="shared" si="1"/>
        <v>15</v>
      </c>
      <c r="F18" t="s">
        <v>3</v>
      </c>
      <c r="G18">
        <f t="shared" si="2"/>
        <v>1280</v>
      </c>
      <c r="I18">
        <f t="shared" si="5"/>
        <v>15</v>
      </c>
      <c r="J18">
        <f t="shared" si="10"/>
        <v>285</v>
      </c>
      <c r="K18">
        <f t="shared" si="6"/>
        <v>1770</v>
      </c>
      <c r="M18">
        <f t="shared" si="7"/>
        <v>15</v>
      </c>
      <c r="N18" t="s">
        <v>3</v>
      </c>
      <c r="O18">
        <f t="shared" si="0"/>
        <v>1770</v>
      </c>
      <c r="P18" t="s">
        <v>3</v>
      </c>
      <c r="Q18">
        <f t="shared" si="8"/>
        <v>0</v>
      </c>
    </row>
    <row r="19" spans="1:17" x14ac:dyDescent="0.25">
      <c r="A19">
        <f t="shared" si="3"/>
        <v>16</v>
      </c>
      <c r="B19">
        <f t="shared" si="9"/>
        <v>165</v>
      </c>
      <c r="C19">
        <f t="shared" si="4"/>
        <v>1445</v>
      </c>
      <c r="E19">
        <f t="shared" si="1"/>
        <v>16</v>
      </c>
      <c r="F19" t="s">
        <v>3</v>
      </c>
      <c r="G19">
        <f t="shared" si="2"/>
        <v>1445</v>
      </c>
      <c r="I19">
        <f t="shared" si="5"/>
        <v>16</v>
      </c>
      <c r="J19">
        <f t="shared" si="10"/>
        <v>315</v>
      </c>
      <c r="K19">
        <f t="shared" si="6"/>
        <v>2085</v>
      </c>
      <c r="M19">
        <f t="shared" si="7"/>
        <v>16</v>
      </c>
      <c r="N19" t="s">
        <v>3</v>
      </c>
      <c r="O19">
        <f t="shared" si="0"/>
        <v>2085</v>
      </c>
      <c r="P19" t="s">
        <v>3</v>
      </c>
      <c r="Q19">
        <f t="shared" si="8"/>
        <v>0</v>
      </c>
    </row>
    <row r="20" spans="1:17" x14ac:dyDescent="0.25">
      <c r="A20">
        <f t="shared" si="3"/>
        <v>17</v>
      </c>
      <c r="B20">
        <f t="shared" si="9"/>
        <v>175</v>
      </c>
      <c r="C20">
        <f t="shared" si="4"/>
        <v>1620</v>
      </c>
      <c r="E20">
        <f t="shared" si="1"/>
        <v>17</v>
      </c>
      <c r="F20" t="s">
        <v>3</v>
      </c>
      <c r="G20">
        <f t="shared" si="2"/>
        <v>1620</v>
      </c>
      <c r="I20">
        <f t="shared" si="5"/>
        <v>17</v>
      </c>
      <c r="J20">
        <f t="shared" si="10"/>
        <v>345</v>
      </c>
      <c r="K20">
        <f t="shared" si="6"/>
        <v>2430</v>
      </c>
      <c r="M20">
        <f t="shared" si="7"/>
        <v>17</v>
      </c>
      <c r="N20" t="s">
        <v>3</v>
      </c>
      <c r="O20">
        <f t="shared" si="0"/>
        <v>2430</v>
      </c>
      <c r="P20" t="s">
        <v>3</v>
      </c>
      <c r="Q20">
        <f t="shared" si="8"/>
        <v>0</v>
      </c>
    </row>
    <row r="21" spans="1:17" x14ac:dyDescent="0.25">
      <c r="A21">
        <f t="shared" si="3"/>
        <v>18</v>
      </c>
      <c r="B21">
        <f t="shared" si="9"/>
        <v>185</v>
      </c>
      <c r="C21">
        <f t="shared" si="4"/>
        <v>1805</v>
      </c>
      <c r="E21">
        <f t="shared" si="1"/>
        <v>18</v>
      </c>
      <c r="F21" t="s">
        <v>3</v>
      </c>
      <c r="G21">
        <f t="shared" si="2"/>
        <v>1805</v>
      </c>
      <c r="I21">
        <f t="shared" si="5"/>
        <v>18</v>
      </c>
      <c r="J21">
        <f t="shared" si="10"/>
        <v>375</v>
      </c>
      <c r="K21">
        <f t="shared" si="6"/>
        <v>2805</v>
      </c>
      <c r="M21">
        <f t="shared" si="7"/>
        <v>18</v>
      </c>
      <c r="N21" t="s">
        <v>3</v>
      </c>
      <c r="O21">
        <f t="shared" si="0"/>
        <v>2805</v>
      </c>
      <c r="P21" t="s">
        <v>3</v>
      </c>
      <c r="Q21">
        <f t="shared" si="8"/>
        <v>0</v>
      </c>
    </row>
    <row r="22" spans="1:17" x14ac:dyDescent="0.25">
      <c r="A22">
        <f t="shared" si="3"/>
        <v>19</v>
      </c>
      <c r="B22">
        <f t="shared" si="9"/>
        <v>195</v>
      </c>
      <c r="C22">
        <f t="shared" si="4"/>
        <v>2000</v>
      </c>
      <c r="E22">
        <f t="shared" si="1"/>
        <v>19</v>
      </c>
      <c r="F22" t="s">
        <v>3</v>
      </c>
      <c r="G22">
        <f t="shared" si="2"/>
        <v>2000</v>
      </c>
      <c r="I22">
        <f t="shared" si="5"/>
        <v>19</v>
      </c>
      <c r="J22">
        <f t="shared" si="10"/>
        <v>405</v>
      </c>
      <c r="K22">
        <f t="shared" si="6"/>
        <v>3210</v>
      </c>
      <c r="M22">
        <f t="shared" si="7"/>
        <v>19</v>
      </c>
      <c r="N22" t="s">
        <v>3</v>
      </c>
      <c r="O22">
        <f t="shared" si="0"/>
        <v>3210</v>
      </c>
      <c r="P22" t="s">
        <v>3</v>
      </c>
      <c r="Q22">
        <f t="shared" si="8"/>
        <v>0</v>
      </c>
    </row>
    <row r="23" spans="1:17" x14ac:dyDescent="0.25">
      <c r="A23">
        <f t="shared" si="3"/>
        <v>20</v>
      </c>
      <c r="B23">
        <f t="shared" si="9"/>
        <v>205</v>
      </c>
      <c r="C23">
        <f t="shared" si="4"/>
        <v>2205</v>
      </c>
      <c r="E23">
        <f t="shared" si="1"/>
        <v>20</v>
      </c>
      <c r="F23" t="s">
        <v>3</v>
      </c>
      <c r="G23">
        <f t="shared" si="2"/>
        <v>2205</v>
      </c>
      <c r="I23">
        <f t="shared" si="5"/>
        <v>20</v>
      </c>
      <c r="J23">
        <f>J22-J21+J22+20</f>
        <v>455</v>
      </c>
      <c r="K23">
        <f t="shared" si="6"/>
        <v>3665</v>
      </c>
      <c r="M23">
        <f t="shared" si="7"/>
        <v>20</v>
      </c>
      <c r="N23" t="s">
        <v>3</v>
      </c>
      <c r="O23">
        <f t="shared" si="0"/>
        <v>3665</v>
      </c>
      <c r="P23" t="s">
        <v>3</v>
      </c>
      <c r="Q23">
        <f t="shared" si="8"/>
        <v>0</v>
      </c>
    </row>
    <row r="24" spans="1:17" x14ac:dyDescent="0.25">
      <c r="A24">
        <f t="shared" si="3"/>
        <v>21</v>
      </c>
      <c r="B24">
        <f t="shared" si="9"/>
        <v>215</v>
      </c>
      <c r="C24">
        <f t="shared" si="4"/>
        <v>2420</v>
      </c>
      <c r="E24">
        <f t="shared" si="1"/>
        <v>21</v>
      </c>
      <c r="F24" t="s">
        <v>3</v>
      </c>
      <c r="G24">
        <f t="shared" si="2"/>
        <v>2420</v>
      </c>
      <c r="I24">
        <f t="shared" si="5"/>
        <v>21</v>
      </c>
      <c r="J24">
        <f t="shared" si="10"/>
        <v>505</v>
      </c>
      <c r="K24">
        <f t="shared" si="6"/>
        <v>4170</v>
      </c>
      <c r="M24">
        <f t="shared" si="7"/>
        <v>21</v>
      </c>
      <c r="N24" t="s">
        <v>3</v>
      </c>
      <c r="O24">
        <f t="shared" si="0"/>
        <v>4170</v>
      </c>
      <c r="P24" t="s">
        <v>3</v>
      </c>
      <c r="Q24">
        <f t="shared" si="8"/>
        <v>0</v>
      </c>
    </row>
    <row r="25" spans="1:17" x14ac:dyDescent="0.25">
      <c r="A25">
        <f t="shared" si="3"/>
        <v>22</v>
      </c>
      <c r="B25">
        <f t="shared" si="9"/>
        <v>225</v>
      </c>
      <c r="C25">
        <f t="shared" si="4"/>
        <v>2645</v>
      </c>
      <c r="E25">
        <f t="shared" si="1"/>
        <v>22</v>
      </c>
      <c r="F25" t="s">
        <v>3</v>
      </c>
      <c r="G25">
        <f t="shared" si="2"/>
        <v>2645</v>
      </c>
      <c r="I25">
        <f t="shared" si="5"/>
        <v>22</v>
      </c>
      <c r="J25">
        <f t="shared" si="10"/>
        <v>555</v>
      </c>
      <c r="K25">
        <f t="shared" si="6"/>
        <v>4725</v>
      </c>
      <c r="M25">
        <f t="shared" si="7"/>
        <v>22</v>
      </c>
      <c r="N25" t="s">
        <v>3</v>
      </c>
      <c r="O25">
        <f t="shared" si="0"/>
        <v>4725</v>
      </c>
      <c r="P25" t="s">
        <v>3</v>
      </c>
      <c r="Q25">
        <f t="shared" si="8"/>
        <v>0</v>
      </c>
    </row>
    <row r="26" spans="1:17" x14ac:dyDescent="0.25">
      <c r="A26">
        <f t="shared" si="3"/>
        <v>23</v>
      </c>
      <c r="B26">
        <f t="shared" si="9"/>
        <v>235</v>
      </c>
      <c r="C26">
        <f t="shared" si="4"/>
        <v>2880</v>
      </c>
      <c r="E26">
        <f t="shared" si="1"/>
        <v>23</v>
      </c>
      <c r="F26" t="s">
        <v>3</v>
      </c>
      <c r="G26">
        <f t="shared" si="2"/>
        <v>2880</v>
      </c>
      <c r="I26">
        <f t="shared" si="5"/>
        <v>23</v>
      </c>
      <c r="J26">
        <f t="shared" si="10"/>
        <v>605</v>
      </c>
      <c r="K26">
        <f t="shared" si="6"/>
        <v>5330</v>
      </c>
      <c r="M26">
        <f t="shared" si="7"/>
        <v>23</v>
      </c>
      <c r="N26" t="s">
        <v>3</v>
      </c>
      <c r="O26">
        <f t="shared" si="0"/>
        <v>5330</v>
      </c>
      <c r="P26" t="s">
        <v>3</v>
      </c>
      <c r="Q26">
        <f t="shared" si="8"/>
        <v>0</v>
      </c>
    </row>
    <row r="27" spans="1:17" x14ac:dyDescent="0.25">
      <c r="A27">
        <f t="shared" si="3"/>
        <v>24</v>
      </c>
      <c r="B27">
        <f t="shared" si="9"/>
        <v>245</v>
      </c>
      <c r="C27">
        <f t="shared" si="4"/>
        <v>3125</v>
      </c>
      <c r="E27">
        <f t="shared" si="1"/>
        <v>24</v>
      </c>
      <c r="F27" t="s">
        <v>3</v>
      </c>
      <c r="G27">
        <f t="shared" si="2"/>
        <v>3125</v>
      </c>
      <c r="I27">
        <f t="shared" si="5"/>
        <v>24</v>
      </c>
      <c r="J27">
        <f t="shared" si="10"/>
        <v>655</v>
      </c>
      <c r="K27">
        <f t="shared" si="6"/>
        <v>5985</v>
      </c>
      <c r="M27">
        <f t="shared" si="7"/>
        <v>24</v>
      </c>
      <c r="N27" t="s">
        <v>3</v>
      </c>
      <c r="O27">
        <f t="shared" si="0"/>
        <v>5985</v>
      </c>
      <c r="P27" t="s">
        <v>3</v>
      </c>
      <c r="Q27">
        <f t="shared" si="8"/>
        <v>0</v>
      </c>
    </row>
    <row r="28" spans="1:17" x14ac:dyDescent="0.25">
      <c r="A28">
        <f t="shared" si="3"/>
        <v>25</v>
      </c>
      <c r="B28">
        <f t="shared" si="9"/>
        <v>255</v>
      </c>
      <c r="C28">
        <f t="shared" si="4"/>
        <v>3380</v>
      </c>
      <c r="E28">
        <f t="shared" si="1"/>
        <v>25</v>
      </c>
      <c r="F28" t="s">
        <v>3</v>
      </c>
      <c r="G28">
        <f t="shared" si="2"/>
        <v>3380</v>
      </c>
      <c r="I28">
        <f t="shared" si="5"/>
        <v>25</v>
      </c>
      <c r="J28">
        <f t="shared" si="10"/>
        <v>705</v>
      </c>
      <c r="K28">
        <f t="shared" si="6"/>
        <v>6690</v>
      </c>
      <c r="M28">
        <f t="shared" si="7"/>
        <v>25</v>
      </c>
      <c r="N28" t="s">
        <v>3</v>
      </c>
      <c r="O28">
        <f t="shared" si="0"/>
        <v>6690</v>
      </c>
      <c r="P28" t="s">
        <v>3</v>
      </c>
      <c r="Q28">
        <f t="shared" si="8"/>
        <v>0</v>
      </c>
    </row>
    <row r="29" spans="1:17" x14ac:dyDescent="0.25">
      <c r="A29">
        <f t="shared" si="3"/>
        <v>26</v>
      </c>
      <c r="B29">
        <f t="shared" si="9"/>
        <v>265</v>
      </c>
      <c r="C29">
        <f t="shared" si="4"/>
        <v>3645</v>
      </c>
      <c r="E29">
        <f t="shared" si="1"/>
        <v>26</v>
      </c>
      <c r="F29" t="s">
        <v>3</v>
      </c>
      <c r="G29">
        <f t="shared" si="2"/>
        <v>3645</v>
      </c>
      <c r="I29">
        <f t="shared" si="5"/>
        <v>26</v>
      </c>
      <c r="J29">
        <f t="shared" si="10"/>
        <v>755</v>
      </c>
      <c r="K29">
        <f t="shared" si="6"/>
        <v>7445</v>
      </c>
      <c r="M29">
        <f t="shared" si="7"/>
        <v>26</v>
      </c>
      <c r="N29" t="s">
        <v>3</v>
      </c>
      <c r="O29">
        <f t="shared" si="0"/>
        <v>7445</v>
      </c>
      <c r="P29" t="s">
        <v>3</v>
      </c>
      <c r="Q29">
        <f t="shared" si="8"/>
        <v>0</v>
      </c>
    </row>
    <row r="30" spans="1:17" x14ac:dyDescent="0.25">
      <c r="A30">
        <f t="shared" si="3"/>
        <v>27</v>
      </c>
      <c r="B30">
        <f t="shared" si="9"/>
        <v>275</v>
      </c>
      <c r="C30">
        <f t="shared" si="4"/>
        <v>3920</v>
      </c>
      <c r="E30">
        <f t="shared" si="1"/>
        <v>27</v>
      </c>
      <c r="F30" t="s">
        <v>3</v>
      </c>
      <c r="G30">
        <f t="shared" si="2"/>
        <v>3920</v>
      </c>
      <c r="I30">
        <f t="shared" si="5"/>
        <v>27</v>
      </c>
      <c r="J30">
        <f t="shared" si="10"/>
        <v>805</v>
      </c>
      <c r="K30">
        <f t="shared" si="6"/>
        <v>8250</v>
      </c>
      <c r="M30">
        <f t="shared" si="7"/>
        <v>27</v>
      </c>
      <c r="N30" t="s">
        <v>3</v>
      </c>
      <c r="O30">
        <f t="shared" si="0"/>
        <v>8250</v>
      </c>
      <c r="P30" t="s">
        <v>3</v>
      </c>
      <c r="Q30">
        <f t="shared" si="8"/>
        <v>0</v>
      </c>
    </row>
    <row r="31" spans="1:17" x14ac:dyDescent="0.25">
      <c r="A31">
        <f t="shared" si="3"/>
        <v>28</v>
      </c>
      <c r="B31">
        <f t="shared" si="9"/>
        <v>285</v>
      </c>
      <c r="C31">
        <f t="shared" si="4"/>
        <v>4205</v>
      </c>
      <c r="E31">
        <f t="shared" si="1"/>
        <v>28</v>
      </c>
      <c r="F31" t="s">
        <v>3</v>
      </c>
      <c r="G31">
        <f t="shared" si="2"/>
        <v>4205</v>
      </c>
      <c r="I31">
        <f t="shared" si="5"/>
        <v>28</v>
      </c>
      <c r="J31">
        <f t="shared" si="10"/>
        <v>855</v>
      </c>
      <c r="K31">
        <f t="shared" si="6"/>
        <v>9105</v>
      </c>
      <c r="M31">
        <f t="shared" si="7"/>
        <v>28</v>
      </c>
      <c r="N31" t="s">
        <v>3</v>
      </c>
      <c r="O31">
        <f t="shared" si="0"/>
        <v>9105</v>
      </c>
      <c r="P31" t="s">
        <v>3</v>
      </c>
      <c r="Q31">
        <f t="shared" si="8"/>
        <v>0</v>
      </c>
    </row>
    <row r="32" spans="1:17" x14ac:dyDescent="0.25">
      <c r="A32">
        <f t="shared" si="3"/>
        <v>29</v>
      </c>
      <c r="B32">
        <f t="shared" si="9"/>
        <v>295</v>
      </c>
      <c r="C32">
        <f t="shared" si="4"/>
        <v>4500</v>
      </c>
      <c r="E32">
        <f t="shared" si="1"/>
        <v>29</v>
      </c>
      <c r="F32" t="s">
        <v>3</v>
      </c>
      <c r="G32">
        <f t="shared" si="2"/>
        <v>4500</v>
      </c>
      <c r="I32">
        <f t="shared" si="5"/>
        <v>29</v>
      </c>
      <c r="J32">
        <f t="shared" si="10"/>
        <v>905</v>
      </c>
      <c r="K32">
        <f t="shared" si="6"/>
        <v>10010</v>
      </c>
      <c r="M32">
        <f t="shared" si="7"/>
        <v>29</v>
      </c>
      <c r="N32" t="s">
        <v>3</v>
      </c>
      <c r="O32">
        <f t="shared" si="0"/>
        <v>10010</v>
      </c>
      <c r="P32" t="s">
        <v>3</v>
      </c>
      <c r="Q32">
        <f t="shared" si="8"/>
        <v>0</v>
      </c>
    </row>
    <row r="33" spans="1:17" x14ac:dyDescent="0.25">
      <c r="A33">
        <f t="shared" si="3"/>
        <v>30</v>
      </c>
      <c r="B33">
        <f t="shared" si="9"/>
        <v>305</v>
      </c>
      <c r="C33">
        <f t="shared" si="4"/>
        <v>4805</v>
      </c>
      <c r="E33">
        <f t="shared" si="1"/>
        <v>30</v>
      </c>
      <c r="F33" t="s">
        <v>3</v>
      </c>
      <c r="G33">
        <f t="shared" si="2"/>
        <v>4805</v>
      </c>
      <c r="I33">
        <f t="shared" si="5"/>
        <v>30</v>
      </c>
      <c r="J33">
        <f>J32-J31+J32+30</f>
        <v>985</v>
      </c>
      <c r="K33">
        <f t="shared" si="6"/>
        <v>10995</v>
      </c>
      <c r="M33">
        <f t="shared" si="7"/>
        <v>30</v>
      </c>
      <c r="N33" t="s">
        <v>3</v>
      </c>
      <c r="O33">
        <f t="shared" si="0"/>
        <v>10995</v>
      </c>
      <c r="P33" t="s">
        <v>3</v>
      </c>
      <c r="Q33">
        <f t="shared" si="8"/>
        <v>0</v>
      </c>
    </row>
    <row r="34" spans="1:17" x14ac:dyDescent="0.25">
      <c r="A34">
        <f t="shared" si="3"/>
        <v>31</v>
      </c>
      <c r="B34">
        <f t="shared" si="9"/>
        <v>315</v>
      </c>
      <c r="C34">
        <f t="shared" si="4"/>
        <v>5120</v>
      </c>
      <c r="E34">
        <f t="shared" si="1"/>
        <v>31</v>
      </c>
      <c r="F34" t="s">
        <v>3</v>
      </c>
      <c r="G34">
        <f t="shared" si="2"/>
        <v>5120</v>
      </c>
      <c r="I34">
        <f t="shared" si="5"/>
        <v>31</v>
      </c>
      <c r="J34">
        <f t="shared" si="10"/>
        <v>1065</v>
      </c>
      <c r="K34">
        <f t="shared" si="6"/>
        <v>12060</v>
      </c>
      <c r="M34">
        <f t="shared" si="7"/>
        <v>31</v>
      </c>
      <c r="N34" t="s">
        <v>3</v>
      </c>
      <c r="O34">
        <f t="shared" si="0"/>
        <v>12060</v>
      </c>
      <c r="P34" t="s">
        <v>3</v>
      </c>
      <c r="Q34">
        <f t="shared" si="8"/>
        <v>0</v>
      </c>
    </row>
    <row r="35" spans="1:17" x14ac:dyDescent="0.25">
      <c r="A35">
        <f t="shared" si="3"/>
        <v>32</v>
      </c>
      <c r="B35">
        <f t="shared" si="9"/>
        <v>325</v>
      </c>
      <c r="C35">
        <f t="shared" si="4"/>
        <v>5445</v>
      </c>
      <c r="E35">
        <f t="shared" si="1"/>
        <v>32</v>
      </c>
      <c r="F35" t="s">
        <v>3</v>
      </c>
      <c r="G35">
        <f t="shared" si="2"/>
        <v>5445</v>
      </c>
      <c r="I35">
        <f t="shared" si="5"/>
        <v>32</v>
      </c>
      <c r="J35">
        <f t="shared" si="10"/>
        <v>1145</v>
      </c>
      <c r="K35">
        <f t="shared" si="6"/>
        <v>13205</v>
      </c>
      <c r="M35">
        <f t="shared" si="7"/>
        <v>32</v>
      </c>
      <c r="N35" t="s">
        <v>3</v>
      </c>
      <c r="O35">
        <f t="shared" ref="O35:O66" si="11">K35</f>
        <v>13205</v>
      </c>
      <c r="P35" t="s">
        <v>3</v>
      </c>
      <c r="Q35">
        <f t="shared" si="8"/>
        <v>0</v>
      </c>
    </row>
    <row r="36" spans="1:17" x14ac:dyDescent="0.25">
      <c r="A36">
        <f t="shared" si="3"/>
        <v>33</v>
      </c>
      <c r="B36">
        <f t="shared" si="9"/>
        <v>335</v>
      </c>
      <c r="C36">
        <f t="shared" si="4"/>
        <v>5780</v>
      </c>
      <c r="E36">
        <f t="shared" si="1"/>
        <v>33</v>
      </c>
      <c r="F36" t="s">
        <v>3</v>
      </c>
      <c r="G36">
        <f t="shared" si="2"/>
        <v>5780</v>
      </c>
      <c r="I36">
        <f t="shared" si="5"/>
        <v>33</v>
      </c>
      <c r="J36">
        <f t="shared" si="10"/>
        <v>1225</v>
      </c>
      <c r="K36">
        <f t="shared" si="6"/>
        <v>14430</v>
      </c>
      <c r="M36">
        <f t="shared" si="7"/>
        <v>33</v>
      </c>
      <c r="N36" t="s">
        <v>3</v>
      </c>
      <c r="O36">
        <f t="shared" si="11"/>
        <v>14430</v>
      </c>
      <c r="P36" t="s">
        <v>3</v>
      </c>
      <c r="Q36">
        <f t="shared" si="8"/>
        <v>0</v>
      </c>
    </row>
    <row r="37" spans="1:17" x14ac:dyDescent="0.25">
      <c r="A37">
        <f t="shared" si="3"/>
        <v>34</v>
      </c>
      <c r="B37">
        <f t="shared" si="9"/>
        <v>345</v>
      </c>
      <c r="C37">
        <f t="shared" si="4"/>
        <v>6125</v>
      </c>
      <c r="E37">
        <f t="shared" si="1"/>
        <v>34</v>
      </c>
      <c r="F37" t="s">
        <v>3</v>
      </c>
      <c r="G37">
        <f t="shared" si="2"/>
        <v>6125</v>
      </c>
      <c r="I37">
        <f t="shared" si="5"/>
        <v>34</v>
      </c>
      <c r="J37">
        <f t="shared" si="10"/>
        <v>1305</v>
      </c>
      <c r="K37">
        <f t="shared" si="6"/>
        <v>15735</v>
      </c>
      <c r="M37">
        <f t="shared" si="7"/>
        <v>34</v>
      </c>
      <c r="N37" t="s">
        <v>3</v>
      </c>
      <c r="O37">
        <f t="shared" si="11"/>
        <v>15735</v>
      </c>
      <c r="P37" t="s">
        <v>3</v>
      </c>
      <c r="Q37">
        <f t="shared" si="8"/>
        <v>0</v>
      </c>
    </row>
    <row r="38" spans="1:17" x14ac:dyDescent="0.25">
      <c r="A38">
        <f t="shared" si="3"/>
        <v>35</v>
      </c>
      <c r="B38">
        <f t="shared" si="9"/>
        <v>355</v>
      </c>
      <c r="C38">
        <f t="shared" si="4"/>
        <v>6480</v>
      </c>
      <c r="E38">
        <f t="shared" si="1"/>
        <v>35</v>
      </c>
      <c r="F38" t="s">
        <v>3</v>
      </c>
      <c r="G38">
        <f t="shared" si="2"/>
        <v>6480</v>
      </c>
      <c r="I38">
        <f t="shared" si="5"/>
        <v>35</v>
      </c>
      <c r="J38">
        <f t="shared" si="10"/>
        <v>1385</v>
      </c>
      <c r="K38">
        <f t="shared" si="6"/>
        <v>17120</v>
      </c>
      <c r="M38">
        <f t="shared" si="7"/>
        <v>35</v>
      </c>
      <c r="N38" t="s">
        <v>3</v>
      </c>
      <c r="O38">
        <f t="shared" si="11"/>
        <v>17120</v>
      </c>
      <c r="P38" t="s">
        <v>3</v>
      </c>
      <c r="Q38">
        <f t="shared" si="8"/>
        <v>0</v>
      </c>
    </row>
    <row r="39" spans="1:17" x14ac:dyDescent="0.25">
      <c r="A39">
        <f t="shared" si="3"/>
        <v>36</v>
      </c>
      <c r="B39">
        <f t="shared" si="9"/>
        <v>365</v>
      </c>
      <c r="C39">
        <f t="shared" si="4"/>
        <v>6845</v>
      </c>
      <c r="E39">
        <f t="shared" si="1"/>
        <v>36</v>
      </c>
      <c r="F39" t="s">
        <v>3</v>
      </c>
      <c r="G39">
        <f t="shared" si="2"/>
        <v>6845</v>
      </c>
      <c r="I39">
        <f t="shared" si="5"/>
        <v>36</v>
      </c>
      <c r="J39">
        <f t="shared" si="10"/>
        <v>1465</v>
      </c>
      <c r="K39">
        <f t="shared" si="6"/>
        <v>18585</v>
      </c>
      <c r="M39">
        <f t="shared" si="7"/>
        <v>36</v>
      </c>
      <c r="N39" t="s">
        <v>3</v>
      </c>
      <c r="O39">
        <f t="shared" si="11"/>
        <v>18585</v>
      </c>
      <c r="P39" t="s">
        <v>3</v>
      </c>
      <c r="Q39">
        <f t="shared" si="8"/>
        <v>0</v>
      </c>
    </row>
    <row r="40" spans="1:17" x14ac:dyDescent="0.25">
      <c r="A40">
        <f t="shared" si="3"/>
        <v>37</v>
      </c>
      <c r="B40">
        <f t="shared" si="9"/>
        <v>375</v>
      </c>
      <c r="C40">
        <f t="shared" si="4"/>
        <v>7220</v>
      </c>
      <c r="E40">
        <f t="shared" si="1"/>
        <v>37</v>
      </c>
      <c r="F40" t="s">
        <v>3</v>
      </c>
      <c r="G40">
        <f t="shared" si="2"/>
        <v>7220</v>
      </c>
      <c r="I40">
        <f t="shared" si="5"/>
        <v>37</v>
      </c>
      <c r="J40">
        <f t="shared" si="10"/>
        <v>1545</v>
      </c>
      <c r="K40">
        <f t="shared" si="6"/>
        <v>20130</v>
      </c>
      <c r="M40">
        <f t="shared" si="7"/>
        <v>37</v>
      </c>
      <c r="N40" t="s">
        <v>3</v>
      </c>
      <c r="O40">
        <f t="shared" si="11"/>
        <v>20130</v>
      </c>
      <c r="P40" t="s">
        <v>3</v>
      </c>
      <c r="Q40">
        <f t="shared" si="8"/>
        <v>0</v>
      </c>
    </row>
    <row r="41" spans="1:17" x14ac:dyDescent="0.25">
      <c r="A41">
        <f t="shared" si="3"/>
        <v>38</v>
      </c>
      <c r="B41">
        <f t="shared" si="9"/>
        <v>385</v>
      </c>
      <c r="C41">
        <f t="shared" si="4"/>
        <v>7605</v>
      </c>
      <c r="E41">
        <f t="shared" si="1"/>
        <v>38</v>
      </c>
      <c r="F41" t="s">
        <v>3</v>
      </c>
      <c r="G41">
        <f t="shared" si="2"/>
        <v>7605</v>
      </c>
      <c r="I41">
        <f t="shared" si="5"/>
        <v>38</v>
      </c>
      <c r="J41">
        <f t="shared" si="10"/>
        <v>1625</v>
      </c>
      <c r="K41">
        <f t="shared" si="6"/>
        <v>21755</v>
      </c>
      <c r="M41">
        <f t="shared" si="7"/>
        <v>38</v>
      </c>
      <c r="N41" t="s">
        <v>3</v>
      </c>
      <c r="O41">
        <f t="shared" si="11"/>
        <v>21755</v>
      </c>
      <c r="P41" t="s">
        <v>3</v>
      </c>
      <c r="Q41">
        <f t="shared" si="8"/>
        <v>0</v>
      </c>
    </row>
    <row r="42" spans="1:17" x14ac:dyDescent="0.25">
      <c r="A42">
        <f t="shared" si="3"/>
        <v>39</v>
      </c>
      <c r="B42">
        <f t="shared" si="9"/>
        <v>395</v>
      </c>
      <c r="C42">
        <f t="shared" si="4"/>
        <v>8000</v>
      </c>
      <c r="E42">
        <f t="shared" si="1"/>
        <v>39</v>
      </c>
      <c r="F42" t="s">
        <v>3</v>
      </c>
      <c r="G42">
        <f t="shared" si="2"/>
        <v>8000</v>
      </c>
      <c r="I42">
        <f t="shared" si="5"/>
        <v>39</v>
      </c>
      <c r="J42">
        <f t="shared" si="10"/>
        <v>1705</v>
      </c>
      <c r="K42">
        <f t="shared" si="6"/>
        <v>23460</v>
      </c>
      <c r="M42">
        <f t="shared" si="7"/>
        <v>39</v>
      </c>
      <c r="N42" t="s">
        <v>3</v>
      </c>
      <c r="O42">
        <f t="shared" si="11"/>
        <v>23460</v>
      </c>
      <c r="P42" t="s">
        <v>3</v>
      </c>
      <c r="Q42">
        <f t="shared" si="8"/>
        <v>0</v>
      </c>
    </row>
    <row r="43" spans="1:17" x14ac:dyDescent="0.25">
      <c r="A43">
        <f t="shared" si="3"/>
        <v>40</v>
      </c>
      <c r="B43">
        <f t="shared" si="9"/>
        <v>405</v>
      </c>
      <c r="C43">
        <f t="shared" si="4"/>
        <v>8405</v>
      </c>
      <c r="E43">
        <f t="shared" si="1"/>
        <v>40</v>
      </c>
      <c r="F43" t="s">
        <v>3</v>
      </c>
      <c r="G43">
        <f t="shared" si="2"/>
        <v>8405</v>
      </c>
      <c r="I43">
        <f t="shared" si="5"/>
        <v>40</v>
      </c>
      <c r="J43">
        <f>J42-J41+J42+40</f>
        <v>1825</v>
      </c>
      <c r="K43">
        <f t="shared" si="6"/>
        <v>25285</v>
      </c>
      <c r="M43">
        <f t="shared" si="7"/>
        <v>40</v>
      </c>
      <c r="N43" t="s">
        <v>3</v>
      </c>
      <c r="O43">
        <f t="shared" si="11"/>
        <v>25285</v>
      </c>
      <c r="P43" t="s">
        <v>3</v>
      </c>
      <c r="Q43">
        <f t="shared" si="8"/>
        <v>0</v>
      </c>
    </row>
    <row r="44" spans="1:17" x14ac:dyDescent="0.25">
      <c r="A44">
        <f t="shared" si="3"/>
        <v>41</v>
      </c>
      <c r="B44">
        <f t="shared" si="9"/>
        <v>415</v>
      </c>
      <c r="C44">
        <f t="shared" si="4"/>
        <v>8820</v>
      </c>
      <c r="E44">
        <f t="shared" si="1"/>
        <v>41</v>
      </c>
      <c r="F44" t="s">
        <v>3</v>
      </c>
      <c r="G44">
        <f t="shared" si="2"/>
        <v>8820</v>
      </c>
      <c r="I44">
        <f t="shared" si="5"/>
        <v>41</v>
      </c>
      <c r="J44">
        <f t="shared" si="10"/>
        <v>1945</v>
      </c>
      <c r="K44">
        <f t="shared" si="6"/>
        <v>27230</v>
      </c>
      <c r="M44">
        <f t="shared" si="7"/>
        <v>41</v>
      </c>
      <c r="N44" t="s">
        <v>3</v>
      </c>
      <c r="O44">
        <f t="shared" si="11"/>
        <v>27230</v>
      </c>
      <c r="P44" t="s">
        <v>3</v>
      </c>
      <c r="Q44">
        <f t="shared" si="8"/>
        <v>0</v>
      </c>
    </row>
    <row r="45" spans="1:17" x14ac:dyDescent="0.25">
      <c r="A45">
        <f t="shared" si="3"/>
        <v>42</v>
      </c>
      <c r="B45">
        <f t="shared" si="9"/>
        <v>425</v>
      </c>
      <c r="C45">
        <f t="shared" si="4"/>
        <v>9245</v>
      </c>
      <c r="E45">
        <f t="shared" si="1"/>
        <v>42</v>
      </c>
      <c r="F45" t="s">
        <v>3</v>
      </c>
      <c r="G45">
        <f t="shared" si="2"/>
        <v>9245</v>
      </c>
      <c r="I45">
        <f t="shared" si="5"/>
        <v>42</v>
      </c>
      <c r="J45">
        <f t="shared" si="10"/>
        <v>2065</v>
      </c>
      <c r="K45">
        <f t="shared" si="6"/>
        <v>29295</v>
      </c>
      <c r="M45">
        <f t="shared" si="7"/>
        <v>42</v>
      </c>
      <c r="N45" t="s">
        <v>3</v>
      </c>
      <c r="O45">
        <f t="shared" si="11"/>
        <v>29295</v>
      </c>
      <c r="P45" t="s">
        <v>3</v>
      </c>
      <c r="Q45">
        <f t="shared" si="8"/>
        <v>0</v>
      </c>
    </row>
    <row r="46" spans="1:17" x14ac:dyDescent="0.25">
      <c r="A46">
        <f t="shared" si="3"/>
        <v>43</v>
      </c>
      <c r="B46">
        <f t="shared" si="9"/>
        <v>435</v>
      </c>
      <c r="C46">
        <f t="shared" si="4"/>
        <v>9680</v>
      </c>
      <c r="E46">
        <f t="shared" si="1"/>
        <v>43</v>
      </c>
      <c r="F46" t="s">
        <v>3</v>
      </c>
      <c r="G46">
        <f t="shared" si="2"/>
        <v>9680</v>
      </c>
      <c r="I46">
        <f t="shared" si="5"/>
        <v>43</v>
      </c>
      <c r="J46">
        <f t="shared" si="10"/>
        <v>2185</v>
      </c>
      <c r="K46">
        <f t="shared" si="6"/>
        <v>31480</v>
      </c>
      <c r="M46">
        <f t="shared" si="7"/>
        <v>43</v>
      </c>
      <c r="N46" t="s">
        <v>3</v>
      </c>
      <c r="O46">
        <f t="shared" si="11"/>
        <v>31480</v>
      </c>
      <c r="P46" t="s">
        <v>3</v>
      </c>
      <c r="Q46">
        <f t="shared" si="8"/>
        <v>0</v>
      </c>
    </row>
    <row r="47" spans="1:17" x14ac:dyDescent="0.25">
      <c r="A47">
        <f t="shared" si="3"/>
        <v>44</v>
      </c>
      <c r="B47">
        <f t="shared" si="9"/>
        <v>445</v>
      </c>
      <c r="C47">
        <f t="shared" si="4"/>
        <v>10125</v>
      </c>
      <c r="E47">
        <f t="shared" si="1"/>
        <v>44</v>
      </c>
      <c r="F47" t="s">
        <v>3</v>
      </c>
      <c r="G47">
        <f t="shared" si="2"/>
        <v>10125</v>
      </c>
      <c r="I47">
        <f t="shared" si="5"/>
        <v>44</v>
      </c>
      <c r="J47">
        <f t="shared" si="10"/>
        <v>2305</v>
      </c>
      <c r="K47">
        <f t="shared" si="6"/>
        <v>33785</v>
      </c>
      <c r="M47">
        <f t="shared" si="7"/>
        <v>44</v>
      </c>
      <c r="N47" t="s">
        <v>3</v>
      </c>
      <c r="O47">
        <f t="shared" si="11"/>
        <v>33785</v>
      </c>
      <c r="P47" t="s">
        <v>3</v>
      </c>
      <c r="Q47">
        <f t="shared" si="8"/>
        <v>0</v>
      </c>
    </row>
    <row r="48" spans="1:17" x14ac:dyDescent="0.25">
      <c r="A48">
        <f t="shared" si="3"/>
        <v>45</v>
      </c>
      <c r="B48">
        <f t="shared" si="9"/>
        <v>455</v>
      </c>
      <c r="C48">
        <f t="shared" si="4"/>
        <v>10580</v>
      </c>
      <c r="E48">
        <f t="shared" si="1"/>
        <v>45</v>
      </c>
      <c r="F48" t="s">
        <v>3</v>
      </c>
      <c r="G48">
        <f t="shared" si="2"/>
        <v>10580</v>
      </c>
      <c r="I48">
        <f t="shared" si="5"/>
        <v>45</v>
      </c>
      <c r="J48">
        <f t="shared" si="10"/>
        <v>2425</v>
      </c>
      <c r="K48">
        <f t="shared" si="6"/>
        <v>36210</v>
      </c>
      <c r="M48">
        <f t="shared" si="7"/>
        <v>45</v>
      </c>
      <c r="N48" t="s">
        <v>3</v>
      </c>
      <c r="O48">
        <f t="shared" si="11"/>
        <v>36210</v>
      </c>
      <c r="P48" t="s">
        <v>3</v>
      </c>
      <c r="Q48">
        <f t="shared" si="8"/>
        <v>0</v>
      </c>
    </row>
    <row r="49" spans="1:17" x14ac:dyDescent="0.25">
      <c r="A49">
        <f t="shared" si="3"/>
        <v>46</v>
      </c>
      <c r="B49">
        <f t="shared" si="9"/>
        <v>465</v>
      </c>
      <c r="C49">
        <f t="shared" si="4"/>
        <v>11045</v>
      </c>
      <c r="E49">
        <f t="shared" si="1"/>
        <v>46</v>
      </c>
      <c r="F49" t="s">
        <v>3</v>
      </c>
      <c r="G49">
        <f t="shared" si="2"/>
        <v>11045</v>
      </c>
      <c r="I49">
        <f t="shared" si="5"/>
        <v>46</v>
      </c>
      <c r="J49">
        <f t="shared" si="10"/>
        <v>2545</v>
      </c>
      <c r="K49">
        <f t="shared" si="6"/>
        <v>38755</v>
      </c>
      <c r="M49">
        <f t="shared" si="7"/>
        <v>46</v>
      </c>
      <c r="N49" t="s">
        <v>3</v>
      </c>
      <c r="O49">
        <f t="shared" si="11"/>
        <v>38755</v>
      </c>
      <c r="P49" t="s">
        <v>3</v>
      </c>
      <c r="Q49">
        <f t="shared" si="8"/>
        <v>0</v>
      </c>
    </row>
    <row r="50" spans="1:17" x14ac:dyDescent="0.25">
      <c r="A50">
        <f t="shared" si="3"/>
        <v>47</v>
      </c>
      <c r="B50">
        <f t="shared" si="9"/>
        <v>475</v>
      </c>
      <c r="C50">
        <f t="shared" si="4"/>
        <v>11520</v>
      </c>
      <c r="E50">
        <f t="shared" si="1"/>
        <v>47</v>
      </c>
      <c r="F50" t="s">
        <v>3</v>
      </c>
      <c r="G50">
        <f t="shared" si="2"/>
        <v>11520</v>
      </c>
      <c r="I50">
        <f t="shared" si="5"/>
        <v>47</v>
      </c>
      <c r="J50">
        <f t="shared" si="10"/>
        <v>2665</v>
      </c>
      <c r="K50">
        <f t="shared" si="6"/>
        <v>41420</v>
      </c>
      <c r="M50">
        <f t="shared" si="7"/>
        <v>47</v>
      </c>
      <c r="N50" t="s">
        <v>3</v>
      </c>
      <c r="O50">
        <f t="shared" si="11"/>
        <v>41420</v>
      </c>
      <c r="P50" t="s">
        <v>3</v>
      </c>
      <c r="Q50">
        <f t="shared" si="8"/>
        <v>0</v>
      </c>
    </row>
    <row r="51" spans="1:17" x14ac:dyDescent="0.25">
      <c r="A51">
        <f t="shared" si="3"/>
        <v>48</v>
      </c>
      <c r="B51">
        <f t="shared" si="9"/>
        <v>485</v>
      </c>
      <c r="C51">
        <f t="shared" si="4"/>
        <v>12005</v>
      </c>
      <c r="E51">
        <f t="shared" si="1"/>
        <v>48</v>
      </c>
      <c r="F51" t="s">
        <v>3</v>
      </c>
      <c r="G51">
        <f t="shared" si="2"/>
        <v>12005</v>
      </c>
      <c r="I51">
        <f t="shared" si="5"/>
        <v>48</v>
      </c>
      <c r="J51">
        <f t="shared" si="10"/>
        <v>2785</v>
      </c>
      <c r="K51">
        <f t="shared" si="6"/>
        <v>44205</v>
      </c>
      <c r="M51">
        <f t="shared" si="7"/>
        <v>48</v>
      </c>
      <c r="N51" t="s">
        <v>3</v>
      </c>
      <c r="O51">
        <f t="shared" si="11"/>
        <v>44205</v>
      </c>
      <c r="P51" t="s">
        <v>3</v>
      </c>
      <c r="Q51">
        <f t="shared" si="8"/>
        <v>0</v>
      </c>
    </row>
    <row r="52" spans="1:17" x14ac:dyDescent="0.25">
      <c r="A52">
        <f t="shared" si="3"/>
        <v>49</v>
      </c>
      <c r="B52">
        <f t="shared" si="9"/>
        <v>495</v>
      </c>
      <c r="C52">
        <f t="shared" si="4"/>
        <v>12500</v>
      </c>
      <c r="E52">
        <f t="shared" si="1"/>
        <v>49</v>
      </c>
      <c r="F52" t="s">
        <v>3</v>
      </c>
      <c r="G52">
        <f t="shared" si="2"/>
        <v>12500</v>
      </c>
      <c r="I52">
        <f t="shared" si="5"/>
        <v>49</v>
      </c>
      <c r="J52">
        <f t="shared" si="10"/>
        <v>2905</v>
      </c>
      <c r="K52">
        <f t="shared" si="6"/>
        <v>47110</v>
      </c>
      <c r="M52">
        <f t="shared" si="7"/>
        <v>49</v>
      </c>
      <c r="N52" t="s">
        <v>3</v>
      </c>
      <c r="O52">
        <f t="shared" si="11"/>
        <v>47110</v>
      </c>
      <c r="P52" t="s">
        <v>3</v>
      </c>
      <c r="Q52">
        <f t="shared" si="8"/>
        <v>0</v>
      </c>
    </row>
    <row r="53" spans="1:17" x14ac:dyDescent="0.25">
      <c r="A53">
        <f t="shared" si="3"/>
        <v>50</v>
      </c>
      <c r="B53">
        <f t="shared" si="9"/>
        <v>505</v>
      </c>
      <c r="C53">
        <f t="shared" si="4"/>
        <v>13005</v>
      </c>
      <c r="E53">
        <f t="shared" si="1"/>
        <v>50</v>
      </c>
      <c r="F53" t="s">
        <v>3</v>
      </c>
      <c r="G53">
        <f t="shared" si="2"/>
        <v>13005</v>
      </c>
      <c r="I53">
        <f t="shared" si="5"/>
        <v>50</v>
      </c>
      <c r="J53">
        <f>J52-J51+J52+50</f>
        <v>3075</v>
      </c>
      <c r="K53">
        <f t="shared" si="6"/>
        <v>50185</v>
      </c>
      <c r="M53">
        <f t="shared" si="7"/>
        <v>50</v>
      </c>
      <c r="N53" t="s">
        <v>3</v>
      </c>
      <c r="O53">
        <f t="shared" si="11"/>
        <v>50185</v>
      </c>
      <c r="P53" t="s">
        <v>3</v>
      </c>
      <c r="Q53">
        <f t="shared" si="8"/>
        <v>0</v>
      </c>
    </row>
    <row r="54" spans="1:17" x14ac:dyDescent="0.25">
      <c r="A54">
        <f t="shared" si="3"/>
        <v>51</v>
      </c>
      <c r="B54">
        <f t="shared" si="9"/>
        <v>515</v>
      </c>
      <c r="C54">
        <f t="shared" si="4"/>
        <v>13520</v>
      </c>
      <c r="E54">
        <f t="shared" si="1"/>
        <v>51</v>
      </c>
      <c r="F54" t="s">
        <v>3</v>
      </c>
      <c r="G54">
        <f t="shared" si="2"/>
        <v>13520</v>
      </c>
      <c r="I54">
        <f t="shared" si="5"/>
        <v>51</v>
      </c>
      <c r="J54">
        <f t="shared" si="10"/>
        <v>3245</v>
      </c>
      <c r="K54">
        <f t="shared" si="6"/>
        <v>53430</v>
      </c>
      <c r="M54">
        <f t="shared" si="7"/>
        <v>51</v>
      </c>
      <c r="N54" t="s">
        <v>3</v>
      </c>
      <c r="O54">
        <f t="shared" si="11"/>
        <v>53430</v>
      </c>
      <c r="P54" t="s">
        <v>3</v>
      </c>
      <c r="Q54">
        <f t="shared" si="8"/>
        <v>0</v>
      </c>
    </row>
    <row r="55" spans="1:17" x14ac:dyDescent="0.25">
      <c r="A55">
        <f t="shared" si="3"/>
        <v>52</v>
      </c>
      <c r="B55">
        <f t="shared" si="9"/>
        <v>525</v>
      </c>
      <c r="C55">
        <f t="shared" si="4"/>
        <v>14045</v>
      </c>
      <c r="E55">
        <f t="shared" si="1"/>
        <v>52</v>
      </c>
      <c r="F55" t="s">
        <v>3</v>
      </c>
      <c r="G55">
        <f t="shared" si="2"/>
        <v>14045</v>
      </c>
      <c r="I55">
        <f t="shared" si="5"/>
        <v>52</v>
      </c>
      <c r="J55">
        <f t="shared" si="10"/>
        <v>3415</v>
      </c>
      <c r="K55">
        <f t="shared" si="6"/>
        <v>56845</v>
      </c>
      <c r="M55">
        <f t="shared" si="7"/>
        <v>52</v>
      </c>
      <c r="N55" t="s">
        <v>3</v>
      </c>
      <c r="O55">
        <f t="shared" si="11"/>
        <v>56845</v>
      </c>
      <c r="P55" t="s">
        <v>3</v>
      </c>
      <c r="Q55">
        <f t="shared" si="8"/>
        <v>0</v>
      </c>
    </row>
    <row r="56" spans="1:17" x14ac:dyDescent="0.25">
      <c r="A56">
        <f t="shared" si="3"/>
        <v>53</v>
      </c>
      <c r="B56">
        <f t="shared" si="9"/>
        <v>535</v>
      </c>
      <c r="C56">
        <f t="shared" si="4"/>
        <v>14580</v>
      </c>
      <c r="E56">
        <f t="shared" si="1"/>
        <v>53</v>
      </c>
      <c r="F56" t="s">
        <v>3</v>
      </c>
      <c r="G56">
        <f t="shared" si="2"/>
        <v>14580</v>
      </c>
      <c r="I56">
        <f t="shared" si="5"/>
        <v>53</v>
      </c>
      <c r="J56">
        <f t="shared" si="10"/>
        <v>3585</v>
      </c>
      <c r="K56">
        <f t="shared" si="6"/>
        <v>60430</v>
      </c>
      <c r="M56">
        <f t="shared" si="7"/>
        <v>53</v>
      </c>
      <c r="N56" t="s">
        <v>3</v>
      </c>
      <c r="O56">
        <f t="shared" si="11"/>
        <v>60430</v>
      </c>
      <c r="P56" t="s">
        <v>3</v>
      </c>
      <c r="Q56">
        <f t="shared" si="8"/>
        <v>0</v>
      </c>
    </row>
    <row r="57" spans="1:17" x14ac:dyDescent="0.25">
      <c r="A57">
        <f t="shared" si="3"/>
        <v>54</v>
      </c>
      <c r="B57">
        <f t="shared" si="9"/>
        <v>545</v>
      </c>
      <c r="C57">
        <f t="shared" si="4"/>
        <v>15125</v>
      </c>
      <c r="E57">
        <f t="shared" si="1"/>
        <v>54</v>
      </c>
      <c r="F57" t="s">
        <v>3</v>
      </c>
      <c r="G57">
        <f t="shared" si="2"/>
        <v>15125</v>
      </c>
      <c r="I57">
        <f t="shared" si="5"/>
        <v>54</v>
      </c>
      <c r="J57">
        <f t="shared" si="10"/>
        <v>3755</v>
      </c>
      <c r="K57">
        <f t="shared" si="6"/>
        <v>64185</v>
      </c>
      <c r="M57">
        <f t="shared" si="7"/>
        <v>54</v>
      </c>
      <c r="N57" t="s">
        <v>3</v>
      </c>
      <c r="O57">
        <f t="shared" si="11"/>
        <v>64185</v>
      </c>
      <c r="P57" t="s">
        <v>3</v>
      </c>
      <c r="Q57">
        <f t="shared" si="8"/>
        <v>0</v>
      </c>
    </row>
    <row r="58" spans="1:17" x14ac:dyDescent="0.25">
      <c r="A58">
        <f t="shared" si="3"/>
        <v>55</v>
      </c>
      <c r="B58">
        <f t="shared" si="9"/>
        <v>555</v>
      </c>
      <c r="C58">
        <f t="shared" si="4"/>
        <v>15680</v>
      </c>
      <c r="E58">
        <f t="shared" si="1"/>
        <v>55</v>
      </c>
      <c r="F58" t="s">
        <v>3</v>
      </c>
      <c r="G58">
        <f t="shared" si="2"/>
        <v>15680</v>
      </c>
      <c r="I58">
        <f t="shared" si="5"/>
        <v>55</v>
      </c>
      <c r="J58">
        <f t="shared" si="10"/>
        <v>3925</v>
      </c>
      <c r="K58">
        <f t="shared" si="6"/>
        <v>68110</v>
      </c>
      <c r="M58">
        <f t="shared" si="7"/>
        <v>55</v>
      </c>
      <c r="N58" t="s">
        <v>3</v>
      </c>
      <c r="O58">
        <f t="shared" si="11"/>
        <v>68110</v>
      </c>
      <c r="P58" t="s">
        <v>3</v>
      </c>
      <c r="Q58">
        <f t="shared" si="8"/>
        <v>0</v>
      </c>
    </row>
    <row r="59" spans="1:17" x14ac:dyDescent="0.25">
      <c r="A59">
        <f t="shared" si="3"/>
        <v>56</v>
      </c>
      <c r="B59">
        <f t="shared" si="9"/>
        <v>565</v>
      </c>
      <c r="C59">
        <f t="shared" si="4"/>
        <v>16245</v>
      </c>
      <c r="E59">
        <f t="shared" si="1"/>
        <v>56</v>
      </c>
      <c r="F59" t="s">
        <v>3</v>
      </c>
      <c r="G59">
        <f t="shared" si="2"/>
        <v>16245</v>
      </c>
      <c r="I59">
        <f t="shared" si="5"/>
        <v>56</v>
      </c>
      <c r="J59">
        <f t="shared" si="10"/>
        <v>4095</v>
      </c>
      <c r="K59">
        <f t="shared" si="6"/>
        <v>72205</v>
      </c>
      <c r="M59">
        <f t="shared" si="7"/>
        <v>56</v>
      </c>
      <c r="N59" t="s">
        <v>3</v>
      </c>
      <c r="O59">
        <f t="shared" si="11"/>
        <v>72205</v>
      </c>
      <c r="P59" t="s">
        <v>3</v>
      </c>
      <c r="Q59">
        <f t="shared" si="8"/>
        <v>0</v>
      </c>
    </row>
    <row r="60" spans="1:17" x14ac:dyDescent="0.25">
      <c r="A60">
        <f t="shared" si="3"/>
        <v>57</v>
      </c>
      <c r="B60">
        <f t="shared" si="9"/>
        <v>575</v>
      </c>
      <c r="C60">
        <f t="shared" si="4"/>
        <v>16820</v>
      </c>
      <c r="E60">
        <f t="shared" si="1"/>
        <v>57</v>
      </c>
      <c r="F60" t="s">
        <v>3</v>
      </c>
      <c r="G60">
        <f t="shared" si="2"/>
        <v>16820</v>
      </c>
      <c r="I60">
        <f t="shared" si="5"/>
        <v>57</v>
      </c>
      <c r="J60">
        <f t="shared" si="10"/>
        <v>4265</v>
      </c>
      <c r="K60">
        <f t="shared" si="6"/>
        <v>76470</v>
      </c>
      <c r="M60">
        <f t="shared" si="7"/>
        <v>57</v>
      </c>
      <c r="N60" t="s">
        <v>3</v>
      </c>
      <c r="O60">
        <f t="shared" si="11"/>
        <v>76470</v>
      </c>
      <c r="P60" t="s">
        <v>3</v>
      </c>
      <c r="Q60">
        <f t="shared" si="8"/>
        <v>0</v>
      </c>
    </row>
    <row r="61" spans="1:17" x14ac:dyDescent="0.25">
      <c r="A61">
        <f t="shared" si="3"/>
        <v>58</v>
      </c>
      <c r="B61">
        <f t="shared" si="9"/>
        <v>585</v>
      </c>
      <c r="C61">
        <f t="shared" si="4"/>
        <v>17405</v>
      </c>
      <c r="E61">
        <f t="shared" si="1"/>
        <v>58</v>
      </c>
      <c r="F61" t="s">
        <v>3</v>
      </c>
      <c r="G61">
        <f t="shared" si="2"/>
        <v>17405</v>
      </c>
      <c r="I61">
        <f t="shared" si="5"/>
        <v>58</v>
      </c>
      <c r="J61">
        <f t="shared" si="10"/>
        <v>4435</v>
      </c>
      <c r="K61">
        <f t="shared" si="6"/>
        <v>80905</v>
      </c>
      <c r="M61">
        <f t="shared" si="7"/>
        <v>58</v>
      </c>
      <c r="N61" t="s">
        <v>3</v>
      </c>
      <c r="O61">
        <f t="shared" si="11"/>
        <v>80905</v>
      </c>
      <c r="P61" t="s">
        <v>3</v>
      </c>
      <c r="Q61">
        <f t="shared" si="8"/>
        <v>0</v>
      </c>
    </row>
    <row r="62" spans="1:17" x14ac:dyDescent="0.25">
      <c r="A62">
        <f t="shared" si="3"/>
        <v>59</v>
      </c>
      <c r="B62">
        <f t="shared" si="9"/>
        <v>595</v>
      </c>
      <c r="C62">
        <f t="shared" si="4"/>
        <v>18000</v>
      </c>
      <c r="E62">
        <f t="shared" si="1"/>
        <v>59</v>
      </c>
      <c r="F62" t="s">
        <v>3</v>
      </c>
      <c r="G62">
        <f t="shared" si="2"/>
        <v>18000</v>
      </c>
      <c r="I62">
        <f t="shared" si="5"/>
        <v>59</v>
      </c>
      <c r="J62">
        <f t="shared" si="10"/>
        <v>4605</v>
      </c>
      <c r="K62">
        <f t="shared" si="6"/>
        <v>85510</v>
      </c>
      <c r="M62">
        <f t="shared" si="7"/>
        <v>59</v>
      </c>
      <c r="N62" t="s">
        <v>3</v>
      </c>
      <c r="O62">
        <f t="shared" si="11"/>
        <v>85510</v>
      </c>
      <c r="P62" t="s">
        <v>3</v>
      </c>
      <c r="Q62">
        <f t="shared" si="8"/>
        <v>0</v>
      </c>
    </row>
    <row r="63" spans="1:17" x14ac:dyDescent="0.25">
      <c r="A63">
        <f t="shared" si="3"/>
        <v>60</v>
      </c>
      <c r="B63">
        <f t="shared" si="9"/>
        <v>605</v>
      </c>
      <c r="C63">
        <f t="shared" si="4"/>
        <v>18605</v>
      </c>
      <c r="E63">
        <f t="shared" si="1"/>
        <v>60</v>
      </c>
      <c r="F63" t="s">
        <v>3</v>
      </c>
      <c r="G63">
        <f t="shared" si="2"/>
        <v>18605</v>
      </c>
      <c r="I63">
        <f t="shared" si="5"/>
        <v>60</v>
      </c>
      <c r="J63">
        <f>J62-J61+J62+60</f>
        <v>4835</v>
      </c>
      <c r="K63">
        <f t="shared" si="6"/>
        <v>90345</v>
      </c>
      <c r="M63">
        <f t="shared" si="7"/>
        <v>60</v>
      </c>
      <c r="N63" t="s">
        <v>3</v>
      </c>
      <c r="O63">
        <f t="shared" si="11"/>
        <v>90345</v>
      </c>
      <c r="P63" t="s">
        <v>3</v>
      </c>
      <c r="Q63">
        <f t="shared" si="8"/>
        <v>0</v>
      </c>
    </row>
    <row r="64" spans="1:17" x14ac:dyDescent="0.25">
      <c r="A64">
        <f t="shared" si="3"/>
        <v>61</v>
      </c>
      <c r="B64">
        <f t="shared" si="9"/>
        <v>615</v>
      </c>
      <c r="C64">
        <f t="shared" si="4"/>
        <v>19220</v>
      </c>
      <c r="E64">
        <f t="shared" si="1"/>
        <v>61</v>
      </c>
      <c r="F64" t="s">
        <v>3</v>
      </c>
      <c r="G64">
        <f t="shared" si="2"/>
        <v>19220</v>
      </c>
      <c r="I64">
        <f t="shared" si="5"/>
        <v>61</v>
      </c>
      <c r="J64">
        <f t="shared" si="10"/>
        <v>5065</v>
      </c>
      <c r="K64">
        <f t="shared" si="6"/>
        <v>95410</v>
      </c>
      <c r="M64">
        <f t="shared" si="7"/>
        <v>61</v>
      </c>
      <c r="N64" t="s">
        <v>3</v>
      </c>
      <c r="O64">
        <f t="shared" si="11"/>
        <v>95410</v>
      </c>
      <c r="P64" t="s">
        <v>3</v>
      </c>
      <c r="Q64">
        <f t="shared" si="8"/>
        <v>0</v>
      </c>
    </row>
    <row r="65" spans="1:17" x14ac:dyDescent="0.25">
      <c r="A65">
        <f t="shared" si="3"/>
        <v>62</v>
      </c>
      <c r="B65">
        <f t="shared" si="9"/>
        <v>625</v>
      </c>
      <c r="C65">
        <f t="shared" si="4"/>
        <v>19845</v>
      </c>
      <c r="E65">
        <f t="shared" si="1"/>
        <v>62</v>
      </c>
      <c r="F65" t="s">
        <v>3</v>
      </c>
      <c r="G65">
        <f t="shared" si="2"/>
        <v>19845</v>
      </c>
      <c r="I65">
        <f t="shared" si="5"/>
        <v>62</v>
      </c>
      <c r="J65">
        <f t="shared" si="10"/>
        <v>5295</v>
      </c>
      <c r="K65">
        <f t="shared" si="6"/>
        <v>100705</v>
      </c>
      <c r="M65">
        <f t="shared" si="7"/>
        <v>62</v>
      </c>
      <c r="N65" t="s">
        <v>3</v>
      </c>
      <c r="O65">
        <f t="shared" si="11"/>
        <v>100705</v>
      </c>
      <c r="P65" t="s">
        <v>3</v>
      </c>
      <c r="Q65">
        <f t="shared" si="8"/>
        <v>0</v>
      </c>
    </row>
    <row r="66" spans="1:17" x14ac:dyDescent="0.25">
      <c r="A66">
        <f t="shared" si="3"/>
        <v>63</v>
      </c>
      <c r="B66">
        <f t="shared" si="9"/>
        <v>635</v>
      </c>
      <c r="C66">
        <f t="shared" si="4"/>
        <v>20480</v>
      </c>
      <c r="E66">
        <f t="shared" si="1"/>
        <v>63</v>
      </c>
      <c r="F66" t="s">
        <v>3</v>
      </c>
      <c r="G66">
        <f t="shared" si="2"/>
        <v>20480</v>
      </c>
      <c r="I66">
        <f t="shared" si="5"/>
        <v>63</v>
      </c>
      <c r="J66">
        <f t="shared" si="10"/>
        <v>5525</v>
      </c>
      <c r="K66">
        <f t="shared" si="6"/>
        <v>106230</v>
      </c>
      <c r="M66">
        <f t="shared" si="7"/>
        <v>63</v>
      </c>
      <c r="N66" t="s">
        <v>3</v>
      </c>
      <c r="O66">
        <f t="shared" si="11"/>
        <v>106230</v>
      </c>
      <c r="P66" t="s">
        <v>3</v>
      </c>
      <c r="Q66">
        <f t="shared" si="8"/>
        <v>0</v>
      </c>
    </row>
    <row r="67" spans="1:17" x14ac:dyDescent="0.25">
      <c r="A67">
        <f t="shared" si="3"/>
        <v>64</v>
      </c>
      <c r="B67">
        <f t="shared" si="9"/>
        <v>645</v>
      </c>
      <c r="C67">
        <f t="shared" si="4"/>
        <v>21125</v>
      </c>
      <c r="E67">
        <f t="shared" si="1"/>
        <v>64</v>
      </c>
      <c r="F67" t="s">
        <v>3</v>
      </c>
      <c r="G67">
        <f t="shared" si="2"/>
        <v>21125</v>
      </c>
      <c r="I67">
        <f t="shared" si="5"/>
        <v>64</v>
      </c>
      <c r="J67">
        <f t="shared" si="10"/>
        <v>5755</v>
      </c>
      <c r="K67">
        <f t="shared" si="6"/>
        <v>111985</v>
      </c>
      <c r="M67">
        <f t="shared" si="7"/>
        <v>64</v>
      </c>
      <c r="N67" t="s">
        <v>3</v>
      </c>
      <c r="O67">
        <f t="shared" ref="O67:O98" si="12">K67</f>
        <v>111985</v>
      </c>
      <c r="P67" t="s">
        <v>3</v>
      </c>
      <c r="Q67">
        <f t="shared" si="8"/>
        <v>0</v>
      </c>
    </row>
    <row r="68" spans="1:17" x14ac:dyDescent="0.25">
      <c r="A68">
        <f t="shared" si="3"/>
        <v>65</v>
      </c>
      <c r="B68">
        <f t="shared" si="9"/>
        <v>655</v>
      </c>
      <c r="C68">
        <f t="shared" si="4"/>
        <v>21780</v>
      </c>
      <c r="E68">
        <f t="shared" ref="E68:E131" si="13">A68</f>
        <v>65</v>
      </c>
      <c r="F68" t="s">
        <v>3</v>
      </c>
      <c r="G68">
        <f t="shared" ref="G68:G131" si="14">C68</f>
        <v>21780</v>
      </c>
      <c r="I68">
        <f t="shared" si="5"/>
        <v>65</v>
      </c>
      <c r="J68">
        <f t="shared" si="10"/>
        <v>5985</v>
      </c>
      <c r="K68">
        <f t="shared" si="6"/>
        <v>117970</v>
      </c>
      <c r="M68">
        <f t="shared" si="7"/>
        <v>65</v>
      </c>
      <c r="N68" t="s">
        <v>3</v>
      </c>
      <c r="O68">
        <f t="shared" si="12"/>
        <v>117970</v>
      </c>
      <c r="P68" t="s">
        <v>3</v>
      </c>
      <c r="Q68">
        <f t="shared" si="8"/>
        <v>0</v>
      </c>
    </row>
    <row r="69" spans="1:17" x14ac:dyDescent="0.25">
      <c r="A69">
        <f t="shared" ref="A69:A132" si="15">A68+1</f>
        <v>66</v>
      </c>
      <c r="B69">
        <f t="shared" si="9"/>
        <v>665</v>
      </c>
      <c r="C69">
        <f t="shared" ref="C69:C132" si="16">C68+B69</f>
        <v>22445</v>
      </c>
      <c r="E69">
        <f t="shared" si="13"/>
        <v>66</v>
      </c>
      <c r="F69" t="s">
        <v>3</v>
      </c>
      <c r="G69">
        <f t="shared" si="14"/>
        <v>22445</v>
      </c>
      <c r="I69">
        <f t="shared" ref="I69:I132" si="17">I68+1</f>
        <v>66</v>
      </c>
      <c r="J69">
        <f t="shared" si="10"/>
        <v>6215</v>
      </c>
      <c r="K69">
        <f t="shared" ref="K69:K132" si="18">K68+J69</f>
        <v>124185</v>
      </c>
      <c r="M69">
        <f t="shared" ref="M69:M132" si="19">M68+1</f>
        <v>66</v>
      </c>
      <c r="N69" t="s">
        <v>3</v>
      </c>
      <c r="O69">
        <f t="shared" si="12"/>
        <v>124185</v>
      </c>
      <c r="P69" t="s">
        <v>3</v>
      </c>
      <c r="Q69">
        <f t="shared" ref="Q69:Q132" si="20">Q68</f>
        <v>0</v>
      </c>
    </row>
    <row r="70" spans="1:17" x14ac:dyDescent="0.25">
      <c r="A70">
        <f t="shared" si="15"/>
        <v>67</v>
      </c>
      <c r="B70">
        <f t="shared" ref="B70:B133" si="21">B69-B68+B69</f>
        <v>675</v>
      </c>
      <c r="C70">
        <f t="shared" si="16"/>
        <v>23120</v>
      </c>
      <c r="E70">
        <f t="shared" si="13"/>
        <v>67</v>
      </c>
      <c r="F70" t="s">
        <v>3</v>
      </c>
      <c r="G70">
        <f t="shared" si="14"/>
        <v>23120</v>
      </c>
      <c r="I70">
        <f t="shared" si="17"/>
        <v>67</v>
      </c>
      <c r="J70">
        <f t="shared" ref="J70:J132" si="22">J69-J68+J69</f>
        <v>6445</v>
      </c>
      <c r="K70">
        <f t="shared" si="18"/>
        <v>130630</v>
      </c>
      <c r="M70">
        <f t="shared" si="19"/>
        <v>67</v>
      </c>
      <c r="N70" t="s">
        <v>3</v>
      </c>
      <c r="O70">
        <f t="shared" si="12"/>
        <v>130630</v>
      </c>
      <c r="P70" t="s">
        <v>3</v>
      </c>
      <c r="Q70">
        <f t="shared" si="20"/>
        <v>0</v>
      </c>
    </row>
    <row r="71" spans="1:17" x14ac:dyDescent="0.25">
      <c r="A71">
        <f t="shared" si="15"/>
        <v>68</v>
      </c>
      <c r="B71">
        <f t="shared" si="21"/>
        <v>685</v>
      </c>
      <c r="C71">
        <f t="shared" si="16"/>
        <v>23805</v>
      </c>
      <c r="E71">
        <f t="shared" si="13"/>
        <v>68</v>
      </c>
      <c r="F71" t="s">
        <v>3</v>
      </c>
      <c r="G71">
        <f t="shared" si="14"/>
        <v>23805</v>
      </c>
      <c r="I71">
        <f t="shared" si="17"/>
        <v>68</v>
      </c>
      <c r="J71">
        <f t="shared" si="22"/>
        <v>6675</v>
      </c>
      <c r="K71">
        <f t="shared" si="18"/>
        <v>137305</v>
      </c>
      <c r="M71">
        <f t="shared" si="19"/>
        <v>68</v>
      </c>
      <c r="N71" t="s">
        <v>3</v>
      </c>
      <c r="O71">
        <f t="shared" si="12"/>
        <v>137305</v>
      </c>
      <c r="P71" t="s">
        <v>3</v>
      </c>
      <c r="Q71">
        <f t="shared" si="20"/>
        <v>0</v>
      </c>
    </row>
    <row r="72" spans="1:17" x14ac:dyDescent="0.25">
      <c r="A72">
        <f t="shared" si="15"/>
        <v>69</v>
      </c>
      <c r="B72">
        <f t="shared" si="21"/>
        <v>695</v>
      </c>
      <c r="C72">
        <f t="shared" si="16"/>
        <v>24500</v>
      </c>
      <c r="E72">
        <f t="shared" si="13"/>
        <v>69</v>
      </c>
      <c r="F72" t="s">
        <v>3</v>
      </c>
      <c r="G72">
        <f t="shared" si="14"/>
        <v>24500</v>
      </c>
      <c r="I72">
        <f t="shared" si="17"/>
        <v>69</v>
      </c>
      <c r="J72">
        <f t="shared" si="22"/>
        <v>6905</v>
      </c>
      <c r="K72">
        <f t="shared" si="18"/>
        <v>144210</v>
      </c>
      <c r="M72">
        <f t="shared" si="19"/>
        <v>69</v>
      </c>
      <c r="N72" t="s">
        <v>3</v>
      </c>
      <c r="O72">
        <f t="shared" si="12"/>
        <v>144210</v>
      </c>
      <c r="P72" t="s">
        <v>3</v>
      </c>
      <c r="Q72">
        <f t="shared" si="20"/>
        <v>0</v>
      </c>
    </row>
    <row r="73" spans="1:17" x14ac:dyDescent="0.25">
      <c r="A73">
        <f t="shared" si="15"/>
        <v>70</v>
      </c>
      <c r="B73">
        <f t="shared" si="21"/>
        <v>705</v>
      </c>
      <c r="C73">
        <f t="shared" si="16"/>
        <v>25205</v>
      </c>
      <c r="E73">
        <f t="shared" si="13"/>
        <v>70</v>
      </c>
      <c r="F73" t="s">
        <v>3</v>
      </c>
      <c r="G73">
        <f t="shared" si="14"/>
        <v>25205</v>
      </c>
      <c r="I73">
        <f t="shared" si="17"/>
        <v>70</v>
      </c>
      <c r="J73">
        <f>J72-J71+J72+70</f>
        <v>7205</v>
      </c>
      <c r="K73">
        <f t="shared" si="18"/>
        <v>151415</v>
      </c>
      <c r="M73">
        <f t="shared" si="19"/>
        <v>70</v>
      </c>
      <c r="N73" t="s">
        <v>3</v>
      </c>
      <c r="O73">
        <f t="shared" si="12"/>
        <v>151415</v>
      </c>
      <c r="P73" t="s">
        <v>3</v>
      </c>
      <c r="Q73">
        <f t="shared" si="20"/>
        <v>0</v>
      </c>
    </row>
    <row r="74" spans="1:17" x14ac:dyDescent="0.25">
      <c r="A74">
        <f t="shared" si="15"/>
        <v>71</v>
      </c>
      <c r="B74">
        <f t="shared" si="21"/>
        <v>715</v>
      </c>
      <c r="C74">
        <f t="shared" si="16"/>
        <v>25920</v>
      </c>
      <c r="E74">
        <f t="shared" si="13"/>
        <v>71</v>
      </c>
      <c r="F74" t="s">
        <v>3</v>
      </c>
      <c r="G74">
        <f t="shared" si="14"/>
        <v>25920</v>
      </c>
      <c r="I74">
        <f t="shared" si="17"/>
        <v>71</v>
      </c>
      <c r="J74">
        <f t="shared" si="22"/>
        <v>7505</v>
      </c>
      <c r="K74">
        <f t="shared" si="18"/>
        <v>158920</v>
      </c>
      <c r="M74">
        <f t="shared" si="19"/>
        <v>71</v>
      </c>
      <c r="N74" t="s">
        <v>3</v>
      </c>
      <c r="O74">
        <f t="shared" si="12"/>
        <v>158920</v>
      </c>
      <c r="P74" t="s">
        <v>3</v>
      </c>
      <c r="Q74">
        <f t="shared" si="20"/>
        <v>0</v>
      </c>
    </row>
    <row r="75" spans="1:17" x14ac:dyDescent="0.25">
      <c r="A75">
        <f t="shared" si="15"/>
        <v>72</v>
      </c>
      <c r="B75">
        <f t="shared" si="21"/>
        <v>725</v>
      </c>
      <c r="C75">
        <f t="shared" si="16"/>
        <v>26645</v>
      </c>
      <c r="E75">
        <f t="shared" si="13"/>
        <v>72</v>
      </c>
      <c r="F75" t="s">
        <v>3</v>
      </c>
      <c r="G75">
        <f t="shared" si="14"/>
        <v>26645</v>
      </c>
      <c r="I75">
        <f t="shared" si="17"/>
        <v>72</v>
      </c>
      <c r="J75">
        <f t="shared" si="22"/>
        <v>7805</v>
      </c>
      <c r="K75">
        <f t="shared" si="18"/>
        <v>166725</v>
      </c>
      <c r="M75">
        <f t="shared" si="19"/>
        <v>72</v>
      </c>
      <c r="N75" t="s">
        <v>3</v>
      </c>
      <c r="O75">
        <f t="shared" si="12"/>
        <v>166725</v>
      </c>
      <c r="P75" t="s">
        <v>3</v>
      </c>
      <c r="Q75">
        <f t="shared" si="20"/>
        <v>0</v>
      </c>
    </row>
    <row r="76" spans="1:17" x14ac:dyDescent="0.25">
      <c r="A76">
        <f t="shared" si="15"/>
        <v>73</v>
      </c>
      <c r="B76">
        <f t="shared" si="21"/>
        <v>735</v>
      </c>
      <c r="C76">
        <f t="shared" si="16"/>
        <v>27380</v>
      </c>
      <c r="E76">
        <f t="shared" si="13"/>
        <v>73</v>
      </c>
      <c r="F76" t="s">
        <v>3</v>
      </c>
      <c r="G76">
        <f t="shared" si="14"/>
        <v>27380</v>
      </c>
      <c r="I76">
        <f t="shared" si="17"/>
        <v>73</v>
      </c>
      <c r="J76">
        <f t="shared" si="22"/>
        <v>8105</v>
      </c>
      <c r="K76">
        <f t="shared" si="18"/>
        <v>174830</v>
      </c>
      <c r="M76">
        <f t="shared" si="19"/>
        <v>73</v>
      </c>
      <c r="N76" t="s">
        <v>3</v>
      </c>
      <c r="O76">
        <f t="shared" si="12"/>
        <v>174830</v>
      </c>
      <c r="P76" t="s">
        <v>3</v>
      </c>
      <c r="Q76">
        <f t="shared" si="20"/>
        <v>0</v>
      </c>
    </row>
    <row r="77" spans="1:17" x14ac:dyDescent="0.25">
      <c r="A77">
        <f t="shared" si="15"/>
        <v>74</v>
      </c>
      <c r="B77">
        <f t="shared" si="21"/>
        <v>745</v>
      </c>
      <c r="C77">
        <f t="shared" si="16"/>
        <v>28125</v>
      </c>
      <c r="E77">
        <f t="shared" si="13"/>
        <v>74</v>
      </c>
      <c r="F77" t="s">
        <v>3</v>
      </c>
      <c r="G77">
        <f t="shared" si="14"/>
        <v>28125</v>
      </c>
      <c r="I77">
        <f t="shared" si="17"/>
        <v>74</v>
      </c>
      <c r="J77">
        <f t="shared" si="22"/>
        <v>8405</v>
      </c>
      <c r="K77">
        <f t="shared" si="18"/>
        <v>183235</v>
      </c>
      <c r="M77">
        <f t="shared" si="19"/>
        <v>74</v>
      </c>
      <c r="N77" t="s">
        <v>3</v>
      </c>
      <c r="O77">
        <f t="shared" si="12"/>
        <v>183235</v>
      </c>
      <c r="P77" t="s">
        <v>3</v>
      </c>
      <c r="Q77">
        <f t="shared" si="20"/>
        <v>0</v>
      </c>
    </row>
    <row r="78" spans="1:17" x14ac:dyDescent="0.25">
      <c r="A78">
        <f t="shared" si="15"/>
        <v>75</v>
      </c>
      <c r="B78">
        <f t="shared" si="21"/>
        <v>755</v>
      </c>
      <c r="C78">
        <f t="shared" si="16"/>
        <v>28880</v>
      </c>
      <c r="E78">
        <f t="shared" si="13"/>
        <v>75</v>
      </c>
      <c r="F78" t="s">
        <v>3</v>
      </c>
      <c r="G78">
        <f t="shared" si="14"/>
        <v>28880</v>
      </c>
      <c r="I78">
        <f t="shared" si="17"/>
        <v>75</v>
      </c>
      <c r="J78">
        <f t="shared" si="22"/>
        <v>8705</v>
      </c>
      <c r="K78">
        <f t="shared" si="18"/>
        <v>191940</v>
      </c>
      <c r="M78">
        <f t="shared" si="19"/>
        <v>75</v>
      </c>
      <c r="N78" t="s">
        <v>3</v>
      </c>
      <c r="O78">
        <f t="shared" si="12"/>
        <v>191940</v>
      </c>
      <c r="P78" t="s">
        <v>3</v>
      </c>
      <c r="Q78">
        <f t="shared" si="20"/>
        <v>0</v>
      </c>
    </row>
    <row r="79" spans="1:17" x14ac:dyDescent="0.25">
      <c r="A79">
        <f t="shared" si="15"/>
        <v>76</v>
      </c>
      <c r="B79">
        <f t="shared" si="21"/>
        <v>765</v>
      </c>
      <c r="C79">
        <f t="shared" si="16"/>
        <v>29645</v>
      </c>
      <c r="E79">
        <f t="shared" si="13"/>
        <v>76</v>
      </c>
      <c r="F79" t="s">
        <v>3</v>
      </c>
      <c r="G79">
        <f t="shared" si="14"/>
        <v>29645</v>
      </c>
      <c r="I79">
        <f t="shared" si="17"/>
        <v>76</v>
      </c>
      <c r="J79">
        <f t="shared" si="22"/>
        <v>9005</v>
      </c>
      <c r="K79">
        <f t="shared" si="18"/>
        <v>200945</v>
      </c>
      <c r="M79">
        <f t="shared" si="19"/>
        <v>76</v>
      </c>
      <c r="N79" t="s">
        <v>3</v>
      </c>
      <c r="O79">
        <f t="shared" si="12"/>
        <v>200945</v>
      </c>
      <c r="P79" t="s">
        <v>3</v>
      </c>
      <c r="Q79">
        <f t="shared" si="20"/>
        <v>0</v>
      </c>
    </row>
    <row r="80" spans="1:17" x14ac:dyDescent="0.25">
      <c r="A80">
        <f t="shared" si="15"/>
        <v>77</v>
      </c>
      <c r="B80">
        <f t="shared" si="21"/>
        <v>775</v>
      </c>
      <c r="C80">
        <f t="shared" si="16"/>
        <v>30420</v>
      </c>
      <c r="E80">
        <f t="shared" si="13"/>
        <v>77</v>
      </c>
      <c r="F80" t="s">
        <v>3</v>
      </c>
      <c r="G80">
        <f t="shared" si="14"/>
        <v>30420</v>
      </c>
      <c r="I80">
        <f t="shared" si="17"/>
        <v>77</v>
      </c>
      <c r="J80">
        <f t="shared" si="22"/>
        <v>9305</v>
      </c>
      <c r="K80">
        <f t="shared" si="18"/>
        <v>210250</v>
      </c>
      <c r="M80">
        <f t="shared" si="19"/>
        <v>77</v>
      </c>
      <c r="N80" t="s">
        <v>3</v>
      </c>
      <c r="O80">
        <f t="shared" si="12"/>
        <v>210250</v>
      </c>
      <c r="P80" t="s">
        <v>3</v>
      </c>
      <c r="Q80">
        <f t="shared" si="20"/>
        <v>0</v>
      </c>
    </row>
    <row r="81" spans="1:17" x14ac:dyDescent="0.25">
      <c r="A81">
        <f t="shared" si="15"/>
        <v>78</v>
      </c>
      <c r="B81">
        <f t="shared" si="21"/>
        <v>785</v>
      </c>
      <c r="C81">
        <f t="shared" si="16"/>
        <v>31205</v>
      </c>
      <c r="E81">
        <f t="shared" si="13"/>
        <v>78</v>
      </c>
      <c r="F81" t="s">
        <v>3</v>
      </c>
      <c r="G81">
        <f t="shared" si="14"/>
        <v>31205</v>
      </c>
      <c r="I81">
        <f t="shared" si="17"/>
        <v>78</v>
      </c>
      <c r="J81">
        <f t="shared" si="22"/>
        <v>9605</v>
      </c>
      <c r="K81">
        <f t="shared" si="18"/>
        <v>219855</v>
      </c>
      <c r="M81">
        <f t="shared" si="19"/>
        <v>78</v>
      </c>
      <c r="N81" t="s">
        <v>3</v>
      </c>
      <c r="O81">
        <f t="shared" si="12"/>
        <v>219855</v>
      </c>
      <c r="P81" t="s">
        <v>3</v>
      </c>
      <c r="Q81">
        <f t="shared" si="20"/>
        <v>0</v>
      </c>
    </row>
    <row r="82" spans="1:17" x14ac:dyDescent="0.25">
      <c r="A82">
        <f t="shared" si="15"/>
        <v>79</v>
      </c>
      <c r="B82">
        <f t="shared" si="21"/>
        <v>795</v>
      </c>
      <c r="C82">
        <f t="shared" si="16"/>
        <v>32000</v>
      </c>
      <c r="E82">
        <f t="shared" si="13"/>
        <v>79</v>
      </c>
      <c r="F82" t="s">
        <v>3</v>
      </c>
      <c r="G82">
        <f t="shared" si="14"/>
        <v>32000</v>
      </c>
      <c r="I82">
        <f t="shared" si="17"/>
        <v>79</v>
      </c>
      <c r="J82">
        <f t="shared" si="22"/>
        <v>9905</v>
      </c>
      <c r="K82">
        <f t="shared" si="18"/>
        <v>229760</v>
      </c>
      <c r="M82">
        <f t="shared" si="19"/>
        <v>79</v>
      </c>
      <c r="N82" t="s">
        <v>3</v>
      </c>
      <c r="O82">
        <f t="shared" si="12"/>
        <v>229760</v>
      </c>
      <c r="P82" t="s">
        <v>3</v>
      </c>
      <c r="Q82">
        <f t="shared" si="20"/>
        <v>0</v>
      </c>
    </row>
    <row r="83" spans="1:17" x14ac:dyDescent="0.25">
      <c r="A83">
        <f t="shared" si="15"/>
        <v>80</v>
      </c>
      <c r="B83">
        <f t="shared" si="21"/>
        <v>805</v>
      </c>
      <c r="C83">
        <f t="shared" si="16"/>
        <v>32805</v>
      </c>
      <c r="E83">
        <f t="shared" si="13"/>
        <v>80</v>
      </c>
      <c r="F83" t="s">
        <v>3</v>
      </c>
      <c r="G83">
        <f t="shared" si="14"/>
        <v>32805</v>
      </c>
      <c r="I83">
        <f t="shared" si="17"/>
        <v>80</v>
      </c>
      <c r="J83">
        <f>J82-J81+J82+80</f>
        <v>10285</v>
      </c>
      <c r="K83">
        <f t="shared" si="18"/>
        <v>240045</v>
      </c>
      <c r="M83">
        <f t="shared" si="19"/>
        <v>80</v>
      </c>
      <c r="N83" t="s">
        <v>3</v>
      </c>
      <c r="O83">
        <f t="shared" si="12"/>
        <v>240045</v>
      </c>
      <c r="P83" t="s">
        <v>3</v>
      </c>
      <c r="Q83">
        <f t="shared" si="20"/>
        <v>0</v>
      </c>
    </row>
    <row r="84" spans="1:17" x14ac:dyDescent="0.25">
      <c r="A84">
        <f t="shared" si="15"/>
        <v>81</v>
      </c>
      <c r="B84">
        <f t="shared" si="21"/>
        <v>815</v>
      </c>
      <c r="C84">
        <f t="shared" si="16"/>
        <v>33620</v>
      </c>
      <c r="E84">
        <f t="shared" si="13"/>
        <v>81</v>
      </c>
      <c r="F84" t="s">
        <v>3</v>
      </c>
      <c r="G84">
        <f t="shared" si="14"/>
        <v>33620</v>
      </c>
      <c r="I84">
        <f t="shared" si="17"/>
        <v>81</v>
      </c>
      <c r="J84">
        <f t="shared" si="22"/>
        <v>10665</v>
      </c>
      <c r="K84">
        <f t="shared" si="18"/>
        <v>250710</v>
      </c>
      <c r="M84">
        <f t="shared" si="19"/>
        <v>81</v>
      </c>
      <c r="N84" t="s">
        <v>3</v>
      </c>
      <c r="O84">
        <f t="shared" si="12"/>
        <v>250710</v>
      </c>
      <c r="P84" t="s">
        <v>3</v>
      </c>
      <c r="Q84">
        <f t="shared" si="20"/>
        <v>0</v>
      </c>
    </row>
    <row r="85" spans="1:17" x14ac:dyDescent="0.25">
      <c r="A85">
        <f t="shared" si="15"/>
        <v>82</v>
      </c>
      <c r="B85">
        <f t="shared" si="21"/>
        <v>825</v>
      </c>
      <c r="C85">
        <f t="shared" si="16"/>
        <v>34445</v>
      </c>
      <c r="E85">
        <f t="shared" si="13"/>
        <v>82</v>
      </c>
      <c r="F85" t="s">
        <v>3</v>
      </c>
      <c r="G85">
        <f t="shared" si="14"/>
        <v>34445</v>
      </c>
      <c r="I85">
        <f t="shared" si="17"/>
        <v>82</v>
      </c>
      <c r="J85">
        <f t="shared" si="22"/>
        <v>11045</v>
      </c>
      <c r="K85">
        <f t="shared" si="18"/>
        <v>261755</v>
      </c>
      <c r="M85">
        <f t="shared" si="19"/>
        <v>82</v>
      </c>
      <c r="N85" t="s">
        <v>3</v>
      </c>
      <c r="O85">
        <f t="shared" si="12"/>
        <v>261755</v>
      </c>
      <c r="P85" t="s">
        <v>3</v>
      </c>
      <c r="Q85">
        <f t="shared" si="20"/>
        <v>0</v>
      </c>
    </row>
    <row r="86" spans="1:17" x14ac:dyDescent="0.25">
      <c r="A86">
        <f t="shared" si="15"/>
        <v>83</v>
      </c>
      <c r="B86">
        <f t="shared" si="21"/>
        <v>835</v>
      </c>
      <c r="C86">
        <f t="shared" si="16"/>
        <v>35280</v>
      </c>
      <c r="E86">
        <f t="shared" si="13"/>
        <v>83</v>
      </c>
      <c r="F86" t="s">
        <v>3</v>
      </c>
      <c r="G86">
        <f t="shared" si="14"/>
        <v>35280</v>
      </c>
      <c r="I86">
        <f t="shared" si="17"/>
        <v>83</v>
      </c>
      <c r="J86">
        <f t="shared" si="22"/>
        <v>11425</v>
      </c>
      <c r="K86">
        <f t="shared" si="18"/>
        <v>273180</v>
      </c>
      <c r="M86">
        <f t="shared" si="19"/>
        <v>83</v>
      </c>
      <c r="N86" t="s">
        <v>3</v>
      </c>
      <c r="O86">
        <f t="shared" si="12"/>
        <v>273180</v>
      </c>
      <c r="P86" t="s">
        <v>3</v>
      </c>
      <c r="Q86">
        <f t="shared" si="20"/>
        <v>0</v>
      </c>
    </row>
    <row r="87" spans="1:17" x14ac:dyDescent="0.25">
      <c r="A87">
        <f t="shared" si="15"/>
        <v>84</v>
      </c>
      <c r="B87">
        <f t="shared" si="21"/>
        <v>845</v>
      </c>
      <c r="C87">
        <f t="shared" si="16"/>
        <v>36125</v>
      </c>
      <c r="E87">
        <f t="shared" si="13"/>
        <v>84</v>
      </c>
      <c r="F87" t="s">
        <v>3</v>
      </c>
      <c r="G87">
        <f t="shared" si="14"/>
        <v>36125</v>
      </c>
      <c r="I87">
        <f t="shared" si="17"/>
        <v>84</v>
      </c>
      <c r="J87">
        <f t="shared" si="22"/>
        <v>11805</v>
      </c>
      <c r="K87">
        <f t="shared" si="18"/>
        <v>284985</v>
      </c>
      <c r="M87">
        <f t="shared" si="19"/>
        <v>84</v>
      </c>
      <c r="N87" t="s">
        <v>3</v>
      </c>
      <c r="O87">
        <f t="shared" si="12"/>
        <v>284985</v>
      </c>
      <c r="P87" t="s">
        <v>3</v>
      </c>
      <c r="Q87">
        <f t="shared" si="20"/>
        <v>0</v>
      </c>
    </row>
    <row r="88" spans="1:17" x14ac:dyDescent="0.25">
      <c r="A88">
        <f t="shared" si="15"/>
        <v>85</v>
      </c>
      <c r="B88">
        <f t="shared" si="21"/>
        <v>855</v>
      </c>
      <c r="C88">
        <f t="shared" si="16"/>
        <v>36980</v>
      </c>
      <c r="E88">
        <f t="shared" si="13"/>
        <v>85</v>
      </c>
      <c r="F88" t="s">
        <v>3</v>
      </c>
      <c r="G88">
        <f t="shared" si="14"/>
        <v>36980</v>
      </c>
      <c r="I88">
        <f t="shared" si="17"/>
        <v>85</v>
      </c>
      <c r="J88">
        <f t="shared" si="22"/>
        <v>12185</v>
      </c>
      <c r="K88">
        <f t="shared" si="18"/>
        <v>297170</v>
      </c>
      <c r="M88">
        <f t="shared" si="19"/>
        <v>85</v>
      </c>
      <c r="N88" t="s">
        <v>3</v>
      </c>
      <c r="O88">
        <f t="shared" si="12"/>
        <v>297170</v>
      </c>
      <c r="P88" t="s">
        <v>3</v>
      </c>
      <c r="Q88">
        <f t="shared" si="20"/>
        <v>0</v>
      </c>
    </row>
    <row r="89" spans="1:17" x14ac:dyDescent="0.25">
      <c r="A89">
        <f t="shared" si="15"/>
        <v>86</v>
      </c>
      <c r="B89">
        <f t="shared" si="21"/>
        <v>865</v>
      </c>
      <c r="C89">
        <f t="shared" si="16"/>
        <v>37845</v>
      </c>
      <c r="E89">
        <f t="shared" si="13"/>
        <v>86</v>
      </c>
      <c r="F89" t="s">
        <v>3</v>
      </c>
      <c r="G89">
        <f t="shared" si="14"/>
        <v>37845</v>
      </c>
      <c r="I89">
        <f t="shared" si="17"/>
        <v>86</v>
      </c>
      <c r="J89">
        <f t="shared" si="22"/>
        <v>12565</v>
      </c>
      <c r="K89">
        <f t="shared" si="18"/>
        <v>309735</v>
      </c>
      <c r="M89">
        <f t="shared" si="19"/>
        <v>86</v>
      </c>
      <c r="N89" t="s">
        <v>3</v>
      </c>
      <c r="O89">
        <f t="shared" si="12"/>
        <v>309735</v>
      </c>
      <c r="P89" t="s">
        <v>3</v>
      </c>
      <c r="Q89">
        <f t="shared" si="20"/>
        <v>0</v>
      </c>
    </row>
    <row r="90" spans="1:17" x14ac:dyDescent="0.25">
      <c r="A90">
        <f t="shared" si="15"/>
        <v>87</v>
      </c>
      <c r="B90">
        <f t="shared" si="21"/>
        <v>875</v>
      </c>
      <c r="C90">
        <f t="shared" si="16"/>
        <v>38720</v>
      </c>
      <c r="E90">
        <f t="shared" si="13"/>
        <v>87</v>
      </c>
      <c r="F90" t="s">
        <v>3</v>
      </c>
      <c r="G90">
        <f t="shared" si="14"/>
        <v>38720</v>
      </c>
      <c r="I90">
        <f t="shared" si="17"/>
        <v>87</v>
      </c>
      <c r="J90">
        <f t="shared" si="22"/>
        <v>12945</v>
      </c>
      <c r="K90">
        <f t="shared" si="18"/>
        <v>322680</v>
      </c>
      <c r="M90">
        <f t="shared" si="19"/>
        <v>87</v>
      </c>
      <c r="N90" t="s">
        <v>3</v>
      </c>
      <c r="O90">
        <f t="shared" si="12"/>
        <v>322680</v>
      </c>
      <c r="P90" t="s">
        <v>3</v>
      </c>
      <c r="Q90">
        <f t="shared" si="20"/>
        <v>0</v>
      </c>
    </row>
    <row r="91" spans="1:17" x14ac:dyDescent="0.25">
      <c r="A91">
        <f t="shared" si="15"/>
        <v>88</v>
      </c>
      <c r="B91">
        <f t="shared" si="21"/>
        <v>885</v>
      </c>
      <c r="C91">
        <f t="shared" si="16"/>
        <v>39605</v>
      </c>
      <c r="E91">
        <f t="shared" si="13"/>
        <v>88</v>
      </c>
      <c r="F91" t="s">
        <v>3</v>
      </c>
      <c r="G91">
        <f t="shared" si="14"/>
        <v>39605</v>
      </c>
      <c r="I91">
        <f t="shared" si="17"/>
        <v>88</v>
      </c>
      <c r="J91">
        <f t="shared" si="22"/>
        <v>13325</v>
      </c>
      <c r="K91">
        <f t="shared" si="18"/>
        <v>336005</v>
      </c>
      <c r="M91">
        <f t="shared" si="19"/>
        <v>88</v>
      </c>
      <c r="N91" t="s">
        <v>3</v>
      </c>
      <c r="O91">
        <f t="shared" si="12"/>
        <v>336005</v>
      </c>
      <c r="P91" t="s">
        <v>3</v>
      </c>
      <c r="Q91">
        <f t="shared" si="20"/>
        <v>0</v>
      </c>
    </row>
    <row r="92" spans="1:17" x14ac:dyDescent="0.25">
      <c r="A92">
        <f t="shared" si="15"/>
        <v>89</v>
      </c>
      <c r="B92">
        <f t="shared" si="21"/>
        <v>895</v>
      </c>
      <c r="C92">
        <f t="shared" si="16"/>
        <v>40500</v>
      </c>
      <c r="E92">
        <f t="shared" si="13"/>
        <v>89</v>
      </c>
      <c r="F92" t="s">
        <v>3</v>
      </c>
      <c r="G92">
        <f t="shared" si="14"/>
        <v>40500</v>
      </c>
      <c r="I92">
        <f t="shared" si="17"/>
        <v>89</v>
      </c>
      <c r="J92">
        <f t="shared" si="22"/>
        <v>13705</v>
      </c>
      <c r="K92">
        <f t="shared" si="18"/>
        <v>349710</v>
      </c>
      <c r="M92">
        <f t="shared" si="19"/>
        <v>89</v>
      </c>
      <c r="N92" t="s">
        <v>3</v>
      </c>
      <c r="O92">
        <f t="shared" si="12"/>
        <v>349710</v>
      </c>
      <c r="P92" t="s">
        <v>3</v>
      </c>
      <c r="Q92">
        <f t="shared" si="20"/>
        <v>0</v>
      </c>
    </row>
    <row r="93" spans="1:17" x14ac:dyDescent="0.25">
      <c r="A93">
        <f t="shared" si="15"/>
        <v>90</v>
      </c>
      <c r="B93">
        <f t="shared" si="21"/>
        <v>905</v>
      </c>
      <c r="C93">
        <f t="shared" si="16"/>
        <v>41405</v>
      </c>
      <c r="E93">
        <f t="shared" si="13"/>
        <v>90</v>
      </c>
      <c r="F93" t="s">
        <v>3</v>
      </c>
      <c r="G93">
        <f t="shared" si="14"/>
        <v>41405</v>
      </c>
      <c r="I93">
        <f t="shared" si="17"/>
        <v>90</v>
      </c>
      <c r="J93">
        <f>J92-J91+J92+90</f>
        <v>14175</v>
      </c>
      <c r="K93">
        <f t="shared" si="18"/>
        <v>363885</v>
      </c>
      <c r="M93">
        <f t="shared" si="19"/>
        <v>90</v>
      </c>
      <c r="N93" t="s">
        <v>3</v>
      </c>
      <c r="O93">
        <f t="shared" si="12"/>
        <v>363885</v>
      </c>
      <c r="P93" t="s">
        <v>3</v>
      </c>
      <c r="Q93">
        <f t="shared" si="20"/>
        <v>0</v>
      </c>
    </row>
    <row r="94" spans="1:17" x14ac:dyDescent="0.25">
      <c r="A94">
        <f t="shared" si="15"/>
        <v>91</v>
      </c>
      <c r="B94">
        <f t="shared" si="21"/>
        <v>915</v>
      </c>
      <c r="C94">
        <f t="shared" si="16"/>
        <v>42320</v>
      </c>
      <c r="E94">
        <f t="shared" si="13"/>
        <v>91</v>
      </c>
      <c r="F94" t="s">
        <v>3</v>
      </c>
      <c r="G94">
        <f t="shared" si="14"/>
        <v>42320</v>
      </c>
      <c r="I94">
        <f t="shared" si="17"/>
        <v>91</v>
      </c>
      <c r="J94">
        <f t="shared" si="22"/>
        <v>14645</v>
      </c>
      <c r="K94">
        <f t="shared" si="18"/>
        <v>378530</v>
      </c>
      <c r="M94">
        <f t="shared" si="19"/>
        <v>91</v>
      </c>
      <c r="N94" t="s">
        <v>3</v>
      </c>
      <c r="O94">
        <f t="shared" si="12"/>
        <v>378530</v>
      </c>
      <c r="P94" t="s">
        <v>3</v>
      </c>
      <c r="Q94">
        <f t="shared" si="20"/>
        <v>0</v>
      </c>
    </row>
    <row r="95" spans="1:17" x14ac:dyDescent="0.25">
      <c r="A95">
        <f t="shared" si="15"/>
        <v>92</v>
      </c>
      <c r="B95">
        <f t="shared" si="21"/>
        <v>925</v>
      </c>
      <c r="C95">
        <f t="shared" si="16"/>
        <v>43245</v>
      </c>
      <c r="E95">
        <f t="shared" si="13"/>
        <v>92</v>
      </c>
      <c r="F95" t="s">
        <v>3</v>
      </c>
      <c r="G95">
        <f t="shared" si="14"/>
        <v>43245</v>
      </c>
      <c r="I95">
        <f t="shared" si="17"/>
        <v>92</v>
      </c>
      <c r="J95">
        <f t="shared" si="22"/>
        <v>15115</v>
      </c>
      <c r="K95">
        <f t="shared" si="18"/>
        <v>393645</v>
      </c>
      <c r="M95">
        <f t="shared" si="19"/>
        <v>92</v>
      </c>
      <c r="N95" t="s">
        <v>3</v>
      </c>
      <c r="O95">
        <f t="shared" si="12"/>
        <v>393645</v>
      </c>
      <c r="P95" t="s">
        <v>3</v>
      </c>
      <c r="Q95">
        <f t="shared" si="20"/>
        <v>0</v>
      </c>
    </row>
    <row r="96" spans="1:17" x14ac:dyDescent="0.25">
      <c r="A96">
        <f t="shared" si="15"/>
        <v>93</v>
      </c>
      <c r="B96">
        <f t="shared" si="21"/>
        <v>935</v>
      </c>
      <c r="C96">
        <f t="shared" si="16"/>
        <v>44180</v>
      </c>
      <c r="E96">
        <f t="shared" si="13"/>
        <v>93</v>
      </c>
      <c r="F96" t="s">
        <v>3</v>
      </c>
      <c r="G96">
        <f t="shared" si="14"/>
        <v>44180</v>
      </c>
      <c r="I96">
        <f t="shared" si="17"/>
        <v>93</v>
      </c>
      <c r="J96">
        <f t="shared" si="22"/>
        <v>15585</v>
      </c>
      <c r="K96">
        <f t="shared" si="18"/>
        <v>409230</v>
      </c>
      <c r="M96">
        <f t="shared" si="19"/>
        <v>93</v>
      </c>
      <c r="N96" t="s">
        <v>3</v>
      </c>
      <c r="O96">
        <f t="shared" si="12"/>
        <v>409230</v>
      </c>
      <c r="P96" t="s">
        <v>3</v>
      </c>
      <c r="Q96">
        <f t="shared" si="20"/>
        <v>0</v>
      </c>
    </row>
    <row r="97" spans="1:17" x14ac:dyDescent="0.25">
      <c r="A97">
        <f t="shared" si="15"/>
        <v>94</v>
      </c>
      <c r="B97">
        <f t="shared" si="21"/>
        <v>945</v>
      </c>
      <c r="C97">
        <f t="shared" si="16"/>
        <v>45125</v>
      </c>
      <c r="E97">
        <f t="shared" si="13"/>
        <v>94</v>
      </c>
      <c r="F97" t="s">
        <v>3</v>
      </c>
      <c r="G97">
        <f t="shared" si="14"/>
        <v>45125</v>
      </c>
      <c r="I97">
        <f t="shared" si="17"/>
        <v>94</v>
      </c>
      <c r="J97">
        <f t="shared" si="22"/>
        <v>16055</v>
      </c>
      <c r="K97">
        <f t="shared" si="18"/>
        <v>425285</v>
      </c>
      <c r="M97">
        <f t="shared" si="19"/>
        <v>94</v>
      </c>
      <c r="N97" t="s">
        <v>3</v>
      </c>
      <c r="O97">
        <f t="shared" si="12"/>
        <v>425285</v>
      </c>
      <c r="P97" t="s">
        <v>3</v>
      </c>
      <c r="Q97">
        <f t="shared" si="20"/>
        <v>0</v>
      </c>
    </row>
    <row r="98" spans="1:17" x14ac:dyDescent="0.25">
      <c r="A98">
        <f t="shared" si="15"/>
        <v>95</v>
      </c>
      <c r="B98">
        <f t="shared" si="21"/>
        <v>955</v>
      </c>
      <c r="C98">
        <f t="shared" si="16"/>
        <v>46080</v>
      </c>
      <c r="E98">
        <f t="shared" si="13"/>
        <v>95</v>
      </c>
      <c r="F98" t="s">
        <v>3</v>
      </c>
      <c r="G98">
        <f t="shared" si="14"/>
        <v>46080</v>
      </c>
      <c r="I98">
        <f t="shared" si="17"/>
        <v>95</v>
      </c>
      <c r="J98">
        <f t="shared" si="22"/>
        <v>16525</v>
      </c>
      <c r="K98">
        <f t="shared" si="18"/>
        <v>441810</v>
      </c>
      <c r="M98">
        <f t="shared" si="19"/>
        <v>95</v>
      </c>
      <c r="N98" t="s">
        <v>3</v>
      </c>
      <c r="O98">
        <f t="shared" si="12"/>
        <v>441810</v>
      </c>
      <c r="P98" t="s">
        <v>3</v>
      </c>
      <c r="Q98">
        <f t="shared" si="20"/>
        <v>0</v>
      </c>
    </row>
    <row r="99" spans="1:17" x14ac:dyDescent="0.25">
      <c r="A99">
        <f t="shared" si="15"/>
        <v>96</v>
      </c>
      <c r="B99">
        <f t="shared" si="21"/>
        <v>965</v>
      </c>
      <c r="C99">
        <f t="shared" si="16"/>
        <v>47045</v>
      </c>
      <c r="E99">
        <f t="shared" si="13"/>
        <v>96</v>
      </c>
      <c r="F99" t="s">
        <v>3</v>
      </c>
      <c r="G99">
        <f t="shared" si="14"/>
        <v>47045</v>
      </c>
      <c r="I99">
        <f t="shared" si="17"/>
        <v>96</v>
      </c>
      <c r="J99">
        <f t="shared" si="22"/>
        <v>16995</v>
      </c>
      <c r="K99">
        <f t="shared" si="18"/>
        <v>458805</v>
      </c>
      <c r="M99">
        <f t="shared" si="19"/>
        <v>96</v>
      </c>
      <c r="N99" t="s">
        <v>3</v>
      </c>
      <c r="O99">
        <f t="shared" ref="O99:O130" si="23">K99</f>
        <v>458805</v>
      </c>
      <c r="P99" t="s">
        <v>3</v>
      </c>
      <c r="Q99">
        <f t="shared" si="20"/>
        <v>0</v>
      </c>
    </row>
    <row r="100" spans="1:17" x14ac:dyDescent="0.25">
      <c r="A100">
        <f t="shared" si="15"/>
        <v>97</v>
      </c>
      <c r="B100">
        <f t="shared" si="21"/>
        <v>975</v>
      </c>
      <c r="C100">
        <f t="shared" si="16"/>
        <v>48020</v>
      </c>
      <c r="E100">
        <f t="shared" si="13"/>
        <v>97</v>
      </c>
      <c r="F100" t="s">
        <v>3</v>
      </c>
      <c r="G100">
        <f t="shared" si="14"/>
        <v>48020</v>
      </c>
      <c r="I100">
        <f t="shared" si="17"/>
        <v>97</v>
      </c>
      <c r="J100">
        <f t="shared" si="22"/>
        <v>17465</v>
      </c>
      <c r="K100">
        <f t="shared" si="18"/>
        <v>476270</v>
      </c>
      <c r="M100">
        <f t="shared" si="19"/>
        <v>97</v>
      </c>
      <c r="N100" t="s">
        <v>3</v>
      </c>
      <c r="O100">
        <f t="shared" si="23"/>
        <v>476270</v>
      </c>
      <c r="P100" t="s">
        <v>3</v>
      </c>
      <c r="Q100">
        <f t="shared" si="20"/>
        <v>0</v>
      </c>
    </row>
    <row r="101" spans="1:17" x14ac:dyDescent="0.25">
      <c r="A101">
        <f t="shared" si="15"/>
        <v>98</v>
      </c>
      <c r="B101">
        <f t="shared" si="21"/>
        <v>985</v>
      </c>
      <c r="C101">
        <f t="shared" si="16"/>
        <v>49005</v>
      </c>
      <c r="E101">
        <f t="shared" si="13"/>
        <v>98</v>
      </c>
      <c r="F101" t="s">
        <v>3</v>
      </c>
      <c r="G101">
        <f t="shared" si="14"/>
        <v>49005</v>
      </c>
      <c r="I101">
        <f t="shared" si="17"/>
        <v>98</v>
      </c>
      <c r="J101">
        <f t="shared" si="22"/>
        <v>17935</v>
      </c>
      <c r="K101">
        <f t="shared" si="18"/>
        <v>494205</v>
      </c>
      <c r="M101">
        <f t="shared" si="19"/>
        <v>98</v>
      </c>
      <c r="N101" t="s">
        <v>3</v>
      </c>
      <c r="O101">
        <f t="shared" si="23"/>
        <v>494205</v>
      </c>
      <c r="P101" t="s">
        <v>3</v>
      </c>
      <c r="Q101">
        <f t="shared" si="20"/>
        <v>0</v>
      </c>
    </row>
    <row r="102" spans="1:17" x14ac:dyDescent="0.25">
      <c r="A102">
        <f t="shared" si="15"/>
        <v>99</v>
      </c>
      <c r="B102">
        <f t="shared" si="21"/>
        <v>995</v>
      </c>
      <c r="C102">
        <f t="shared" si="16"/>
        <v>50000</v>
      </c>
      <c r="E102">
        <f t="shared" si="13"/>
        <v>99</v>
      </c>
      <c r="F102" t="s">
        <v>3</v>
      </c>
      <c r="G102">
        <f t="shared" si="14"/>
        <v>50000</v>
      </c>
      <c r="I102">
        <f t="shared" si="17"/>
        <v>99</v>
      </c>
      <c r="J102">
        <f t="shared" si="22"/>
        <v>18405</v>
      </c>
      <c r="K102">
        <f t="shared" si="18"/>
        <v>512610</v>
      </c>
      <c r="M102">
        <f t="shared" si="19"/>
        <v>99</v>
      </c>
      <c r="N102" t="s">
        <v>3</v>
      </c>
      <c r="O102">
        <f t="shared" si="23"/>
        <v>512610</v>
      </c>
      <c r="P102" t="s">
        <v>3</v>
      </c>
      <c r="Q102">
        <f t="shared" si="20"/>
        <v>0</v>
      </c>
    </row>
    <row r="103" spans="1:17" x14ac:dyDescent="0.25">
      <c r="A103">
        <f t="shared" si="15"/>
        <v>100</v>
      </c>
      <c r="B103">
        <f t="shared" si="21"/>
        <v>1005</v>
      </c>
      <c r="C103">
        <f t="shared" si="16"/>
        <v>51005</v>
      </c>
      <c r="E103">
        <f t="shared" si="13"/>
        <v>100</v>
      </c>
      <c r="F103" t="s">
        <v>3</v>
      </c>
      <c r="G103">
        <f t="shared" si="14"/>
        <v>51005</v>
      </c>
      <c r="I103">
        <f t="shared" si="17"/>
        <v>100</v>
      </c>
      <c r="J103">
        <f>J102-J101+J102+100</f>
        <v>18975</v>
      </c>
      <c r="K103">
        <f t="shared" si="18"/>
        <v>531585</v>
      </c>
      <c r="M103">
        <f t="shared" si="19"/>
        <v>100</v>
      </c>
      <c r="N103" t="s">
        <v>3</v>
      </c>
      <c r="O103">
        <f t="shared" si="23"/>
        <v>531585</v>
      </c>
      <c r="P103" t="s">
        <v>3</v>
      </c>
      <c r="Q103">
        <f t="shared" si="20"/>
        <v>0</v>
      </c>
    </row>
    <row r="104" spans="1:17" x14ac:dyDescent="0.25">
      <c r="A104">
        <f t="shared" si="15"/>
        <v>101</v>
      </c>
      <c r="B104">
        <f t="shared" si="21"/>
        <v>1015</v>
      </c>
      <c r="C104">
        <f t="shared" si="16"/>
        <v>52020</v>
      </c>
      <c r="E104">
        <f t="shared" si="13"/>
        <v>101</v>
      </c>
      <c r="F104" t="s">
        <v>3</v>
      </c>
      <c r="G104">
        <f t="shared" si="14"/>
        <v>52020</v>
      </c>
      <c r="I104">
        <f t="shared" si="17"/>
        <v>101</v>
      </c>
      <c r="J104">
        <f t="shared" si="22"/>
        <v>19545</v>
      </c>
      <c r="K104">
        <f t="shared" si="18"/>
        <v>551130</v>
      </c>
      <c r="M104">
        <f t="shared" si="19"/>
        <v>101</v>
      </c>
      <c r="N104" t="s">
        <v>3</v>
      </c>
      <c r="O104">
        <f t="shared" si="23"/>
        <v>551130</v>
      </c>
      <c r="P104" t="s">
        <v>3</v>
      </c>
      <c r="Q104">
        <f t="shared" si="20"/>
        <v>0</v>
      </c>
    </row>
    <row r="105" spans="1:17" x14ac:dyDescent="0.25">
      <c r="A105">
        <f t="shared" si="15"/>
        <v>102</v>
      </c>
      <c r="B105">
        <f t="shared" si="21"/>
        <v>1025</v>
      </c>
      <c r="C105">
        <f t="shared" si="16"/>
        <v>53045</v>
      </c>
      <c r="E105">
        <f t="shared" si="13"/>
        <v>102</v>
      </c>
      <c r="F105" t="s">
        <v>3</v>
      </c>
      <c r="G105">
        <f t="shared" si="14"/>
        <v>53045</v>
      </c>
      <c r="I105">
        <f t="shared" si="17"/>
        <v>102</v>
      </c>
      <c r="J105">
        <f t="shared" si="22"/>
        <v>20115</v>
      </c>
      <c r="K105">
        <f t="shared" si="18"/>
        <v>571245</v>
      </c>
      <c r="M105">
        <f t="shared" si="19"/>
        <v>102</v>
      </c>
      <c r="N105" t="s">
        <v>3</v>
      </c>
      <c r="O105">
        <f t="shared" si="23"/>
        <v>571245</v>
      </c>
      <c r="P105" t="s">
        <v>3</v>
      </c>
      <c r="Q105">
        <f t="shared" si="20"/>
        <v>0</v>
      </c>
    </row>
    <row r="106" spans="1:17" x14ac:dyDescent="0.25">
      <c r="A106">
        <f t="shared" si="15"/>
        <v>103</v>
      </c>
      <c r="B106">
        <f t="shared" si="21"/>
        <v>1035</v>
      </c>
      <c r="C106">
        <f t="shared" si="16"/>
        <v>54080</v>
      </c>
      <c r="E106">
        <f t="shared" si="13"/>
        <v>103</v>
      </c>
      <c r="F106" t="s">
        <v>3</v>
      </c>
      <c r="G106">
        <f t="shared" si="14"/>
        <v>54080</v>
      </c>
      <c r="I106">
        <f t="shared" si="17"/>
        <v>103</v>
      </c>
      <c r="J106">
        <f t="shared" si="22"/>
        <v>20685</v>
      </c>
      <c r="K106">
        <f t="shared" si="18"/>
        <v>591930</v>
      </c>
      <c r="M106">
        <f t="shared" si="19"/>
        <v>103</v>
      </c>
      <c r="N106" t="s">
        <v>3</v>
      </c>
      <c r="O106">
        <f t="shared" si="23"/>
        <v>591930</v>
      </c>
      <c r="P106" t="s">
        <v>3</v>
      </c>
      <c r="Q106">
        <f t="shared" si="20"/>
        <v>0</v>
      </c>
    </row>
    <row r="107" spans="1:17" x14ac:dyDescent="0.25">
      <c r="A107">
        <f t="shared" si="15"/>
        <v>104</v>
      </c>
      <c r="B107">
        <f t="shared" si="21"/>
        <v>1045</v>
      </c>
      <c r="C107">
        <f t="shared" si="16"/>
        <v>55125</v>
      </c>
      <c r="E107">
        <f t="shared" si="13"/>
        <v>104</v>
      </c>
      <c r="F107" t="s">
        <v>3</v>
      </c>
      <c r="G107">
        <f t="shared" si="14"/>
        <v>55125</v>
      </c>
      <c r="I107">
        <f t="shared" si="17"/>
        <v>104</v>
      </c>
      <c r="J107">
        <f t="shared" si="22"/>
        <v>21255</v>
      </c>
      <c r="K107">
        <f t="shared" si="18"/>
        <v>613185</v>
      </c>
      <c r="M107">
        <f t="shared" si="19"/>
        <v>104</v>
      </c>
      <c r="N107" t="s">
        <v>3</v>
      </c>
      <c r="O107">
        <f t="shared" si="23"/>
        <v>613185</v>
      </c>
      <c r="P107" t="s">
        <v>3</v>
      </c>
      <c r="Q107">
        <f t="shared" si="20"/>
        <v>0</v>
      </c>
    </row>
    <row r="108" spans="1:17" x14ac:dyDescent="0.25">
      <c r="A108">
        <f t="shared" si="15"/>
        <v>105</v>
      </c>
      <c r="B108">
        <f t="shared" si="21"/>
        <v>1055</v>
      </c>
      <c r="C108">
        <f t="shared" si="16"/>
        <v>56180</v>
      </c>
      <c r="E108">
        <f t="shared" si="13"/>
        <v>105</v>
      </c>
      <c r="F108" t="s">
        <v>3</v>
      </c>
      <c r="G108">
        <f t="shared" si="14"/>
        <v>56180</v>
      </c>
      <c r="I108">
        <f t="shared" si="17"/>
        <v>105</v>
      </c>
      <c r="J108">
        <f t="shared" si="22"/>
        <v>21825</v>
      </c>
      <c r="K108">
        <f t="shared" si="18"/>
        <v>635010</v>
      </c>
      <c r="M108">
        <f t="shared" si="19"/>
        <v>105</v>
      </c>
      <c r="N108" t="s">
        <v>3</v>
      </c>
      <c r="O108">
        <f t="shared" si="23"/>
        <v>635010</v>
      </c>
      <c r="P108" t="s">
        <v>3</v>
      </c>
      <c r="Q108">
        <f t="shared" si="20"/>
        <v>0</v>
      </c>
    </row>
    <row r="109" spans="1:17" x14ac:dyDescent="0.25">
      <c r="A109">
        <f t="shared" si="15"/>
        <v>106</v>
      </c>
      <c r="B109">
        <f t="shared" si="21"/>
        <v>1065</v>
      </c>
      <c r="C109">
        <f t="shared" si="16"/>
        <v>57245</v>
      </c>
      <c r="E109">
        <f t="shared" si="13"/>
        <v>106</v>
      </c>
      <c r="F109" t="s">
        <v>3</v>
      </c>
      <c r="G109">
        <f t="shared" si="14"/>
        <v>57245</v>
      </c>
      <c r="I109">
        <f t="shared" si="17"/>
        <v>106</v>
      </c>
      <c r="J109">
        <f t="shared" si="22"/>
        <v>22395</v>
      </c>
      <c r="K109">
        <f t="shared" si="18"/>
        <v>657405</v>
      </c>
      <c r="M109">
        <f t="shared" si="19"/>
        <v>106</v>
      </c>
      <c r="N109" t="s">
        <v>3</v>
      </c>
      <c r="O109">
        <f t="shared" si="23"/>
        <v>657405</v>
      </c>
      <c r="P109" t="s">
        <v>3</v>
      </c>
      <c r="Q109">
        <f t="shared" si="20"/>
        <v>0</v>
      </c>
    </row>
    <row r="110" spans="1:17" x14ac:dyDescent="0.25">
      <c r="A110">
        <f t="shared" si="15"/>
        <v>107</v>
      </c>
      <c r="B110">
        <f t="shared" si="21"/>
        <v>1075</v>
      </c>
      <c r="C110">
        <f t="shared" si="16"/>
        <v>58320</v>
      </c>
      <c r="E110">
        <f t="shared" si="13"/>
        <v>107</v>
      </c>
      <c r="F110" t="s">
        <v>3</v>
      </c>
      <c r="G110">
        <f t="shared" si="14"/>
        <v>58320</v>
      </c>
      <c r="I110">
        <f t="shared" si="17"/>
        <v>107</v>
      </c>
      <c r="J110">
        <f t="shared" si="22"/>
        <v>22965</v>
      </c>
      <c r="K110">
        <f t="shared" si="18"/>
        <v>680370</v>
      </c>
      <c r="M110">
        <f t="shared" si="19"/>
        <v>107</v>
      </c>
      <c r="N110" t="s">
        <v>3</v>
      </c>
      <c r="O110">
        <f t="shared" si="23"/>
        <v>680370</v>
      </c>
      <c r="P110" t="s">
        <v>3</v>
      </c>
      <c r="Q110">
        <f t="shared" si="20"/>
        <v>0</v>
      </c>
    </row>
    <row r="111" spans="1:17" x14ac:dyDescent="0.25">
      <c r="A111">
        <f t="shared" si="15"/>
        <v>108</v>
      </c>
      <c r="B111">
        <f t="shared" si="21"/>
        <v>1085</v>
      </c>
      <c r="C111">
        <f t="shared" si="16"/>
        <v>59405</v>
      </c>
      <c r="E111">
        <f t="shared" si="13"/>
        <v>108</v>
      </c>
      <c r="F111" t="s">
        <v>3</v>
      </c>
      <c r="G111">
        <f t="shared" si="14"/>
        <v>59405</v>
      </c>
      <c r="I111">
        <f t="shared" si="17"/>
        <v>108</v>
      </c>
      <c r="J111">
        <f t="shared" si="22"/>
        <v>23535</v>
      </c>
      <c r="K111">
        <f t="shared" si="18"/>
        <v>703905</v>
      </c>
      <c r="M111">
        <f t="shared" si="19"/>
        <v>108</v>
      </c>
      <c r="N111" t="s">
        <v>3</v>
      </c>
      <c r="O111">
        <f t="shared" si="23"/>
        <v>703905</v>
      </c>
      <c r="P111" t="s">
        <v>3</v>
      </c>
      <c r="Q111">
        <f t="shared" si="20"/>
        <v>0</v>
      </c>
    </row>
    <row r="112" spans="1:17" x14ac:dyDescent="0.25">
      <c r="A112">
        <f t="shared" si="15"/>
        <v>109</v>
      </c>
      <c r="B112">
        <f t="shared" si="21"/>
        <v>1095</v>
      </c>
      <c r="C112">
        <f t="shared" si="16"/>
        <v>60500</v>
      </c>
      <c r="E112">
        <f t="shared" si="13"/>
        <v>109</v>
      </c>
      <c r="F112" t="s">
        <v>3</v>
      </c>
      <c r="G112">
        <f t="shared" si="14"/>
        <v>60500</v>
      </c>
      <c r="I112">
        <f t="shared" si="17"/>
        <v>109</v>
      </c>
      <c r="J112">
        <f t="shared" si="22"/>
        <v>24105</v>
      </c>
      <c r="K112">
        <f t="shared" si="18"/>
        <v>728010</v>
      </c>
      <c r="M112">
        <f t="shared" si="19"/>
        <v>109</v>
      </c>
      <c r="N112" t="s">
        <v>3</v>
      </c>
      <c r="O112">
        <f t="shared" si="23"/>
        <v>728010</v>
      </c>
      <c r="P112" t="s">
        <v>3</v>
      </c>
      <c r="Q112">
        <f t="shared" si="20"/>
        <v>0</v>
      </c>
    </row>
    <row r="113" spans="1:17" x14ac:dyDescent="0.25">
      <c r="A113">
        <f t="shared" si="15"/>
        <v>110</v>
      </c>
      <c r="B113">
        <f t="shared" si="21"/>
        <v>1105</v>
      </c>
      <c r="C113">
        <f t="shared" si="16"/>
        <v>61605</v>
      </c>
      <c r="E113">
        <f t="shared" si="13"/>
        <v>110</v>
      </c>
      <c r="F113" t="s">
        <v>3</v>
      </c>
      <c r="G113">
        <f t="shared" si="14"/>
        <v>61605</v>
      </c>
      <c r="I113">
        <f t="shared" si="17"/>
        <v>110</v>
      </c>
      <c r="J113">
        <f>J112-J111+J112+110</f>
        <v>24785</v>
      </c>
      <c r="K113">
        <f t="shared" si="18"/>
        <v>752795</v>
      </c>
      <c r="M113">
        <f t="shared" si="19"/>
        <v>110</v>
      </c>
      <c r="N113" t="s">
        <v>3</v>
      </c>
      <c r="O113">
        <f t="shared" si="23"/>
        <v>752795</v>
      </c>
      <c r="P113" t="s">
        <v>3</v>
      </c>
      <c r="Q113">
        <f t="shared" si="20"/>
        <v>0</v>
      </c>
    </row>
    <row r="114" spans="1:17" x14ac:dyDescent="0.25">
      <c r="A114">
        <f t="shared" si="15"/>
        <v>111</v>
      </c>
      <c r="B114">
        <f t="shared" si="21"/>
        <v>1115</v>
      </c>
      <c r="C114">
        <f t="shared" si="16"/>
        <v>62720</v>
      </c>
      <c r="E114">
        <f t="shared" si="13"/>
        <v>111</v>
      </c>
      <c r="F114" t="s">
        <v>3</v>
      </c>
      <c r="G114">
        <f t="shared" si="14"/>
        <v>62720</v>
      </c>
      <c r="I114">
        <f t="shared" si="17"/>
        <v>111</v>
      </c>
      <c r="J114">
        <f t="shared" si="22"/>
        <v>25465</v>
      </c>
      <c r="K114">
        <f t="shared" si="18"/>
        <v>778260</v>
      </c>
      <c r="M114">
        <f t="shared" si="19"/>
        <v>111</v>
      </c>
      <c r="N114" t="s">
        <v>3</v>
      </c>
      <c r="O114">
        <f t="shared" si="23"/>
        <v>778260</v>
      </c>
      <c r="P114" t="s">
        <v>3</v>
      </c>
      <c r="Q114">
        <f t="shared" si="20"/>
        <v>0</v>
      </c>
    </row>
    <row r="115" spans="1:17" x14ac:dyDescent="0.25">
      <c r="A115">
        <f t="shared" si="15"/>
        <v>112</v>
      </c>
      <c r="B115">
        <f t="shared" si="21"/>
        <v>1125</v>
      </c>
      <c r="C115">
        <f t="shared" si="16"/>
        <v>63845</v>
      </c>
      <c r="E115">
        <f t="shared" si="13"/>
        <v>112</v>
      </c>
      <c r="F115" t="s">
        <v>3</v>
      </c>
      <c r="G115">
        <f t="shared" si="14"/>
        <v>63845</v>
      </c>
      <c r="I115">
        <f t="shared" si="17"/>
        <v>112</v>
      </c>
      <c r="J115">
        <f t="shared" si="22"/>
        <v>26145</v>
      </c>
      <c r="K115">
        <f t="shared" si="18"/>
        <v>804405</v>
      </c>
      <c r="M115">
        <f t="shared" si="19"/>
        <v>112</v>
      </c>
      <c r="N115" t="s">
        <v>3</v>
      </c>
      <c r="O115">
        <f t="shared" si="23"/>
        <v>804405</v>
      </c>
      <c r="P115" t="s">
        <v>3</v>
      </c>
      <c r="Q115">
        <f t="shared" si="20"/>
        <v>0</v>
      </c>
    </row>
    <row r="116" spans="1:17" x14ac:dyDescent="0.25">
      <c r="A116">
        <f t="shared" si="15"/>
        <v>113</v>
      </c>
      <c r="B116">
        <f t="shared" si="21"/>
        <v>1135</v>
      </c>
      <c r="C116">
        <f t="shared" si="16"/>
        <v>64980</v>
      </c>
      <c r="E116">
        <f t="shared" si="13"/>
        <v>113</v>
      </c>
      <c r="F116" t="s">
        <v>3</v>
      </c>
      <c r="G116">
        <f t="shared" si="14"/>
        <v>64980</v>
      </c>
      <c r="I116">
        <f t="shared" si="17"/>
        <v>113</v>
      </c>
      <c r="J116">
        <f t="shared" si="22"/>
        <v>26825</v>
      </c>
      <c r="K116">
        <f t="shared" si="18"/>
        <v>831230</v>
      </c>
      <c r="M116">
        <f t="shared" si="19"/>
        <v>113</v>
      </c>
      <c r="N116" t="s">
        <v>3</v>
      </c>
      <c r="O116">
        <f t="shared" si="23"/>
        <v>831230</v>
      </c>
      <c r="P116" t="s">
        <v>3</v>
      </c>
      <c r="Q116">
        <f t="shared" si="20"/>
        <v>0</v>
      </c>
    </row>
    <row r="117" spans="1:17" x14ac:dyDescent="0.25">
      <c r="A117">
        <f t="shared" si="15"/>
        <v>114</v>
      </c>
      <c r="B117">
        <f t="shared" si="21"/>
        <v>1145</v>
      </c>
      <c r="C117">
        <f t="shared" si="16"/>
        <v>66125</v>
      </c>
      <c r="E117">
        <f t="shared" si="13"/>
        <v>114</v>
      </c>
      <c r="F117" t="s">
        <v>3</v>
      </c>
      <c r="G117">
        <f t="shared" si="14"/>
        <v>66125</v>
      </c>
      <c r="I117">
        <f t="shared" si="17"/>
        <v>114</v>
      </c>
      <c r="J117">
        <f t="shared" si="22"/>
        <v>27505</v>
      </c>
      <c r="K117">
        <f t="shared" si="18"/>
        <v>858735</v>
      </c>
      <c r="M117">
        <f t="shared" si="19"/>
        <v>114</v>
      </c>
      <c r="N117" t="s">
        <v>3</v>
      </c>
      <c r="O117">
        <f t="shared" si="23"/>
        <v>858735</v>
      </c>
      <c r="P117" t="s">
        <v>3</v>
      </c>
      <c r="Q117">
        <f t="shared" si="20"/>
        <v>0</v>
      </c>
    </row>
    <row r="118" spans="1:17" x14ac:dyDescent="0.25">
      <c r="A118">
        <f t="shared" si="15"/>
        <v>115</v>
      </c>
      <c r="B118">
        <f t="shared" si="21"/>
        <v>1155</v>
      </c>
      <c r="C118">
        <f t="shared" si="16"/>
        <v>67280</v>
      </c>
      <c r="E118">
        <f t="shared" si="13"/>
        <v>115</v>
      </c>
      <c r="F118" t="s">
        <v>3</v>
      </c>
      <c r="G118">
        <f t="shared" si="14"/>
        <v>67280</v>
      </c>
    </row>
    <row r="119" spans="1:17" x14ac:dyDescent="0.25">
      <c r="A119">
        <f t="shared" si="15"/>
        <v>116</v>
      </c>
      <c r="B119">
        <f t="shared" si="21"/>
        <v>1165</v>
      </c>
      <c r="C119">
        <f t="shared" si="16"/>
        <v>68445</v>
      </c>
      <c r="E119">
        <f t="shared" si="13"/>
        <v>116</v>
      </c>
      <c r="F119" t="s">
        <v>3</v>
      </c>
      <c r="G119">
        <f t="shared" si="14"/>
        <v>68445</v>
      </c>
    </row>
    <row r="120" spans="1:17" x14ac:dyDescent="0.25">
      <c r="A120">
        <f t="shared" si="15"/>
        <v>117</v>
      </c>
      <c r="B120">
        <f t="shared" si="21"/>
        <v>1175</v>
      </c>
      <c r="C120">
        <f t="shared" si="16"/>
        <v>69620</v>
      </c>
      <c r="E120">
        <f t="shared" si="13"/>
        <v>117</v>
      </c>
      <c r="F120" t="s">
        <v>3</v>
      </c>
      <c r="G120">
        <f t="shared" si="14"/>
        <v>69620</v>
      </c>
    </row>
    <row r="121" spans="1:17" x14ac:dyDescent="0.25">
      <c r="A121">
        <f t="shared" si="15"/>
        <v>118</v>
      </c>
      <c r="B121">
        <f t="shared" si="21"/>
        <v>1185</v>
      </c>
      <c r="C121">
        <f t="shared" si="16"/>
        <v>70805</v>
      </c>
      <c r="E121">
        <f t="shared" si="13"/>
        <v>118</v>
      </c>
      <c r="F121" t="s">
        <v>3</v>
      </c>
      <c r="G121">
        <f t="shared" si="14"/>
        <v>70805</v>
      </c>
    </row>
    <row r="122" spans="1:17" x14ac:dyDescent="0.25">
      <c r="A122">
        <f t="shared" si="15"/>
        <v>119</v>
      </c>
      <c r="B122">
        <f t="shared" si="21"/>
        <v>1195</v>
      </c>
      <c r="C122">
        <f t="shared" si="16"/>
        <v>72000</v>
      </c>
      <c r="E122">
        <f t="shared" si="13"/>
        <v>119</v>
      </c>
      <c r="F122" t="s">
        <v>3</v>
      </c>
      <c r="G122">
        <f t="shared" si="14"/>
        <v>72000</v>
      </c>
    </row>
    <row r="123" spans="1:17" x14ac:dyDescent="0.25">
      <c r="A123">
        <f t="shared" si="15"/>
        <v>120</v>
      </c>
      <c r="B123">
        <f t="shared" si="21"/>
        <v>1205</v>
      </c>
      <c r="C123">
        <f t="shared" si="16"/>
        <v>73205</v>
      </c>
      <c r="E123">
        <f t="shared" si="13"/>
        <v>120</v>
      </c>
      <c r="F123" t="s">
        <v>3</v>
      </c>
      <c r="G123">
        <f t="shared" si="14"/>
        <v>73205</v>
      </c>
    </row>
    <row r="124" spans="1:17" x14ac:dyDescent="0.25">
      <c r="A124">
        <f t="shared" si="15"/>
        <v>121</v>
      </c>
      <c r="B124">
        <f t="shared" si="21"/>
        <v>1215</v>
      </c>
      <c r="C124">
        <f t="shared" si="16"/>
        <v>74420</v>
      </c>
      <c r="E124">
        <f t="shared" si="13"/>
        <v>121</v>
      </c>
      <c r="F124" t="s">
        <v>3</v>
      </c>
      <c r="G124">
        <f t="shared" si="14"/>
        <v>74420</v>
      </c>
    </row>
    <row r="125" spans="1:17" x14ac:dyDescent="0.25">
      <c r="A125">
        <f t="shared" si="15"/>
        <v>122</v>
      </c>
      <c r="B125">
        <f t="shared" si="21"/>
        <v>1225</v>
      </c>
      <c r="C125">
        <f t="shared" si="16"/>
        <v>75645</v>
      </c>
      <c r="E125">
        <f t="shared" si="13"/>
        <v>122</v>
      </c>
      <c r="F125" t="s">
        <v>3</v>
      </c>
      <c r="G125">
        <f t="shared" si="14"/>
        <v>75645</v>
      </c>
    </row>
    <row r="126" spans="1:17" x14ac:dyDescent="0.25">
      <c r="A126">
        <f t="shared" si="15"/>
        <v>123</v>
      </c>
      <c r="B126">
        <f t="shared" si="21"/>
        <v>1235</v>
      </c>
      <c r="C126">
        <f t="shared" si="16"/>
        <v>76880</v>
      </c>
      <c r="E126">
        <f t="shared" si="13"/>
        <v>123</v>
      </c>
      <c r="F126" t="s">
        <v>3</v>
      </c>
      <c r="G126">
        <f t="shared" si="14"/>
        <v>76880</v>
      </c>
    </row>
    <row r="127" spans="1:17" x14ac:dyDescent="0.25">
      <c r="A127">
        <f t="shared" si="15"/>
        <v>124</v>
      </c>
      <c r="B127">
        <f t="shared" si="21"/>
        <v>1245</v>
      </c>
      <c r="C127">
        <f t="shared" si="16"/>
        <v>78125</v>
      </c>
      <c r="E127">
        <f t="shared" si="13"/>
        <v>124</v>
      </c>
      <c r="F127" t="s">
        <v>3</v>
      </c>
      <c r="G127">
        <f t="shared" si="14"/>
        <v>78125</v>
      </c>
    </row>
    <row r="128" spans="1:17" x14ac:dyDescent="0.25">
      <c r="A128">
        <f t="shared" si="15"/>
        <v>125</v>
      </c>
      <c r="B128">
        <f t="shared" si="21"/>
        <v>1255</v>
      </c>
      <c r="C128">
        <f t="shared" si="16"/>
        <v>79380</v>
      </c>
      <c r="E128">
        <f t="shared" si="13"/>
        <v>125</v>
      </c>
      <c r="F128" t="s">
        <v>3</v>
      </c>
      <c r="G128">
        <f t="shared" si="14"/>
        <v>79380</v>
      </c>
    </row>
    <row r="129" spans="1:7" x14ac:dyDescent="0.25">
      <c r="A129">
        <f t="shared" si="15"/>
        <v>126</v>
      </c>
      <c r="B129">
        <f t="shared" si="21"/>
        <v>1265</v>
      </c>
      <c r="C129">
        <f t="shared" si="16"/>
        <v>80645</v>
      </c>
      <c r="E129">
        <f t="shared" si="13"/>
        <v>126</v>
      </c>
      <c r="F129" t="s">
        <v>3</v>
      </c>
      <c r="G129">
        <f t="shared" si="14"/>
        <v>80645</v>
      </c>
    </row>
    <row r="130" spans="1:7" x14ac:dyDescent="0.25">
      <c r="A130">
        <f t="shared" si="15"/>
        <v>127</v>
      </c>
      <c r="B130">
        <f t="shared" si="21"/>
        <v>1275</v>
      </c>
      <c r="C130">
        <f t="shared" si="16"/>
        <v>81920</v>
      </c>
      <c r="E130">
        <f t="shared" si="13"/>
        <v>127</v>
      </c>
      <c r="F130" t="s">
        <v>3</v>
      </c>
      <c r="G130">
        <f t="shared" si="14"/>
        <v>81920</v>
      </c>
    </row>
    <row r="131" spans="1:7" x14ac:dyDescent="0.25">
      <c r="A131">
        <f t="shared" si="15"/>
        <v>128</v>
      </c>
      <c r="B131">
        <f t="shared" si="21"/>
        <v>1285</v>
      </c>
      <c r="C131">
        <f t="shared" si="16"/>
        <v>83205</v>
      </c>
      <c r="E131">
        <f t="shared" si="13"/>
        <v>128</v>
      </c>
      <c r="F131" t="s">
        <v>3</v>
      </c>
      <c r="G131">
        <f t="shared" si="14"/>
        <v>83205</v>
      </c>
    </row>
    <row r="132" spans="1:7" x14ac:dyDescent="0.25">
      <c r="A132">
        <f t="shared" si="15"/>
        <v>129</v>
      </c>
      <c r="B132">
        <f t="shared" si="21"/>
        <v>1295</v>
      </c>
      <c r="C132">
        <f t="shared" si="16"/>
        <v>84500</v>
      </c>
      <c r="E132">
        <f t="shared" ref="E132:E151" si="24">A132</f>
        <v>129</v>
      </c>
      <c r="F132" t="s">
        <v>3</v>
      </c>
      <c r="G132">
        <f t="shared" ref="G132:G151" si="25">C132</f>
        <v>84500</v>
      </c>
    </row>
    <row r="133" spans="1:7" x14ac:dyDescent="0.25">
      <c r="A133">
        <f t="shared" ref="A133:A196" si="26">A132+1</f>
        <v>130</v>
      </c>
      <c r="B133">
        <f t="shared" si="21"/>
        <v>1305</v>
      </c>
      <c r="C133">
        <f t="shared" ref="C133:C151" si="27">C132+B133</f>
        <v>85805</v>
      </c>
      <c r="E133">
        <f t="shared" si="24"/>
        <v>130</v>
      </c>
      <c r="F133" t="s">
        <v>3</v>
      </c>
      <c r="G133">
        <f t="shared" si="25"/>
        <v>85805</v>
      </c>
    </row>
    <row r="134" spans="1:7" x14ac:dyDescent="0.25">
      <c r="A134">
        <f t="shared" si="26"/>
        <v>131</v>
      </c>
      <c r="B134">
        <f t="shared" ref="B134:B197" si="28">B133-B132+B133</f>
        <v>1315</v>
      </c>
      <c r="C134">
        <f t="shared" si="27"/>
        <v>87120</v>
      </c>
      <c r="E134">
        <f t="shared" si="24"/>
        <v>131</v>
      </c>
      <c r="F134" t="s">
        <v>3</v>
      </c>
      <c r="G134">
        <f t="shared" si="25"/>
        <v>87120</v>
      </c>
    </row>
    <row r="135" spans="1:7" x14ac:dyDescent="0.25">
      <c r="A135">
        <f t="shared" si="26"/>
        <v>132</v>
      </c>
      <c r="B135">
        <f t="shared" si="28"/>
        <v>1325</v>
      </c>
      <c r="C135">
        <f t="shared" si="27"/>
        <v>88445</v>
      </c>
      <c r="E135">
        <f t="shared" si="24"/>
        <v>132</v>
      </c>
      <c r="F135" t="s">
        <v>3</v>
      </c>
      <c r="G135">
        <f t="shared" si="25"/>
        <v>88445</v>
      </c>
    </row>
    <row r="136" spans="1:7" x14ac:dyDescent="0.25">
      <c r="A136">
        <f t="shared" si="26"/>
        <v>133</v>
      </c>
      <c r="B136">
        <f t="shared" si="28"/>
        <v>1335</v>
      </c>
      <c r="C136">
        <f t="shared" si="27"/>
        <v>89780</v>
      </c>
      <c r="E136">
        <f t="shared" si="24"/>
        <v>133</v>
      </c>
      <c r="F136" t="s">
        <v>3</v>
      </c>
      <c r="G136">
        <f t="shared" si="25"/>
        <v>89780</v>
      </c>
    </row>
    <row r="137" spans="1:7" x14ac:dyDescent="0.25">
      <c r="A137">
        <f t="shared" si="26"/>
        <v>134</v>
      </c>
      <c r="B137">
        <f t="shared" si="28"/>
        <v>1345</v>
      </c>
      <c r="C137">
        <f t="shared" si="27"/>
        <v>91125</v>
      </c>
      <c r="E137">
        <f t="shared" si="24"/>
        <v>134</v>
      </c>
      <c r="F137" t="s">
        <v>3</v>
      </c>
      <c r="G137">
        <f t="shared" si="25"/>
        <v>91125</v>
      </c>
    </row>
    <row r="138" spans="1:7" x14ac:dyDescent="0.25">
      <c r="A138">
        <f t="shared" si="26"/>
        <v>135</v>
      </c>
      <c r="B138">
        <f t="shared" si="28"/>
        <v>1355</v>
      </c>
      <c r="C138">
        <f t="shared" si="27"/>
        <v>92480</v>
      </c>
      <c r="E138">
        <f t="shared" si="24"/>
        <v>135</v>
      </c>
      <c r="F138" t="s">
        <v>3</v>
      </c>
      <c r="G138">
        <f t="shared" si="25"/>
        <v>92480</v>
      </c>
    </row>
    <row r="139" spans="1:7" x14ac:dyDescent="0.25">
      <c r="A139">
        <f t="shared" si="26"/>
        <v>136</v>
      </c>
      <c r="B139">
        <f t="shared" si="28"/>
        <v>1365</v>
      </c>
      <c r="C139">
        <f t="shared" si="27"/>
        <v>93845</v>
      </c>
      <c r="E139">
        <f t="shared" si="24"/>
        <v>136</v>
      </c>
      <c r="F139" t="s">
        <v>3</v>
      </c>
      <c r="G139">
        <f t="shared" si="25"/>
        <v>93845</v>
      </c>
    </row>
    <row r="140" spans="1:7" x14ac:dyDescent="0.25">
      <c r="A140">
        <f t="shared" si="26"/>
        <v>137</v>
      </c>
      <c r="B140">
        <f t="shared" si="28"/>
        <v>1375</v>
      </c>
      <c r="C140">
        <f t="shared" si="27"/>
        <v>95220</v>
      </c>
      <c r="E140">
        <f t="shared" si="24"/>
        <v>137</v>
      </c>
      <c r="F140" t="s">
        <v>3</v>
      </c>
      <c r="G140">
        <f t="shared" si="25"/>
        <v>95220</v>
      </c>
    </row>
    <row r="141" spans="1:7" x14ac:dyDescent="0.25">
      <c r="A141">
        <f t="shared" si="26"/>
        <v>138</v>
      </c>
      <c r="B141">
        <f t="shared" si="28"/>
        <v>1385</v>
      </c>
      <c r="C141">
        <f t="shared" si="27"/>
        <v>96605</v>
      </c>
      <c r="E141">
        <f t="shared" si="24"/>
        <v>138</v>
      </c>
      <c r="F141" t="s">
        <v>3</v>
      </c>
      <c r="G141">
        <f t="shared" si="25"/>
        <v>96605</v>
      </c>
    </row>
    <row r="142" spans="1:7" x14ac:dyDescent="0.25">
      <c r="A142">
        <f t="shared" si="26"/>
        <v>139</v>
      </c>
      <c r="B142">
        <f t="shared" si="28"/>
        <v>1395</v>
      </c>
      <c r="C142">
        <f t="shared" si="27"/>
        <v>98000</v>
      </c>
      <c r="E142">
        <f t="shared" si="24"/>
        <v>139</v>
      </c>
      <c r="F142" t="s">
        <v>3</v>
      </c>
      <c r="G142">
        <f t="shared" si="25"/>
        <v>98000</v>
      </c>
    </row>
    <row r="143" spans="1:7" x14ac:dyDescent="0.25">
      <c r="A143">
        <f t="shared" si="26"/>
        <v>140</v>
      </c>
      <c r="B143">
        <f t="shared" si="28"/>
        <v>1405</v>
      </c>
      <c r="C143">
        <f t="shared" si="27"/>
        <v>99405</v>
      </c>
      <c r="E143">
        <f t="shared" si="24"/>
        <v>140</v>
      </c>
      <c r="F143" t="s">
        <v>3</v>
      </c>
      <c r="G143">
        <f t="shared" si="25"/>
        <v>99405</v>
      </c>
    </row>
    <row r="144" spans="1:7" x14ac:dyDescent="0.25">
      <c r="A144">
        <f t="shared" si="26"/>
        <v>141</v>
      </c>
      <c r="B144">
        <f t="shared" si="28"/>
        <v>1415</v>
      </c>
      <c r="C144">
        <f t="shared" si="27"/>
        <v>100820</v>
      </c>
      <c r="E144">
        <f t="shared" si="24"/>
        <v>141</v>
      </c>
      <c r="F144" t="s">
        <v>3</v>
      </c>
      <c r="G144">
        <f t="shared" si="25"/>
        <v>100820</v>
      </c>
    </row>
    <row r="145" spans="1:7" x14ac:dyDescent="0.25">
      <c r="A145">
        <f t="shared" si="26"/>
        <v>142</v>
      </c>
      <c r="B145">
        <f t="shared" si="28"/>
        <v>1425</v>
      </c>
      <c r="C145">
        <f t="shared" si="27"/>
        <v>102245</v>
      </c>
      <c r="E145">
        <f t="shared" si="24"/>
        <v>142</v>
      </c>
      <c r="F145" t="s">
        <v>3</v>
      </c>
      <c r="G145">
        <f t="shared" si="25"/>
        <v>102245</v>
      </c>
    </row>
    <row r="146" spans="1:7" x14ac:dyDescent="0.25">
      <c r="A146">
        <f t="shared" si="26"/>
        <v>143</v>
      </c>
      <c r="B146">
        <f t="shared" si="28"/>
        <v>1435</v>
      </c>
      <c r="C146">
        <f t="shared" si="27"/>
        <v>103680</v>
      </c>
      <c r="E146">
        <f t="shared" si="24"/>
        <v>143</v>
      </c>
      <c r="F146" t="s">
        <v>3</v>
      </c>
      <c r="G146">
        <f t="shared" si="25"/>
        <v>103680</v>
      </c>
    </row>
    <row r="147" spans="1:7" x14ac:dyDescent="0.25">
      <c r="A147">
        <f t="shared" si="26"/>
        <v>144</v>
      </c>
      <c r="B147">
        <f t="shared" si="28"/>
        <v>1445</v>
      </c>
      <c r="C147">
        <f t="shared" si="27"/>
        <v>105125</v>
      </c>
      <c r="E147">
        <f t="shared" si="24"/>
        <v>144</v>
      </c>
      <c r="F147" t="s">
        <v>3</v>
      </c>
      <c r="G147">
        <f t="shared" si="25"/>
        <v>105125</v>
      </c>
    </row>
    <row r="148" spans="1:7" x14ac:dyDescent="0.25">
      <c r="A148">
        <f t="shared" si="26"/>
        <v>145</v>
      </c>
      <c r="B148">
        <f t="shared" si="28"/>
        <v>1455</v>
      </c>
      <c r="C148">
        <f t="shared" si="27"/>
        <v>106580</v>
      </c>
      <c r="E148">
        <f t="shared" si="24"/>
        <v>145</v>
      </c>
      <c r="F148" t="s">
        <v>3</v>
      </c>
      <c r="G148">
        <f t="shared" si="25"/>
        <v>106580</v>
      </c>
    </row>
    <row r="149" spans="1:7" x14ac:dyDescent="0.25">
      <c r="A149">
        <f t="shared" si="26"/>
        <v>146</v>
      </c>
      <c r="B149">
        <f t="shared" si="28"/>
        <v>1465</v>
      </c>
      <c r="C149">
        <f t="shared" si="27"/>
        <v>108045</v>
      </c>
      <c r="E149">
        <f t="shared" si="24"/>
        <v>146</v>
      </c>
      <c r="F149" t="s">
        <v>3</v>
      </c>
      <c r="G149">
        <f t="shared" si="25"/>
        <v>108045</v>
      </c>
    </row>
    <row r="150" spans="1:7" x14ac:dyDescent="0.25">
      <c r="A150">
        <f t="shared" si="26"/>
        <v>147</v>
      </c>
      <c r="B150">
        <f t="shared" si="28"/>
        <v>1475</v>
      </c>
      <c r="C150">
        <f t="shared" si="27"/>
        <v>109520</v>
      </c>
      <c r="E150">
        <f t="shared" si="24"/>
        <v>147</v>
      </c>
      <c r="F150" t="s">
        <v>3</v>
      </c>
      <c r="G150">
        <f t="shared" si="25"/>
        <v>109520</v>
      </c>
    </row>
    <row r="151" spans="1:7" x14ac:dyDescent="0.25">
      <c r="A151">
        <f t="shared" si="26"/>
        <v>148</v>
      </c>
      <c r="B151">
        <f t="shared" si="28"/>
        <v>1485</v>
      </c>
      <c r="C151">
        <f t="shared" si="27"/>
        <v>111005</v>
      </c>
      <c r="E151">
        <f t="shared" si="24"/>
        <v>148</v>
      </c>
      <c r="F151" t="s">
        <v>3</v>
      </c>
      <c r="G151">
        <f t="shared" si="25"/>
        <v>111005</v>
      </c>
    </row>
    <row r="152" spans="1:7" x14ac:dyDescent="0.25">
      <c r="A152">
        <f t="shared" si="26"/>
        <v>149</v>
      </c>
      <c r="B152">
        <f t="shared" si="28"/>
        <v>1495</v>
      </c>
      <c r="C152">
        <f t="shared" ref="C152" si="29">C151+B152</f>
        <v>112500</v>
      </c>
      <c r="E152">
        <f t="shared" ref="E152" si="30">A152</f>
        <v>149</v>
      </c>
      <c r="F152" t="s">
        <v>3</v>
      </c>
      <c r="G152">
        <f t="shared" ref="G152" si="31">C152</f>
        <v>112500</v>
      </c>
    </row>
    <row r="153" spans="1:7" x14ac:dyDescent="0.25">
      <c r="A153">
        <f t="shared" si="26"/>
        <v>150</v>
      </c>
      <c r="B153">
        <f t="shared" si="28"/>
        <v>1505</v>
      </c>
      <c r="C153">
        <f t="shared" ref="C153:C216" si="32">C152+B153</f>
        <v>114005</v>
      </c>
      <c r="E153">
        <f t="shared" ref="E153:E216" si="33">A153</f>
        <v>150</v>
      </c>
      <c r="F153" t="s">
        <v>3</v>
      </c>
      <c r="G153">
        <f t="shared" ref="G153:G216" si="34">C153</f>
        <v>114005</v>
      </c>
    </row>
    <row r="154" spans="1:7" x14ac:dyDescent="0.25">
      <c r="A154">
        <f t="shared" si="26"/>
        <v>151</v>
      </c>
      <c r="B154">
        <f t="shared" si="28"/>
        <v>1515</v>
      </c>
      <c r="C154">
        <f t="shared" si="32"/>
        <v>115520</v>
      </c>
      <c r="E154">
        <f t="shared" si="33"/>
        <v>151</v>
      </c>
      <c r="F154" t="s">
        <v>3</v>
      </c>
      <c r="G154">
        <f t="shared" si="34"/>
        <v>115520</v>
      </c>
    </row>
    <row r="155" spans="1:7" x14ac:dyDescent="0.25">
      <c r="A155">
        <f t="shared" si="26"/>
        <v>152</v>
      </c>
      <c r="B155">
        <f t="shared" si="28"/>
        <v>1525</v>
      </c>
      <c r="C155">
        <f t="shared" si="32"/>
        <v>117045</v>
      </c>
      <c r="E155">
        <f t="shared" si="33"/>
        <v>152</v>
      </c>
      <c r="F155" t="s">
        <v>3</v>
      </c>
      <c r="G155">
        <f t="shared" si="34"/>
        <v>117045</v>
      </c>
    </row>
    <row r="156" spans="1:7" x14ac:dyDescent="0.25">
      <c r="A156">
        <f t="shared" si="26"/>
        <v>153</v>
      </c>
      <c r="B156">
        <f t="shared" si="28"/>
        <v>1535</v>
      </c>
      <c r="C156">
        <f t="shared" si="32"/>
        <v>118580</v>
      </c>
      <c r="E156">
        <f t="shared" si="33"/>
        <v>153</v>
      </c>
      <c r="F156" t="s">
        <v>3</v>
      </c>
      <c r="G156">
        <f t="shared" si="34"/>
        <v>118580</v>
      </c>
    </row>
    <row r="157" spans="1:7" x14ac:dyDescent="0.25">
      <c r="A157">
        <f t="shared" si="26"/>
        <v>154</v>
      </c>
      <c r="B157">
        <f t="shared" si="28"/>
        <v>1545</v>
      </c>
      <c r="C157">
        <f t="shared" si="32"/>
        <v>120125</v>
      </c>
      <c r="E157">
        <f t="shared" si="33"/>
        <v>154</v>
      </c>
      <c r="F157" t="s">
        <v>3</v>
      </c>
      <c r="G157">
        <f t="shared" si="34"/>
        <v>120125</v>
      </c>
    </row>
    <row r="158" spans="1:7" x14ac:dyDescent="0.25">
      <c r="A158">
        <f t="shared" si="26"/>
        <v>155</v>
      </c>
      <c r="B158">
        <f t="shared" si="28"/>
        <v>1555</v>
      </c>
      <c r="C158">
        <f t="shared" si="32"/>
        <v>121680</v>
      </c>
      <c r="E158">
        <f t="shared" si="33"/>
        <v>155</v>
      </c>
      <c r="F158" t="s">
        <v>3</v>
      </c>
      <c r="G158">
        <f t="shared" si="34"/>
        <v>121680</v>
      </c>
    </row>
    <row r="159" spans="1:7" x14ac:dyDescent="0.25">
      <c r="A159">
        <f t="shared" si="26"/>
        <v>156</v>
      </c>
      <c r="B159">
        <f t="shared" si="28"/>
        <v>1565</v>
      </c>
      <c r="C159">
        <f t="shared" si="32"/>
        <v>123245</v>
      </c>
      <c r="E159">
        <f t="shared" si="33"/>
        <v>156</v>
      </c>
      <c r="F159" t="s">
        <v>3</v>
      </c>
      <c r="G159">
        <f t="shared" si="34"/>
        <v>123245</v>
      </c>
    </row>
    <row r="160" spans="1:7" x14ac:dyDescent="0.25">
      <c r="A160">
        <f t="shared" si="26"/>
        <v>157</v>
      </c>
      <c r="B160">
        <f t="shared" si="28"/>
        <v>1575</v>
      </c>
      <c r="C160">
        <f t="shared" si="32"/>
        <v>124820</v>
      </c>
      <c r="E160">
        <f t="shared" si="33"/>
        <v>157</v>
      </c>
      <c r="F160" t="s">
        <v>3</v>
      </c>
      <c r="G160">
        <f t="shared" si="34"/>
        <v>124820</v>
      </c>
    </row>
    <row r="161" spans="1:7" x14ac:dyDescent="0.25">
      <c r="A161">
        <f t="shared" si="26"/>
        <v>158</v>
      </c>
      <c r="B161">
        <f t="shared" si="28"/>
        <v>1585</v>
      </c>
      <c r="C161">
        <f t="shared" si="32"/>
        <v>126405</v>
      </c>
      <c r="E161">
        <f t="shared" si="33"/>
        <v>158</v>
      </c>
      <c r="F161" t="s">
        <v>3</v>
      </c>
      <c r="G161">
        <f t="shared" si="34"/>
        <v>126405</v>
      </c>
    </row>
    <row r="162" spans="1:7" x14ac:dyDescent="0.25">
      <c r="A162">
        <f t="shared" si="26"/>
        <v>159</v>
      </c>
      <c r="B162">
        <f t="shared" si="28"/>
        <v>1595</v>
      </c>
      <c r="C162">
        <f t="shared" si="32"/>
        <v>128000</v>
      </c>
      <c r="E162">
        <f t="shared" si="33"/>
        <v>159</v>
      </c>
      <c r="F162" t="s">
        <v>3</v>
      </c>
      <c r="G162">
        <f t="shared" si="34"/>
        <v>128000</v>
      </c>
    </row>
    <row r="163" spans="1:7" x14ac:dyDescent="0.25">
      <c r="A163">
        <f t="shared" si="26"/>
        <v>160</v>
      </c>
      <c r="B163">
        <f t="shared" si="28"/>
        <v>1605</v>
      </c>
      <c r="C163">
        <f t="shared" si="32"/>
        <v>129605</v>
      </c>
      <c r="E163">
        <f t="shared" si="33"/>
        <v>160</v>
      </c>
      <c r="F163" t="s">
        <v>3</v>
      </c>
      <c r="G163">
        <f t="shared" si="34"/>
        <v>129605</v>
      </c>
    </row>
    <row r="164" spans="1:7" x14ac:dyDescent="0.25">
      <c r="A164">
        <f t="shared" si="26"/>
        <v>161</v>
      </c>
      <c r="B164">
        <f t="shared" si="28"/>
        <v>1615</v>
      </c>
      <c r="C164">
        <f t="shared" si="32"/>
        <v>131220</v>
      </c>
      <c r="E164">
        <f t="shared" si="33"/>
        <v>161</v>
      </c>
      <c r="F164" t="s">
        <v>3</v>
      </c>
      <c r="G164">
        <f t="shared" si="34"/>
        <v>131220</v>
      </c>
    </row>
    <row r="165" spans="1:7" x14ac:dyDescent="0.25">
      <c r="A165">
        <f t="shared" si="26"/>
        <v>162</v>
      </c>
      <c r="B165">
        <f t="shared" si="28"/>
        <v>1625</v>
      </c>
      <c r="C165">
        <f t="shared" si="32"/>
        <v>132845</v>
      </c>
      <c r="E165">
        <f t="shared" si="33"/>
        <v>162</v>
      </c>
      <c r="F165" t="s">
        <v>3</v>
      </c>
      <c r="G165">
        <f t="shared" si="34"/>
        <v>132845</v>
      </c>
    </row>
    <row r="166" spans="1:7" x14ac:dyDescent="0.25">
      <c r="A166">
        <f t="shared" si="26"/>
        <v>163</v>
      </c>
      <c r="B166">
        <f t="shared" si="28"/>
        <v>1635</v>
      </c>
      <c r="C166">
        <f t="shared" si="32"/>
        <v>134480</v>
      </c>
      <c r="E166">
        <f t="shared" si="33"/>
        <v>163</v>
      </c>
      <c r="F166" t="s">
        <v>3</v>
      </c>
      <c r="G166">
        <f t="shared" si="34"/>
        <v>134480</v>
      </c>
    </row>
    <row r="167" spans="1:7" x14ac:dyDescent="0.25">
      <c r="A167">
        <f t="shared" si="26"/>
        <v>164</v>
      </c>
      <c r="B167">
        <f t="shared" si="28"/>
        <v>1645</v>
      </c>
      <c r="C167">
        <f t="shared" si="32"/>
        <v>136125</v>
      </c>
      <c r="E167">
        <f t="shared" si="33"/>
        <v>164</v>
      </c>
      <c r="F167" t="s">
        <v>3</v>
      </c>
      <c r="G167">
        <f t="shared" si="34"/>
        <v>136125</v>
      </c>
    </row>
    <row r="168" spans="1:7" x14ac:dyDescent="0.25">
      <c r="A168">
        <f t="shared" si="26"/>
        <v>165</v>
      </c>
      <c r="B168">
        <f t="shared" si="28"/>
        <v>1655</v>
      </c>
      <c r="C168">
        <f t="shared" si="32"/>
        <v>137780</v>
      </c>
      <c r="E168">
        <f t="shared" si="33"/>
        <v>165</v>
      </c>
      <c r="F168" t="s">
        <v>3</v>
      </c>
      <c r="G168">
        <f t="shared" si="34"/>
        <v>137780</v>
      </c>
    </row>
    <row r="169" spans="1:7" x14ac:dyDescent="0.25">
      <c r="A169">
        <f t="shared" si="26"/>
        <v>166</v>
      </c>
      <c r="B169">
        <f t="shared" si="28"/>
        <v>1665</v>
      </c>
      <c r="C169">
        <f t="shared" si="32"/>
        <v>139445</v>
      </c>
      <c r="E169">
        <f t="shared" si="33"/>
        <v>166</v>
      </c>
      <c r="F169" t="s">
        <v>3</v>
      </c>
      <c r="G169">
        <f t="shared" si="34"/>
        <v>139445</v>
      </c>
    </row>
    <row r="170" spans="1:7" x14ac:dyDescent="0.25">
      <c r="A170">
        <f t="shared" si="26"/>
        <v>167</v>
      </c>
      <c r="B170">
        <f t="shared" si="28"/>
        <v>1675</v>
      </c>
      <c r="C170">
        <f t="shared" si="32"/>
        <v>141120</v>
      </c>
      <c r="E170">
        <f t="shared" si="33"/>
        <v>167</v>
      </c>
      <c r="F170" t="s">
        <v>3</v>
      </c>
      <c r="G170">
        <f t="shared" si="34"/>
        <v>141120</v>
      </c>
    </row>
    <row r="171" spans="1:7" x14ac:dyDescent="0.25">
      <c r="A171">
        <f t="shared" si="26"/>
        <v>168</v>
      </c>
      <c r="B171">
        <f t="shared" si="28"/>
        <v>1685</v>
      </c>
      <c r="C171">
        <f t="shared" si="32"/>
        <v>142805</v>
      </c>
      <c r="E171">
        <f t="shared" si="33"/>
        <v>168</v>
      </c>
      <c r="F171" t="s">
        <v>3</v>
      </c>
      <c r="G171">
        <f t="shared" si="34"/>
        <v>142805</v>
      </c>
    </row>
    <row r="172" spans="1:7" x14ac:dyDescent="0.25">
      <c r="A172">
        <f t="shared" si="26"/>
        <v>169</v>
      </c>
      <c r="B172">
        <f t="shared" si="28"/>
        <v>1695</v>
      </c>
      <c r="C172">
        <f t="shared" si="32"/>
        <v>144500</v>
      </c>
      <c r="E172">
        <f t="shared" si="33"/>
        <v>169</v>
      </c>
      <c r="F172" t="s">
        <v>3</v>
      </c>
      <c r="G172">
        <f t="shared" si="34"/>
        <v>144500</v>
      </c>
    </row>
    <row r="173" spans="1:7" x14ac:dyDescent="0.25">
      <c r="A173">
        <f t="shared" si="26"/>
        <v>170</v>
      </c>
      <c r="B173">
        <f t="shared" si="28"/>
        <v>1705</v>
      </c>
      <c r="C173">
        <f t="shared" si="32"/>
        <v>146205</v>
      </c>
      <c r="E173">
        <f t="shared" si="33"/>
        <v>170</v>
      </c>
      <c r="F173" t="s">
        <v>3</v>
      </c>
      <c r="G173">
        <f t="shared" si="34"/>
        <v>146205</v>
      </c>
    </row>
    <row r="174" spans="1:7" x14ac:dyDescent="0.25">
      <c r="A174">
        <f t="shared" si="26"/>
        <v>171</v>
      </c>
      <c r="B174">
        <f t="shared" si="28"/>
        <v>1715</v>
      </c>
      <c r="C174">
        <f t="shared" si="32"/>
        <v>147920</v>
      </c>
      <c r="E174">
        <f t="shared" si="33"/>
        <v>171</v>
      </c>
      <c r="F174" t="s">
        <v>3</v>
      </c>
      <c r="G174">
        <f t="shared" si="34"/>
        <v>147920</v>
      </c>
    </row>
    <row r="175" spans="1:7" x14ac:dyDescent="0.25">
      <c r="A175">
        <f t="shared" si="26"/>
        <v>172</v>
      </c>
      <c r="B175">
        <f t="shared" si="28"/>
        <v>1725</v>
      </c>
      <c r="C175">
        <f t="shared" si="32"/>
        <v>149645</v>
      </c>
      <c r="E175">
        <f t="shared" si="33"/>
        <v>172</v>
      </c>
      <c r="F175" t="s">
        <v>3</v>
      </c>
      <c r="G175">
        <f t="shared" si="34"/>
        <v>149645</v>
      </c>
    </row>
    <row r="176" spans="1:7" x14ac:dyDescent="0.25">
      <c r="A176">
        <f t="shared" si="26"/>
        <v>173</v>
      </c>
      <c r="B176">
        <f t="shared" si="28"/>
        <v>1735</v>
      </c>
      <c r="C176">
        <f t="shared" si="32"/>
        <v>151380</v>
      </c>
      <c r="E176">
        <f t="shared" si="33"/>
        <v>173</v>
      </c>
      <c r="F176" t="s">
        <v>3</v>
      </c>
      <c r="G176">
        <f t="shared" si="34"/>
        <v>151380</v>
      </c>
    </row>
    <row r="177" spans="1:7" x14ac:dyDescent="0.25">
      <c r="A177">
        <f t="shared" si="26"/>
        <v>174</v>
      </c>
      <c r="B177">
        <f t="shared" si="28"/>
        <v>1745</v>
      </c>
      <c r="C177">
        <f t="shared" si="32"/>
        <v>153125</v>
      </c>
      <c r="E177">
        <f t="shared" si="33"/>
        <v>174</v>
      </c>
      <c r="F177" t="s">
        <v>3</v>
      </c>
      <c r="G177">
        <f t="shared" si="34"/>
        <v>153125</v>
      </c>
    </row>
    <row r="178" spans="1:7" x14ac:dyDescent="0.25">
      <c r="A178">
        <f t="shared" si="26"/>
        <v>175</v>
      </c>
      <c r="B178">
        <f t="shared" si="28"/>
        <v>1755</v>
      </c>
      <c r="C178">
        <f t="shared" si="32"/>
        <v>154880</v>
      </c>
      <c r="E178">
        <f t="shared" si="33"/>
        <v>175</v>
      </c>
      <c r="F178" t="s">
        <v>3</v>
      </c>
      <c r="G178">
        <f t="shared" si="34"/>
        <v>154880</v>
      </c>
    </row>
    <row r="179" spans="1:7" x14ac:dyDescent="0.25">
      <c r="A179">
        <f t="shared" si="26"/>
        <v>176</v>
      </c>
      <c r="B179">
        <f t="shared" si="28"/>
        <v>1765</v>
      </c>
      <c r="C179">
        <f t="shared" si="32"/>
        <v>156645</v>
      </c>
      <c r="E179">
        <f t="shared" si="33"/>
        <v>176</v>
      </c>
      <c r="F179" t="s">
        <v>3</v>
      </c>
      <c r="G179">
        <f t="shared" si="34"/>
        <v>156645</v>
      </c>
    </row>
    <row r="180" spans="1:7" x14ac:dyDescent="0.25">
      <c r="A180">
        <f t="shared" si="26"/>
        <v>177</v>
      </c>
      <c r="B180">
        <f t="shared" si="28"/>
        <v>1775</v>
      </c>
      <c r="C180">
        <f t="shared" si="32"/>
        <v>158420</v>
      </c>
      <c r="E180">
        <f t="shared" si="33"/>
        <v>177</v>
      </c>
      <c r="F180" t="s">
        <v>3</v>
      </c>
      <c r="G180">
        <f t="shared" si="34"/>
        <v>158420</v>
      </c>
    </row>
    <row r="181" spans="1:7" x14ac:dyDescent="0.25">
      <c r="A181">
        <f t="shared" si="26"/>
        <v>178</v>
      </c>
      <c r="B181">
        <f t="shared" si="28"/>
        <v>1785</v>
      </c>
      <c r="C181">
        <f t="shared" si="32"/>
        <v>160205</v>
      </c>
      <c r="E181">
        <f t="shared" si="33"/>
        <v>178</v>
      </c>
      <c r="F181" t="s">
        <v>3</v>
      </c>
      <c r="G181">
        <f t="shared" si="34"/>
        <v>160205</v>
      </c>
    </row>
    <row r="182" spans="1:7" x14ac:dyDescent="0.25">
      <c r="A182">
        <f t="shared" si="26"/>
        <v>179</v>
      </c>
      <c r="B182">
        <f t="shared" si="28"/>
        <v>1795</v>
      </c>
      <c r="C182">
        <f t="shared" si="32"/>
        <v>162000</v>
      </c>
      <c r="E182">
        <f t="shared" si="33"/>
        <v>179</v>
      </c>
      <c r="F182" t="s">
        <v>3</v>
      </c>
      <c r="G182">
        <f t="shared" si="34"/>
        <v>162000</v>
      </c>
    </row>
    <row r="183" spans="1:7" x14ac:dyDescent="0.25">
      <c r="A183">
        <f t="shared" si="26"/>
        <v>180</v>
      </c>
      <c r="B183">
        <f t="shared" si="28"/>
        <v>1805</v>
      </c>
      <c r="C183">
        <f t="shared" si="32"/>
        <v>163805</v>
      </c>
      <c r="E183">
        <f t="shared" si="33"/>
        <v>180</v>
      </c>
      <c r="F183" t="s">
        <v>3</v>
      </c>
      <c r="G183">
        <f t="shared" si="34"/>
        <v>163805</v>
      </c>
    </row>
    <row r="184" spans="1:7" x14ac:dyDescent="0.25">
      <c r="A184">
        <f t="shared" si="26"/>
        <v>181</v>
      </c>
      <c r="B184">
        <f t="shared" si="28"/>
        <v>1815</v>
      </c>
      <c r="C184">
        <f t="shared" si="32"/>
        <v>165620</v>
      </c>
      <c r="E184">
        <f t="shared" si="33"/>
        <v>181</v>
      </c>
      <c r="F184" t="s">
        <v>3</v>
      </c>
      <c r="G184">
        <f t="shared" si="34"/>
        <v>165620</v>
      </c>
    </row>
    <row r="185" spans="1:7" x14ac:dyDescent="0.25">
      <c r="A185">
        <f t="shared" si="26"/>
        <v>182</v>
      </c>
      <c r="B185">
        <f t="shared" si="28"/>
        <v>1825</v>
      </c>
      <c r="C185">
        <f t="shared" si="32"/>
        <v>167445</v>
      </c>
      <c r="E185">
        <f t="shared" si="33"/>
        <v>182</v>
      </c>
      <c r="F185" t="s">
        <v>3</v>
      </c>
      <c r="G185">
        <f t="shared" si="34"/>
        <v>167445</v>
      </c>
    </row>
    <row r="186" spans="1:7" x14ac:dyDescent="0.25">
      <c r="A186">
        <f t="shared" si="26"/>
        <v>183</v>
      </c>
      <c r="B186">
        <f t="shared" si="28"/>
        <v>1835</v>
      </c>
      <c r="C186">
        <f t="shared" si="32"/>
        <v>169280</v>
      </c>
      <c r="E186">
        <f t="shared" si="33"/>
        <v>183</v>
      </c>
      <c r="F186" t="s">
        <v>3</v>
      </c>
      <c r="G186">
        <f t="shared" si="34"/>
        <v>169280</v>
      </c>
    </row>
    <row r="187" spans="1:7" x14ac:dyDescent="0.25">
      <c r="A187">
        <f t="shared" si="26"/>
        <v>184</v>
      </c>
      <c r="B187">
        <f t="shared" si="28"/>
        <v>1845</v>
      </c>
      <c r="C187">
        <f t="shared" si="32"/>
        <v>171125</v>
      </c>
      <c r="E187">
        <f t="shared" si="33"/>
        <v>184</v>
      </c>
      <c r="F187" t="s">
        <v>3</v>
      </c>
      <c r="G187">
        <f t="shared" si="34"/>
        <v>171125</v>
      </c>
    </row>
    <row r="188" spans="1:7" x14ac:dyDescent="0.25">
      <c r="A188">
        <f t="shared" si="26"/>
        <v>185</v>
      </c>
      <c r="B188">
        <f t="shared" si="28"/>
        <v>1855</v>
      </c>
      <c r="C188">
        <f t="shared" si="32"/>
        <v>172980</v>
      </c>
      <c r="E188">
        <f t="shared" si="33"/>
        <v>185</v>
      </c>
      <c r="F188" t="s">
        <v>3</v>
      </c>
      <c r="G188">
        <f t="shared" si="34"/>
        <v>172980</v>
      </c>
    </row>
    <row r="189" spans="1:7" x14ac:dyDescent="0.25">
      <c r="A189">
        <f t="shared" si="26"/>
        <v>186</v>
      </c>
      <c r="B189">
        <f t="shared" si="28"/>
        <v>1865</v>
      </c>
      <c r="C189">
        <f t="shared" si="32"/>
        <v>174845</v>
      </c>
      <c r="E189">
        <f t="shared" si="33"/>
        <v>186</v>
      </c>
      <c r="F189" t="s">
        <v>3</v>
      </c>
      <c r="G189">
        <f t="shared" si="34"/>
        <v>174845</v>
      </c>
    </row>
    <row r="190" spans="1:7" x14ac:dyDescent="0.25">
      <c r="A190">
        <f t="shared" si="26"/>
        <v>187</v>
      </c>
      <c r="B190">
        <f t="shared" si="28"/>
        <v>1875</v>
      </c>
      <c r="C190">
        <f t="shared" si="32"/>
        <v>176720</v>
      </c>
      <c r="E190">
        <f t="shared" si="33"/>
        <v>187</v>
      </c>
      <c r="F190" t="s">
        <v>3</v>
      </c>
      <c r="G190">
        <f t="shared" si="34"/>
        <v>176720</v>
      </c>
    </row>
    <row r="191" spans="1:7" x14ac:dyDescent="0.25">
      <c r="A191">
        <f t="shared" si="26"/>
        <v>188</v>
      </c>
      <c r="B191">
        <f t="shared" si="28"/>
        <v>1885</v>
      </c>
      <c r="C191">
        <f t="shared" si="32"/>
        <v>178605</v>
      </c>
      <c r="E191">
        <f t="shared" si="33"/>
        <v>188</v>
      </c>
      <c r="F191" t="s">
        <v>3</v>
      </c>
      <c r="G191">
        <f t="shared" si="34"/>
        <v>178605</v>
      </c>
    </row>
    <row r="192" spans="1:7" x14ac:dyDescent="0.25">
      <c r="A192">
        <f t="shared" si="26"/>
        <v>189</v>
      </c>
      <c r="B192">
        <f t="shared" si="28"/>
        <v>1895</v>
      </c>
      <c r="C192">
        <f t="shared" si="32"/>
        <v>180500</v>
      </c>
      <c r="E192">
        <f t="shared" si="33"/>
        <v>189</v>
      </c>
      <c r="F192" t="s">
        <v>3</v>
      </c>
      <c r="G192">
        <f t="shared" si="34"/>
        <v>180500</v>
      </c>
    </row>
    <row r="193" spans="1:7" x14ac:dyDescent="0.25">
      <c r="A193">
        <f t="shared" si="26"/>
        <v>190</v>
      </c>
      <c r="B193">
        <f t="shared" si="28"/>
        <v>1905</v>
      </c>
      <c r="C193">
        <f t="shared" si="32"/>
        <v>182405</v>
      </c>
      <c r="E193">
        <f t="shared" si="33"/>
        <v>190</v>
      </c>
      <c r="F193" t="s">
        <v>3</v>
      </c>
      <c r="G193">
        <f t="shared" si="34"/>
        <v>182405</v>
      </c>
    </row>
    <row r="194" spans="1:7" x14ac:dyDescent="0.25">
      <c r="A194">
        <f t="shared" si="26"/>
        <v>191</v>
      </c>
      <c r="B194">
        <f t="shared" si="28"/>
        <v>1915</v>
      </c>
      <c r="C194">
        <f t="shared" si="32"/>
        <v>184320</v>
      </c>
      <c r="E194">
        <f t="shared" si="33"/>
        <v>191</v>
      </c>
      <c r="F194" t="s">
        <v>3</v>
      </c>
      <c r="G194">
        <f t="shared" si="34"/>
        <v>184320</v>
      </c>
    </row>
    <row r="195" spans="1:7" x14ac:dyDescent="0.25">
      <c r="A195">
        <f t="shared" si="26"/>
        <v>192</v>
      </c>
      <c r="B195">
        <f t="shared" si="28"/>
        <v>1925</v>
      </c>
      <c r="C195">
        <f t="shared" si="32"/>
        <v>186245</v>
      </c>
      <c r="E195">
        <f t="shared" si="33"/>
        <v>192</v>
      </c>
      <c r="F195" t="s">
        <v>3</v>
      </c>
      <c r="G195">
        <f t="shared" si="34"/>
        <v>186245</v>
      </c>
    </row>
    <row r="196" spans="1:7" x14ac:dyDescent="0.25">
      <c r="A196">
        <f t="shared" si="26"/>
        <v>193</v>
      </c>
      <c r="B196">
        <f t="shared" si="28"/>
        <v>1935</v>
      </c>
      <c r="C196">
        <f t="shared" si="32"/>
        <v>188180</v>
      </c>
      <c r="E196">
        <f t="shared" si="33"/>
        <v>193</v>
      </c>
      <c r="F196" t="s">
        <v>3</v>
      </c>
      <c r="G196">
        <f t="shared" si="34"/>
        <v>188180</v>
      </c>
    </row>
    <row r="197" spans="1:7" x14ac:dyDescent="0.25">
      <c r="A197">
        <f t="shared" ref="A197:A260" si="35">A196+1</f>
        <v>194</v>
      </c>
      <c r="B197">
        <f t="shared" si="28"/>
        <v>1945</v>
      </c>
      <c r="C197">
        <f t="shared" si="32"/>
        <v>190125</v>
      </c>
      <c r="E197">
        <f t="shared" si="33"/>
        <v>194</v>
      </c>
      <c r="F197" t="s">
        <v>3</v>
      </c>
      <c r="G197">
        <f t="shared" si="34"/>
        <v>190125</v>
      </c>
    </row>
    <row r="198" spans="1:7" x14ac:dyDescent="0.25">
      <c r="A198">
        <f t="shared" si="35"/>
        <v>195</v>
      </c>
      <c r="B198">
        <f t="shared" ref="B198:B261" si="36">B197-B196+B197</f>
        <v>1955</v>
      </c>
      <c r="C198">
        <f t="shared" si="32"/>
        <v>192080</v>
      </c>
      <c r="E198">
        <f t="shared" si="33"/>
        <v>195</v>
      </c>
      <c r="F198" t="s">
        <v>3</v>
      </c>
      <c r="G198">
        <f t="shared" si="34"/>
        <v>192080</v>
      </c>
    </row>
    <row r="199" spans="1:7" x14ac:dyDescent="0.25">
      <c r="A199">
        <f t="shared" si="35"/>
        <v>196</v>
      </c>
      <c r="B199">
        <f t="shared" si="36"/>
        <v>1965</v>
      </c>
      <c r="C199">
        <f t="shared" si="32"/>
        <v>194045</v>
      </c>
      <c r="E199">
        <f t="shared" si="33"/>
        <v>196</v>
      </c>
      <c r="F199" t="s">
        <v>3</v>
      </c>
      <c r="G199">
        <f t="shared" si="34"/>
        <v>194045</v>
      </c>
    </row>
    <row r="200" spans="1:7" x14ac:dyDescent="0.25">
      <c r="A200">
        <f t="shared" si="35"/>
        <v>197</v>
      </c>
      <c r="B200">
        <f t="shared" si="36"/>
        <v>1975</v>
      </c>
      <c r="C200">
        <f t="shared" si="32"/>
        <v>196020</v>
      </c>
      <c r="E200">
        <f t="shared" si="33"/>
        <v>197</v>
      </c>
      <c r="F200" t="s">
        <v>3</v>
      </c>
      <c r="G200">
        <f t="shared" si="34"/>
        <v>196020</v>
      </c>
    </row>
    <row r="201" spans="1:7" x14ac:dyDescent="0.25">
      <c r="A201">
        <f t="shared" si="35"/>
        <v>198</v>
      </c>
      <c r="B201">
        <f t="shared" si="36"/>
        <v>1985</v>
      </c>
      <c r="C201">
        <f t="shared" si="32"/>
        <v>198005</v>
      </c>
      <c r="E201">
        <f t="shared" si="33"/>
        <v>198</v>
      </c>
      <c r="F201" t="s">
        <v>3</v>
      </c>
      <c r="G201">
        <f t="shared" si="34"/>
        <v>198005</v>
      </c>
    </row>
    <row r="202" spans="1:7" x14ac:dyDescent="0.25">
      <c r="A202">
        <f t="shared" si="35"/>
        <v>199</v>
      </c>
      <c r="B202">
        <f t="shared" si="36"/>
        <v>1995</v>
      </c>
      <c r="C202">
        <f t="shared" si="32"/>
        <v>200000</v>
      </c>
      <c r="E202">
        <f t="shared" si="33"/>
        <v>199</v>
      </c>
      <c r="F202" t="s">
        <v>3</v>
      </c>
      <c r="G202">
        <f t="shared" si="34"/>
        <v>200000</v>
      </c>
    </row>
    <row r="203" spans="1:7" x14ac:dyDescent="0.25">
      <c r="A203">
        <f t="shared" si="35"/>
        <v>200</v>
      </c>
      <c r="B203">
        <f t="shared" si="36"/>
        <v>2005</v>
      </c>
      <c r="C203">
        <f t="shared" si="32"/>
        <v>202005</v>
      </c>
      <c r="E203">
        <f t="shared" si="33"/>
        <v>200</v>
      </c>
      <c r="F203" t="s">
        <v>3</v>
      </c>
      <c r="G203">
        <f t="shared" si="34"/>
        <v>202005</v>
      </c>
    </row>
    <row r="204" spans="1:7" x14ac:dyDescent="0.25">
      <c r="A204">
        <f t="shared" si="35"/>
        <v>201</v>
      </c>
      <c r="B204">
        <f t="shared" si="36"/>
        <v>2015</v>
      </c>
      <c r="C204">
        <f t="shared" si="32"/>
        <v>204020</v>
      </c>
      <c r="E204">
        <f t="shared" si="33"/>
        <v>201</v>
      </c>
      <c r="F204" t="s">
        <v>3</v>
      </c>
      <c r="G204">
        <f t="shared" si="34"/>
        <v>204020</v>
      </c>
    </row>
    <row r="205" spans="1:7" x14ac:dyDescent="0.25">
      <c r="A205">
        <f t="shared" si="35"/>
        <v>202</v>
      </c>
      <c r="B205">
        <f t="shared" si="36"/>
        <v>2025</v>
      </c>
      <c r="C205">
        <f t="shared" si="32"/>
        <v>206045</v>
      </c>
      <c r="E205">
        <f t="shared" si="33"/>
        <v>202</v>
      </c>
      <c r="F205" t="s">
        <v>3</v>
      </c>
      <c r="G205">
        <f t="shared" si="34"/>
        <v>206045</v>
      </c>
    </row>
    <row r="206" spans="1:7" x14ac:dyDescent="0.25">
      <c r="A206">
        <f t="shared" si="35"/>
        <v>203</v>
      </c>
      <c r="B206">
        <f t="shared" si="36"/>
        <v>2035</v>
      </c>
      <c r="C206">
        <f t="shared" si="32"/>
        <v>208080</v>
      </c>
      <c r="E206">
        <f t="shared" si="33"/>
        <v>203</v>
      </c>
      <c r="F206" t="s">
        <v>3</v>
      </c>
      <c r="G206">
        <f t="shared" si="34"/>
        <v>208080</v>
      </c>
    </row>
    <row r="207" spans="1:7" x14ac:dyDescent="0.25">
      <c r="A207">
        <f t="shared" si="35"/>
        <v>204</v>
      </c>
      <c r="B207">
        <f t="shared" si="36"/>
        <v>2045</v>
      </c>
      <c r="C207">
        <f t="shared" si="32"/>
        <v>210125</v>
      </c>
      <c r="E207">
        <f t="shared" si="33"/>
        <v>204</v>
      </c>
      <c r="F207" t="s">
        <v>3</v>
      </c>
      <c r="G207">
        <f t="shared" si="34"/>
        <v>210125</v>
      </c>
    </row>
    <row r="208" spans="1:7" x14ac:dyDescent="0.25">
      <c r="A208">
        <f t="shared" si="35"/>
        <v>205</v>
      </c>
      <c r="B208">
        <f t="shared" si="36"/>
        <v>2055</v>
      </c>
      <c r="C208">
        <f t="shared" si="32"/>
        <v>212180</v>
      </c>
      <c r="E208">
        <f t="shared" si="33"/>
        <v>205</v>
      </c>
      <c r="F208" t="s">
        <v>3</v>
      </c>
      <c r="G208">
        <f t="shared" si="34"/>
        <v>212180</v>
      </c>
    </row>
    <row r="209" spans="1:7" x14ac:dyDescent="0.25">
      <c r="A209">
        <f t="shared" si="35"/>
        <v>206</v>
      </c>
      <c r="B209">
        <f t="shared" si="36"/>
        <v>2065</v>
      </c>
      <c r="C209">
        <f t="shared" si="32"/>
        <v>214245</v>
      </c>
      <c r="E209">
        <f t="shared" si="33"/>
        <v>206</v>
      </c>
      <c r="F209" t="s">
        <v>3</v>
      </c>
      <c r="G209">
        <f t="shared" si="34"/>
        <v>214245</v>
      </c>
    </row>
    <row r="210" spans="1:7" x14ac:dyDescent="0.25">
      <c r="A210">
        <f t="shared" si="35"/>
        <v>207</v>
      </c>
      <c r="B210">
        <f t="shared" si="36"/>
        <v>2075</v>
      </c>
      <c r="C210">
        <f t="shared" si="32"/>
        <v>216320</v>
      </c>
      <c r="E210">
        <f t="shared" si="33"/>
        <v>207</v>
      </c>
      <c r="F210" t="s">
        <v>3</v>
      </c>
      <c r="G210">
        <f t="shared" si="34"/>
        <v>216320</v>
      </c>
    </row>
    <row r="211" spans="1:7" x14ac:dyDescent="0.25">
      <c r="A211">
        <f t="shared" si="35"/>
        <v>208</v>
      </c>
      <c r="B211">
        <f t="shared" si="36"/>
        <v>2085</v>
      </c>
      <c r="C211">
        <f t="shared" si="32"/>
        <v>218405</v>
      </c>
      <c r="E211">
        <f t="shared" si="33"/>
        <v>208</v>
      </c>
      <c r="F211" t="s">
        <v>3</v>
      </c>
      <c r="G211">
        <f t="shared" si="34"/>
        <v>218405</v>
      </c>
    </row>
    <row r="212" spans="1:7" x14ac:dyDescent="0.25">
      <c r="A212">
        <f t="shared" si="35"/>
        <v>209</v>
      </c>
      <c r="B212">
        <f t="shared" si="36"/>
        <v>2095</v>
      </c>
      <c r="C212">
        <f t="shared" si="32"/>
        <v>220500</v>
      </c>
      <c r="E212">
        <f t="shared" si="33"/>
        <v>209</v>
      </c>
      <c r="F212" t="s">
        <v>3</v>
      </c>
      <c r="G212">
        <f t="shared" si="34"/>
        <v>220500</v>
      </c>
    </row>
    <row r="213" spans="1:7" x14ac:dyDescent="0.25">
      <c r="A213">
        <f t="shared" si="35"/>
        <v>210</v>
      </c>
      <c r="B213">
        <f t="shared" si="36"/>
        <v>2105</v>
      </c>
      <c r="C213">
        <f t="shared" si="32"/>
        <v>222605</v>
      </c>
      <c r="E213">
        <f t="shared" si="33"/>
        <v>210</v>
      </c>
      <c r="F213" t="s">
        <v>3</v>
      </c>
      <c r="G213">
        <f t="shared" si="34"/>
        <v>222605</v>
      </c>
    </row>
    <row r="214" spans="1:7" x14ac:dyDescent="0.25">
      <c r="A214">
        <f t="shared" si="35"/>
        <v>211</v>
      </c>
      <c r="B214">
        <f t="shared" si="36"/>
        <v>2115</v>
      </c>
      <c r="C214">
        <f t="shared" si="32"/>
        <v>224720</v>
      </c>
      <c r="E214">
        <f t="shared" si="33"/>
        <v>211</v>
      </c>
      <c r="F214" t="s">
        <v>3</v>
      </c>
      <c r="G214">
        <f t="shared" si="34"/>
        <v>224720</v>
      </c>
    </row>
    <row r="215" spans="1:7" x14ac:dyDescent="0.25">
      <c r="A215">
        <f t="shared" si="35"/>
        <v>212</v>
      </c>
      <c r="B215">
        <f t="shared" si="36"/>
        <v>2125</v>
      </c>
      <c r="C215">
        <f t="shared" si="32"/>
        <v>226845</v>
      </c>
      <c r="E215">
        <f t="shared" si="33"/>
        <v>212</v>
      </c>
      <c r="F215" t="s">
        <v>3</v>
      </c>
      <c r="G215">
        <f t="shared" si="34"/>
        <v>226845</v>
      </c>
    </row>
    <row r="216" spans="1:7" x14ac:dyDescent="0.25">
      <c r="A216">
        <f t="shared" si="35"/>
        <v>213</v>
      </c>
      <c r="B216">
        <f t="shared" si="36"/>
        <v>2135</v>
      </c>
      <c r="C216">
        <f t="shared" si="32"/>
        <v>228980</v>
      </c>
      <c r="E216">
        <f t="shared" si="33"/>
        <v>213</v>
      </c>
      <c r="F216" t="s">
        <v>3</v>
      </c>
      <c r="G216">
        <f t="shared" si="34"/>
        <v>228980</v>
      </c>
    </row>
    <row r="217" spans="1:7" x14ac:dyDescent="0.25">
      <c r="A217">
        <f t="shared" si="35"/>
        <v>214</v>
      </c>
      <c r="B217">
        <f t="shared" si="36"/>
        <v>2145</v>
      </c>
      <c r="C217">
        <f t="shared" ref="C217:C280" si="37">C216+B217</f>
        <v>231125</v>
      </c>
      <c r="E217">
        <f t="shared" ref="E217:E280" si="38">A217</f>
        <v>214</v>
      </c>
      <c r="F217" t="s">
        <v>3</v>
      </c>
      <c r="G217">
        <f t="shared" ref="G217:G280" si="39">C217</f>
        <v>231125</v>
      </c>
    </row>
    <row r="218" spans="1:7" x14ac:dyDescent="0.25">
      <c r="A218">
        <f t="shared" si="35"/>
        <v>215</v>
      </c>
      <c r="B218">
        <f t="shared" si="36"/>
        <v>2155</v>
      </c>
      <c r="C218">
        <f t="shared" si="37"/>
        <v>233280</v>
      </c>
      <c r="E218">
        <f t="shared" si="38"/>
        <v>215</v>
      </c>
      <c r="F218" t="s">
        <v>3</v>
      </c>
      <c r="G218">
        <f t="shared" si="39"/>
        <v>233280</v>
      </c>
    </row>
    <row r="219" spans="1:7" x14ac:dyDescent="0.25">
      <c r="A219">
        <f t="shared" si="35"/>
        <v>216</v>
      </c>
      <c r="B219">
        <f t="shared" si="36"/>
        <v>2165</v>
      </c>
      <c r="C219">
        <f t="shared" si="37"/>
        <v>235445</v>
      </c>
      <c r="E219">
        <f t="shared" si="38"/>
        <v>216</v>
      </c>
      <c r="F219" t="s">
        <v>3</v>
      </c>
      <c r="G219">
        <f t="shared" si="39"/>
        <v>235445</v>
      </c>
    </row>
    <row r="220" spans="1:7" x14ac:dyDescent="0.25">
      <c r="A220">
        <f t="shared" si="35"/>
        <v>217</v>
      </c>
      <c r="B220">
        <f t="shared" si="36"/>
        <v>2175</v>
      </c>
      <c r="C220">
        <f t="shared" si="37"/>
        <v>237620</v>
      </c>
      <c r="E220">
        <f t="shared" si="38"/>
        <v>217</v>
      </c>
      <c r="F220" t="s">
        <v>3</v>
      </c>
      <c r="G220">
        <f t="shared" si="39"/>
        <v>237620</v>
      </c>
    </row>
    <row r="221" spans="1:7" x14ac:dyDescent="0.25">
      <c r="A221">
        <f t="shared" si="35"/>
        <v>218</v>
      </c>
      <c r="B221">
        <f t="shared" si="36"/>
        <v>2185</v>
      </c>
      <c r="C221">
        <f t="shared" si="37"/>
        <v>239805</v>
      </c>
      <c r="E221">
        <f t="shared" si="38"/>
        <v>218</v>
      </c>
      <c r="F221" t="s">
        <v>3</v>
      </c>
      <c r="G221">
        <f t="shared" si="39"/>
        <v>239805</v>
      </c>
    </row>
    <row r="222" spans="1:7" x14ac:dyDescent="0.25">
      <c r="A222">
        <f t="shared" si="35"/>
        <v>219</v>
      </c>
      <c r="B222">
        <f t="shared" si="36"/>
        <v>2195</v>
      </c>
      <c r="C222">
        <f t="shared" si="37"/>
        <v>242000</v>
      </c>
      <c r="E222">
        <f t="shared" si="38"/>
        <v>219</v>
      </c>
      <c r="F222" t="s">
        <v>3</v>
      </c>
      <c r="G222">
        <f t="shared" si="39"/>
        <v>242000</v>
      </c>
    </row>
    <row r="223" spans="1:7" x14ac:dyDescent="0.25">
      <c r="A223">
        <f t="shared" si="35"/>
        <v>220</v>
      </c>
      <c r="B223">
        <f t="shared" si="36"/>
        <v>2205</v>
      </c>
      <c r="C223">
        <f t="shared" si="37"/>
        <v>244205</v>
      </c>
      <c r="E223">
        <f t="shared" si="38"/>
        <v>220</v>
      </c>
      <c r="F223" t="s">
        <v>3</v>
      </c>
      <c r="G223">
        <f t="shared" si="39"/>
        <v>244205</v>
      </c>
    </row>
    <row r="224" spans="1:7" x14ac:dyDescent="0.25">
      <c r="A224">
        <f t="shared" si="35"/>
        <v>221</v>
      </c>
      <c r="B224">
        <f t="shared" si="36"/>
        <v>2215</v>
      </c>
      <c r="C224">
        <f t="shared" si="37"/>
        <v>246420</v>
      </c>
      <c r="E224">
        <f t="shared" si="38"/>
        <v>221</v>
      </c>
      <c r="F224" t="s">
        <v>3</v>
      </c>
      <c r="G224">
        <f t="shared" si="39"/>
        <v>246420</v>
      </c>
    </row>
    <row r="225" spans="1:7" x14ac:dyDescent="0.25">
      <c r="A225">
        <f t="shared" si="35"/>
        <v>222</v>
      </c>
      <c r="B225">
        <f t="shared" si="36"/>
        <v>2225</v>
      </c>
      <c r="C225">
        <f t="shared" si="37"/>
        <v>248645</v>
      </c>
      <c r="E225">
        <f t="shared" si="38"/>
        <v>222</v>
      </c>
      <c r="F225" t="s">
        <v>3</v>
      </c>
      <c r="G225">
        <f t="shared" si="39"/>
        <v>248645</v>
      </c>
    </row>
    <row r="226" spans="1:7" x14ac:dyDescent="0.25">
      <c r="A226">
        <f t="shared" si="35"/>
        <v>223</v>
      </c>
      <c r="B226">
        <f t="shared" si="36"/>
        <v>2235</v>
      </c>
      <c r="C226">
        <f t="shared" si="37"/>
        <v>250880</v>
      </c>
      <c r="E226">
        <f t="shared" si="38"/>
        <v>223</v>
      </c>
      <c r="F226" t="s">
        <v>3</v>
      </c>
      <c r="G226">
        <f t="shared" si="39"/>
        <v>250880</v>
      </c>
    </row>
    <row r="227" spans="1:7" x14ac:dyDescent="0.25">
      <c r="A227">
        <f t="shared" si="35"/>
        <v>224</v>
      </c>
      <c r="B227">
        <f t="shared" si="36"/>
        <v>2245</v>
      </c>
      <c r="C227">
        <f t="shared" si="37"/>
        <v>253125</v>
      </c>
      <c r="E227">
        <f t="shared" si="38"/>
        <v>224</v>
      </c>
      <c r="F227" t="s">
        <v>3</v>
      </c>
      <c r="G227">
        <f t="shared" si="39"/>
        <v>253125</v>
      </c>
    </row>
    <row r="228" spans="1:7" x14ac:dyDescent="0.25">
      <c r="A228">
        <f t="shared" si="35"/>
        <v>225</v>
      </c>
      <c r="B228">
        <f t="shared" si="36"/>
        <v>2255</v>
      </c>
      <c r="C228">
        <f t="shared" si="37"/>
        <v>255380</v>
      </c>
      <c r="E228">
        <f t="shared" si="38"/>
        <v>225</v>
      </c>
      <c r="F228" t="s">
        <v>3</v>
      </c>
      <c r="G228">
        <f t="shared" si="39"/>
        <v>255380</v>
      </c>
    </row>
    <row r="229" spans="1:7" x14ac:dyDescent="0.25">
      <c r="A229">
        <f t="shared" si="35"/>
        <v>226</v>
      </c>
      <c r="B229">
        <f t="shared" si="36"/>
        <v>2265</v>
      </c>
      <c r="C229">
        <f t="shared" si="37"/>
        <v>257645</v>
      </c>
      <c r="E229">
        <f t="shared" si="38"/>
        <v>226</v>
      </c>
      <c r="F229" t="s">
        <v>3</v>
      </c>
      <c r="G229">
        <f t="shared" si="39"/>
        <v>257645</v>
      </c>
    </row>
    <row r="230" spans="1:7" x14ac:dyDescent="0.25">
      <c r="A230">
        <f t="shared" si="35"/>
        <v>227</v>
      </c>
      <c r="B230">
        <f t="shared" si="36"/>
        <v>2275</v>
      </c>
      <c r="C230">
        <f t="shared" si="37"/>
        <v>259920</v>
      </c>
      <c r="E230">
        <f t="shared" si="38"/>
        <v>227</v>
      </c>
      <c r="F230" t="s">
        <v>3</v>
      </c>
      <c r="G230">
        <f t="shared" si="39"/>
        <v>259920</v>
      </c>
    </row>
    <row r="231" spans="1:7" x14ac:dyDescent="0.25">
      <c r="A231">
        <f t="shared" si="35"/>
        <v>228</v>
      </c>
      <c r="B231">
        <f t="shared" si="36"/>
        <v>2285</v>
      </c>
      <c r="C231">
        <f t="shared" si="37"/>
        <v>262205</v>
      </c>
      <c r="E231">
        <f t="shared" si="38"/>
        <v>228</v>
      </c>
      <c r="F231" t="s">
        <v>3</v>
      </c>
      <c r="G231">
        <f t="shared" si="39"/>
        <v>262205</v>
      </c>
    </row>
    <row r="232" spans="1:7" x14ac:dyDescent="0.25">
      <c r="A232">
        <f t="shared" si="35"/>
        <v>229</v>
      </c>
      <c r="B232">
        <f t="shared" si="36"/>
        <v>2295</v>
      </c>
      <c r="C232">
        <f t="shared" si="37"/>
        <v>264500</v>
      </c>
      <c r="E232">
        <f t="shared" si="38"/>
        <v>229</v>
      </c>
      <c r="F232" t="s">
        <v>3</v>
      </c>
      <c r="G232">
        <f t="shared" si="39"/>
        <v>264500</v>
      </c>
    </row>
    <row r="233" spans="1:7" x14ac:dyDescent="0.25">
      <c r="A233">
        <f t="shared" si="35"/>
        <v>230</v>
      </c>
      <c r="B233">
        <f t="shared" si="36"/>
        <v>2305</v>
      </c>
      <c r="C233">
        <f t="shared" si="37"/>
        <v>266805</v>
      </c>
      <c r="E233">
        <f t="shared" si="38"/>
        <v>230</v>
      </c>
      <c r="F233" t="s">
        <v>3</v>
      </c>
      <c r="G233">
        <f t="shared" si="39"/>
        <v>266805</v>
      </c>
    </row>
    <row r="234" spans="1:7" x14ac:dyDescent="0.25">
      <c r="A234">
        <f t="shared" si="35"/>
        <v>231</v>
      </c>
      <c r="B234">
        <f t="shared" si="36"/>
        <v>2315</v>
      </c>
      <c r="C234">
        <f t="shared" si="37"/>
        <v>269120</v>
      </c>
      <c r="E234">
        <f t="shared" si="38"/>
        <v>231</v>
      </c>
      <c r="F234" t="s">
        <v>3</v>
      </c>
      <c r="G234">
        <f t="shared" si="39"/>
        <v>269120</v>
      </c>
    </row>
    <row r="235" spans="1:7" x14ac:dyDescent="0.25">
      <c r="A235">
        <f t="shared" si="35"/>
        <v>232</v>
      </c>
      <c r="B235">
        <f t="shared" si="36"/>
        <v>2325</v>
      </c>
      <c r="C235">
        <f t="shared" si="37"/>
        <v>271445</v>
      </c>
      <c r="E235">
        <f t="shared" si="38"/>
        <v>232</v>
      </c>
      <c r="F235" t="s">
        <v>3</v>
      </c>
      <c r="G235">
        <f t="shared" si="39"/>
        <v>271445</v>
      </c>
    </row>
    <row r="236" spans="1:7" x14ac:dyDescent="0.25">
      <c r="A236">
        <f t="shared" si="35"/>
        <v>233</v>
      </c>
      <c r="B236">
        <f t="shared" si="36"/>
        <v>2335</v>
      </c>
      <c r="C236">
        <f t="shared" si="37"/>
        <v>273780</v>
      </c>
      <c r="E236">
        <f t="shared" si="38"/>
        <v>233</v>
      </c>
      <c r="F236" t="s">
        <v>3</v>
      </c>
      <c r="G236">
        <f t="shared" si="39"/>
        <v>273780</v>
      </c>
    </row>
    <row r="237" spans="1:7" x14ac:dyDescent="0.25">
      <c r="A237">
        <f t="shared" si="35"/>
        <v>234</v>
      </c>
      <c r="B237">
        <f t="shared" si="36"/>
        <v>2345</v>
      </c>
      <c r="C237">
        <f t="shared" si="37"/>
        <v>276125</v>
      </c>
      <c r="E237">
        <f t="shared" si="38"/>
        <v>234</v>
      </c>
      <c r="F237" t="s">
        <v>3</v>
      </c>
      <c r="G237">
        <f t="shared" si="39"/>
        <v>276125</v>
      </c>
    </row>
    <row r="238" spans="1:7" x14ac:dyDescent="0.25">
      <c r="A238">
        <f t="shared" si="35"/>
        <v>235</v>
      </c>
      <c r="B238">
        <f t="shared" si="36"/>
        <v>2355</v>
      </c>
      <c r="C238">
        <f t="shared" si="37"/>
        <v>278480</v>
      </c>
      <c r="E238">
        <f t="shared" si="38"/>
        <v>235</v>
      </c>
      <c r="F238" t="s">
        <v>3</v>
      </c>
      <c r="G238">
        <f t="shared" si="39"/>
        <v>278480</v>
      </c>
    </row>
    <row r="239" spans="1:7" x14ac:dyDescent="0.25">
      <c r="A239">
        <f t="shared" si="35"/>
        <v>236</v>
      </c>
      <c r="B239">
        <f t="shared" si="36"/>
        <v>2365</v>
      </c>
      <c r="C239">
        <f t="shared" si="37"/>
        <v>280845</v>
      </c>
      <c r="E239">
        <f t="shared" si="38"/>
        <v>236</v>
      </c>
      <c r="F239" t="s">
        <v>3</v>
      </c>
      <c r="G239">
        <f t="shared" si="39"/>
        <v>280845</v>
      </c>
    </row>
    <row r="240" spans="1:7" x14ac:dyDescent="0.25">
      <c r="A240">
        <f t="shared" si="35"/>
        <v>237</v>
      </c>
      <c r="B240">
        <f t="shared" si="36"/>
        <v>2375</v>
      </c>
      <c r="C240">
        <f t="shared" si="37"/>
        <v>283220</v>
      </c>
      <c r="E240">
        <f t="shared" si="38"/>
        <v>237</v>
      </c>
      <c r="F240" t="s">
        <v>3</v>
      </c>
      <c r="G240">
        <f t="shared" si="39"/>
        <v>283220</v>
      </c>
    </row>
    <row r="241" spans="1:7" x14ac:dyDescent="0.25">
      <c r="A241">
        <f t="shared" si="35"/>
        <v>238</v>
      </c>
      <c r="B241">
        <f t="shared" si="36"/>
        <v>2385</v>
      </c>
      <c r="C241">
        <f t="shared" si="37"/>
        <v>285605</v>
      </c>
      <c r="E241">
        <f t="shared" si="38"/>
        <v>238</v>
      </c>
      <c r="F241" t="s">
        <v>3</v>
      </c>
      <c r="G241">
        <f t="shared" si="39"/>
        <v>285605</v>
      </c>
    </row>
    <row r="242" spans="1:7" x14ac:dyDescent="0.25">
      <c r="A242">
        <f t="shared" si="35"/>
        <v>239</v>
      </c>
      <c r="B242">
        <f t="shared" si="36"/>
        <v>2395</v>
      </c>
      <c r="C242">
        <f t="shared" si="37"/>
        <v>288000</v>
      </c>
      <c r="E242">
        <f t="shared" si="38"/>
        <v>239</v>
      </c>
      <c r="F242" t="s">
        <v>3</v>
      </c>
      <c r="G242">
        <f t="shared" si="39"/>
        <v>288000</v>
      </c>
    </row>
    <row r="243" spans="1:7" x14ac:dyDescent="0.25">
      <c r="A243">
        <f t="shared" si="35"/>
        <v>240</v>
      </c>
      <c r="B243">
        <f t="shared" si="36"/>
        <v>2405</v>
      </c>
      <c r="C243">
        <f t="shared" si="37"/>
        <v>290405</v>
      </c>
      <c r="E243">
        <f t="shared" si="38"/>
        <v>240</v>
      </c>
      <c r="F243" t="s">
        <v>3</v>
      </c>
      <c r="G243">
        <f t="shared" si="39"/>
        <v>290405</v>
      </c>
    </row>
    <row r="244" spans="1:7" x14ac:dyDescent="0.25">
      <c r="A244">
        <f t="shared" si="35"/>
        <v>241</v>
      </c>
      <c r="B244">
        <f t="shared" si="36"/>
        <v>2415</v>
      </c>
      <c r="C244">
        <f t="shared" si="37"/>
        <v>292820</v>
      </c>
      <c r="E244">
        <f t="shared" si="38"/>
        <v>241</v>
      </c>
      <c r="F244" t="s">
        <v>3</v>
      </c>
      <c r="G244">
        <f t="shared" si="39"/>
        <v>292820</v>
      </c>
    </row>
    <row r="245" spans="1:7" x14ac:dyDescent="0.25">
      <c r="A245">
        <f t="shared" si="35"/>
        <v>242</v>
      </c>
      <c r="B245">
        <f t="shared" si="36"/>
        <v>2425</v>
      </c>
      <c r="C245">
        <f t="shared" si="37"/>
        <v>295245</v>
      </c>
      <c r="E245">
        <f t="shared" si="38"/>
        <v>242</v>
      </c>
      <c r="F245" t="s">
        <v>3</v>
      </c>
      <c r="G245">
        <f t="shared" si="39"/>
        <v>295245</v>
      </c>
    </row>
    <row r="246" spans="1:7" x14ac:dyDescent="0.25">
      <c r="A246">
        <f t="shared" si="35"/>
        <v>243</v>
      </c>
      <c r="B246">
        <f t="shared" si="36"/>
        <v>2435</v>
      </c>
      <c r="C246">
        <f t="shared" si="37"/>
        <v>297680</v>
      </c>
      <c r="E246">
        <f t="shared" si="38"/>
        <v>243</v>
      </c>
      <c r="F246" t="s">
        <v>3</v>
      </c>
      <c r="G246">
        <f t="shared" si="39"/>
        <v>297680</v>
      </c>
    </row>
    <row r="247" spans="1:7" x14ac:dyDescent="0.25">
      <c r="A247">
        <f t="shared" si="35"/>
        <v>244</v>
      </c>
      <c r="B247">
        <f t="shared" si="36"/>
        <v>2445</v>
      </c>
      <c r="C247">
        <f t="shared" si="37"/>
        <v>300125</v>
      </c>
      <c r="E247">
        <f t="shared" si="38"/>
        <v>244</v>
      </c>
      <c r="F247" t="s">
        <v>3</v>
      </c>
      <c r="G247">
        <f t="shared" si="39"/>
        <v>300125</v>
      </c>
    </row>
    <row r="248" spans="1:7" x14ac:dyDescent="0.25">
      <c r="A248">
        <f t="shared" si="35"/>
        <v>245</v>
      </c>
      <c r="B248">
        <f t="shared" si="36"/>
        <v>2455</v>
      </c>
      <c r="C248">
        <f t="shared" si="37"/>
        <v>302580</v>
      </c>
      <c r="E248">
        <f t="shared" si="38"/>
        <v>245</v>
      </c>
      <c r="F248" t="s">
        <v>3</v>
      </c>
      <c r="G248">
        <f t="shared" si="39"/>
        <v>302580</v>
      </c>
    </row>
    <row r="249" spans="1:7" x14ac:dyDescent="0.25">
      <c r="A249">
        <f t="shared" si="35"/>
        <v>246</v>
      </c>
      <c r="B249">
        <f t="shared" si="36"/>
        <v>2465</v>
      </c>
      <c r="C249">
        <f t="shared" si="37"/>
        <v>305045</v>
      </c>
      <c r="E249">
        <f t="shared" si="38"/>
        <v>246</v>
      </c>
      <c r="F249" t="s">
        <v>3</v>
      </c>
      <c r="G249">
        <f t="shared" si="39"/>
        <v>305045</v>
      </c>
    </row>
    <row r="250" spans="1:7" x14ac:dyDescent="0.25">
      <c r="A250">
        <f t="shared" si="35"/>
        <v>247</v>
      </c>
      <c r="B250">
        <f t="shared" si="36"/>
        <v>2475</v>
      </c>
      <c r="C250">
        <f t="shared" si="37"/>
        <v>307520</v>
      </c>
      <c r="E250">
        <f t="shared" si="38"/>
        <v>247</v>
      </c>
      <c r="F250" t="s">
        <v>3</v>
      </c>
      <c r="G250">
        <f t="shared" si="39"/>
        <v>307520</v>
      </c>
    </row>
    <row r="251" spans="1:7" x14ac:dyDescent="0.25">
      <c r="A251">
        <f t="shared" si="35"/>
        <v>248</v>
      </c>
      <c r="B251">
        <f t="shared" si="36"/>
        <v>2485</v>
      </c>
      <c r="C251">
        <f t="shared" si="37"/>
        <v>310005</v>
      </c>
      <c r="E251">
        <f t="shared" si="38"/>
        <v>248</v>
      </c>
      <c r="F251" t="s">
        <v>3</v>
      </c>
      <c r="G251">
        <f t="shared" si="39"/>
        <v>310005</v>
      </c>
    </row>
    <row r="252" spans="1:7" x14ac:dyDescent="0.25">
      <c r="A252">
        <f t="shared" si="35"/>
        <v>249</v>
      </c>
      <c r="B252">
        <f t="shared" si="36"/>
        <v>2495</v>
      </c>
      <c r="C252">
        <f t="shared" si="37"/>
        <v>312500</v>
      </c>
      <c r="E252">
        <f t="shared" si="38"/>
        <v>249</v>
      </c>
      <c r="F252" t="s">
        <v>3</v>
      </c>
      <c r="G252">
        <f t="shared" si="39"/>
        <v>312500</v>
      </c>
    </row>
    <row r="253" spans="1:7" x14ac:dyDescent="0.25">
      <c r="A253">
        <f t="shared" si="35"/>
        <v>250</v>
      </c>
      <c r="B253">
        <f t="shared" si="36"/>
        <v>2505</v>
      </c>
      <c r="C253">
        <f t="shared" si="37"/>
        <v>315005</v>
      </c>
      <c r="E253">
        <f t="shared" si="38"/>
        <v>250</v>
      </c>
      <c r="F253" t="s">
        <v>3</v>
      </c>
      <c r="G253">
        <f t="shared" si="39"/>
        <v>315005</v>
      </c>
    </row>
    <row r="254" spans="1:7" x14ac:dyDescent="0.25">
      <c r="A254">
        <f t="shared" si="35"/>
        <v>251</v>
      </c>
      <c r="B254">
        <f t="shared" si="36"/>
        <v>2515</v>
      </c>
      <c r="C254">
        <f t="shared" si="37"/>
        <v>317520</v>
      </c>
      <c r="E254">
        <f t="shared" si="38"/>
        <v>251</v>
      </c>
      <c r="F254" t="s">
        <v>3</v>
      </c>
      <c r="G254">
        <f t="shared" si="39"/>
        <v>317520</v>
      </c>
    </row>
    <row r="255" spans="1:7" x14ac:dyDescent="0.25">
      <c r="A255">
        <f t="shared" si="35"/>
        <v>252</v>
      </c>
      <c r="B255">
        <f t="shared" si="36"/>
        <v>2525</v>
      </c>
      <c r="C255">
        <f t="shared" si="37"/>
        <v>320045</v>
      </c>
      <c r="E255">
        <f t="shared" si="38"/>
        <v>252</v>
      </c>
      <c r="F255" t="s">
        <v>3</v>
      </c>
      <c r="G255">
        <f t="shared" si="39"/>
        <v>320045</v>
      </c>
    </row>
    <row r="256" spans="1:7" x14ac:dyDescent="0.25">
      <c r="A256">
        <f t="shared" si="35"/>
        <v>253</v>
      </c>
      <c r="B256">
        <f t="shared" si="36"/>
        <v>2535</v>
      </c>
      <c r="C256">
        <f t="shared" si="37"/>
        <v>322580</v>
      </c>
      <c r="E256">
        <f t="shared" si="38"/>
        <v>253</v>
      </c>
      <c r="F256" t="s">
        <v>3</v>
      </c>
      <c r="G256">
        <f t="shared" si="39"/>
        <v>322580</v>
      </c>
    </row>
    <row r="257" spans="1:7" x14ac:dyDescent="0.25">
      <c r="A257">
        <f t="shared" si="35"/>
        <v>254</v>
      </c>
      <c r="B257">
        <f t="shared" si="36"/>
        <v>2545</v>
      </c>
      <c r="C257">
        <f t="shared" si="37"/>
        <v>325125</v>
      </c>
      <c r="E257">
        <f t="shared" si="38"/>
        <v>254</v>
      </c>
      <c r="F257" t="s">
        <v>3</v>
      </c>
      <c r="G257">
        <f t="shared" si="39"/>
        <v>325125</v>
      </c>
    </row>
    <row r="258" spans="1:7" x14ac:dyDescent="0.25">
      <c r="A258">
        <f t="shared" si="35"/>
        <v>255</v>
      </c>
      <c r="B258">
        <f t="shared" si="36"/>
        <v>2555</v>
      </c>
      <c r="C258">
        <f t="shared" si="37"/>
        <v>327680</v>
      </c>
      <c r="E258">
        <f t="shared" si="38"/>
        <v>255</v>
      </c>
      <c r="F258" t="s">
        <v>3</v>
      </c>
      <c r="G258">
        <f t="shared" si="39"/>
        <v>327680</v>
      </c>
    </row>
    <row r="259" spans="1:7" x14ac:dyDescent="0.25">
      <c r="A259">
        <f t="shared" si="35"/>
        <v>256</v>
      </c>
      <c r="B259">
        <f t="shared" si="36"/>
        <v>2565</v>
      </c>
      <c r="C259">
        <f t="shared" si="37"/>
        <v>330245</v>
      </c>
      <c r="E259">
        <f t="shared" si="38"/>
        <v>256</v>
      </c>
      <c r="F259" t="s">
        <v>3</v>
      </c>
      <c r="G259">
        <f t="shared" si="39"/>
        <v>330245</v>
      </c>
    </row>
    <row r="260" spans="1:7" x14ac:dyDescent="0.25">
      <c r="A260">
        <f t="shared" si="35"/>
        <v>257</v>
      </c>
      <c r="B260">
        <f t="shared" si="36"/>
        <v>2575</v>
      </c>
      <c r="C260">
        <f t="shared" si="37"/>
        <v>332820</v>
      </c>
      <c r="E260">
        <f t="shared" si="38"/>
        <v>257</v>
      </c>
      <c r="F260" t="s">
        <v>3</v>
      </c>
      <c r="G260">
        <f t="shared" si="39"/>
        <v>332820</v>
      </c>
    </row>
    <row r="261" spans="1:7" x14ac:dyDescent="0.25">
      <c r="A261">
        <f t="shared" ref="A261:A310" si="40">A260+1</f>
        <v>258</v>
      </c>
      <c r="B261">
        <f t="shared" si="36"/>
        <v>2585</v>
      </c>
      <c r="C261">
        <f t="shared" si="37"/>
        <v>335405</v>
      </c>
      <c r="E261">
        <f t="shared" si="38"/>
        <v>258</v>
      </c>
      <c r="F261" t="s">
        <v>3</v>
      </c>
      <c r="G261">
        <f t="shared" si="39"/>
        <v>335405</v>
      </c>
    </row>
    <row r="262" spans="1:7" x14ac:dyDescent="0.25">
      <c r="A262">
        <f t="shared" si="40"/>
        <v>259</v>
      </c>
      <c r="B262">
        <f t="shared" ref="B262:B310" si="41">B261-B260+B261</f>
        <v>2595</v>
      </c>
      <c r="C262">
        <f t="shared" si="37"/>
        <v>338000</v>
      </c>
      <c r="E262">
        <f t="shared" si="38"/>
        <v>259</v>
      </c>
      <c r="F262" t="s">
        <v>3</v>
      </c>
      <c r="G262">
        <f t="shared" si="39"/>
        <v>338000</v>
      </c>
    </row>
  </sheetData>
  <mergeCells count="2">
    <mergeCell ref="I1:K1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 Perkins</dc:creator>
  <cp:lastModifiedBy>Dalton Perkins</cp:lastModifiedBy>
  <dcterms:created xsi:type="dcterms:W3CDTF">2017-04-14T00:39:07Z</dcterms:created>
  <dcterms:modified xsi:type="dcterms:W3CDTF">2017-05-07T16:36:11Z</dcterms:modified>
</cp:coreProperties>
</file>