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ave.pert\Desktop\"/>
    </mc:Choice>
  </mc:AlternateContent>
  <xr:revisionPtr revIDLastSave="0" documentId="8_{2AB7B89D-D41B-4866-8B77-DA6E66943C4C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</calcChain>
</file>

<file path=xl/sharedStrings.xml><?xml version="1.0" encoding="utf-8"?>
<sst xmlns="http://schemas.openxmlformats.org/spreadsheetml/2006/main" count="162" uniqueCount="68">
  <si>
    <t>Filename</t>
  </si>
  <si>
    <t>section</t>
  </si>
  <si>
    <t>eqn num 25-1</t>
  </si>
  <si>
    <t>file_path</t>
  </si>
  <si>
    <t>Column1</t>
  </si>
  <si>
    <t>column</t>
  </si>
  <si>
    <t>left</t>
  </si>
  <si>
    <t>middle</t>
  </si>
  <si>
    <t>right</t>
  </si>
  <si>
    <t>number-density</t>
  </si>
  <si>
    <t>modern-physics</t>
  </si>
  <si>
    <t>nuclear-energetics</t>
  </si>
  <si>
    <t>radioactivity</t>
  </si>
  <si>
    <t>binary-reactions</t>
  </si>
  <si>
    <t>radiation-interactions</t>
  </si>
  <si>
    <t>reactor-physics</t>
  </si>
  <si>
    <t>eq08_rest_energy</t>
  </si>
  <si>
    <t>eq09_relativistic_mass</t>
  </si>
  <si>
    <t>eq10_de_broglie_wavelength</t>
  </si>
  <si>
    <t>eq12_photon_momentum</t>
  </si>
  <si>
    <t>eq14_binding_energy_from_masses</t>
  </si>
  <si>
    <t>eq15_neutron_separation_energy</t>
  </si>
  <si>
    <t>eq16_proton_separation_energy</t>
  </si>
  <si>
    <t>eq17_q-value_from_masses</t>
  </si>
  <si>
    <t>eq18_q-value_from_kinetic_energy_change</t>
  </si>
  <si>
    <t>eq19_general_two-body_q_relation</t>
  </si>
  <si>
    <t>eq20_number_of_atoms_from_mass</t>
  </si>
  <si>
    <t>eq21_activity-number_relation</t>
  </si>
  <si>
    <t>eq22_half-life</t>
  </si>
  <si>
    <t>eq23_mean_lifetime</t>
  </si>
  <si>
    <t>eq24_exponential_decay_of_nuclei</t>
  </si>
  <si>
    <t>eq25_exponential_decay_of_activity</t>
  </si>
  <si>
    <t>eq26_approximate_kinetic_energy_after_reaction</t>
  </si>
  <si>
    <t>eq27_coulomb_barrier_estimate</t>
  </si>
  <si>
    <t>eq28_excitation_energy</t>
  </si>
  <si>
    <t>eq29_threshold_energy</t>
  </si>
  <si>
    <t>eq31_flux_attenuation</t>
  </si>
  <si>
    <t>eq34_linear_attenuation_and_density</t>
  </si>
  <si>
    <t>eq35_macroscopic_total_cross_section</t>
  </si>
  <si>
    <t>eq36_mass_attenuation_coefficient_composition</t>
  </si>
  <si>
    <t>eq39_point_source_flux_with_attenuation</t>
  </si>
  <si>
    <t>eq41_average_scattered_energy</t>
  </si>
  <si>
    <t>eq42_minimum_scattered_energy</t>
  </si>
  <si>
    <t>eq45_number_of_collisions_for_energy_change</t>
  </si>
  <si>
    <t>eq46_reaction_rate_ri</t>
  </si>
  <si>
    <t>eq13_semi-empirical_mass_formula</t>
  </si>
  <si>
    <t>eq30_attenuation_of_intensity</t>
  </si>
  <si>
    <t>eq32_mean_free_path_photon</t>
  </si>
  <si>
    <t>eq33_mean_free_path_neutron</t>
  </si>
  <si>
    <t>eq38_mass_attenuation_for_mixtures</t>
  </si>
  <si>
    <t>eq37_macroscopic_cross_section</t>
  </si>
  <si>
    <t>eq40_scattering_energy_transfer</t>
  </si>
  <si>
    <t>eq43_kinematic_factor</t>
  </si>
  <si>
    <t>eq44_log-energy_transfer</t>
  </si>
  <si>
    <t>eq47_effective_multiplication_factor</t>
  </si>
  <si>
    <t>eq48_infinite_multiplication_factor</t>
  </si>
  <si>
    <t>eq49_fast_non-leakage_probability</t>
  </si>
  <si>
    <t>eq50_thermal_non-leakage_probability</t>
  </si>
  <si>
    <t>eq51_thermal_utilization_factor</t>
  </si>
  <si>
    <t>eq52_reproduction_factor</t>
  </si>
  <si>
    <t>eq01_weighted_atomic_mass</t>
  </si>
  <si>
    <t>eq02_mass_fraction</t>
  </si>
  <si>
    <t>eq03_effective_atomic_mass</t>
  </si>
  <si>
    <t>eq05_mixture_density</t>
  </si>
  <si>
    <t>eq06_number_density_mass</t>
  </si>
  <si>
    <t>eq04_number_density_atomic</t>
  </si>
  <si>
    <t>eq07_kinetic_energy_relativistic</t>
  </si>
  <si>
    <t>eq11_photon_energy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</si>
</sst>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0593-72DE-4A15-9A31-43CE7E764B03}" name="Table1" displayName="Table1" ref="A1:F53" totalsRowShown="0">
  <autoFilter ref="A1:F53" xr:uid="{CE150593-72DE-4A15-9A31-43CE7E764B03}"/>
  <sortState xmlns:xlrd2="http://schemas.microsoft.com/office/spreadsheetml/2017/richdata2" ref="A2:C53">
    <sortCondition ref="C1:C53"/>
  </sortState>
  <tableColumns count="6">
    <tableColumn id="1" xr3:uid="{DF2C3478-ECE8-45BC-8075-C5BB0A4B9811}" name="section"/>
    <tableColumn id="2" xr3:uid="{1D61EDF4-3B78-4D0F-BA18-6CFCB17C9F87}" name="Filename"/>
    <tableColumn id="3" xr3:uid="{B155AABD-1E11-462A-821E-212EAA6708A8}" name="eqn num 25-1"/>
    <tableColumn id="4" xr3:uid="{B82CD5ED-5B1E-4887-BBD3-EA184D61B670}" name="file_path" dataDxfId="1">
      <calculatedColumnFormula>_xlfn.CONCAT("equations/",Table1[[#This Row],[section]],"/",Table1[[#This Row],[Filename]],".html")</calculatedColumnFormula>
    </tableColumn>
    <tableColumn id="6" xr3:uid="{88D5E90E-5811-490F-9DEC-3A5FC0DB4CC7}" name="column"/>
    <tableColumn id="5" xr3:uid="{62B0671E-0A2C-40FA-A3CF-7C431CF9E880}" name="Column1" dataDxfId="0">
      <calculatedColumnFormula>_xlfn.CONCAT("initializeClickableArea(svgElement,",CHAR(39),"prc-",Table1[[#This Row],[eqn num 25-1]], CHAR(39),",",CHAR(39),Table1[[#This Row],[file_path]],CHAR(39),",",CHAR(39),Table1[[#This Row],[column]],CHAR(39),");")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E53" sqref="E53"/>
    </sheetView>
  </sheetViews>
  <sheetFormatPr defaultRowHeight="15" x14ac:dyDescent="0.25"/>
  <cols>
    <col min="1" max="1" width="20.5703125" bestFit="1" customWidth="1"/>
    <col min="2" max="2" width="46.5703125" bestFit="1" customWidth="1"/>
    <col min="3" max="3" width="13.85546875" customWidth="1"/>
    <col min="4" max="4" width="19.85546875" customWidth="1"/>
    <col min="5" max="5" width="20" customWidth="1"/>
    <col min="6" max="6" width="96.5703125" bestFit="1" customWidth="1"/>
  </cols>
  <sheetData>
    <row r="1" spans="1:6" x14ac:dyDescent="0.25">
      <c r="A1" t="s">
        <v>1</v>
      </c>
      <c r="B1" s="1" t="s">
        <v>0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t="s">
        <v>9</v>
      </c>
      <c r="B2" t="s">
        <v>60</v>
      </c>
      <c r="C2">
        <v>1</v>
      </c>
      <c r="D2" t="str">
        <f>_xlfn.CONCAT("equations/",Table1[[#This Row],[section]],"/",Table1[[#This Row],[Filename]],".html")</f>
        <v>equations/number-density/eq01_weighted_atomic_mass.html</v>
      </c>
      <c r="E2" t="s">
        <v>6</v>
      </c>
      <c r="F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initializeClickableArea(svgElement,'prc-1','equations/number-density/eq01_weighted_atomic_mass.html','left');</v>
      </c>
    </row>
    <row r="3" spans="1:6" x14ac:dyDescent="0.25">
      <c r="A3" t="s">
        <v>9</v>
      </c>
      <c r="B3" t="s">
        <v>61</v>
      </c>
      <c r="C3">
        <v>2</v>
      </c>
      <c r="D3" t="str">
        <f>_xlfn.CONCAT("equations/",Table1[[#This Row],[section]],"/",Table1[[#This Row],[Filename]],".html")</f>
        <v>equations/number-density/eq02_mass_fraction.html</v>
      </c>
      <c r="E3" t="s">
        <v>6</v>
      </c>
      <c r="F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initializeClickableArea(svgElement,'prc-2','equations/number-density/eq02_mass_fraction.html','left');</v>
      </c>
    </row>
    <row r="4" spans="1:6" x14ac:dyDescent="0.25">
      <c r="A4" t="s">
        <v>9</v>
      </c>
      <c r="B4" t="s">
        <v>62</v>
      </c>
      <c r="C4">
        <v>3</v>
      </c>
      <c r="D4" t="str">
        <f>_xlfn.CONCAT("equations/",Table1[[#This Row],[section]],"/",Table1[[#This Row],[Filename]],".html")</f>
        <v>equations/number-density/eq03_effective_atomic_mass.html</v>
      </c>
      <c r="E4" t="s">
        <v>7</v>
      </c>
      <c r="F4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initializeClickableArea(svgElement,'prc-3','equations/number-density/eq03_effective_atomic_mass.html','middle');</v>
      </c>
    </row>
    <row r="5" spans="1:6" x14ac:dyDescent="0.25">
      <c r="A5" t="s">
        <v>9</v>
      </c>
      <c r="B5" t="s">
        <v>65</v>
      </c>
      <c r="C5">
        <v>4</v>
      </c>
      <c r="D5" t="str">
        <f>_xlfn.CONCAT("equations/",Table1[[#This Row],[section]],"/",Table1[[#This Row],[Filename]],".html")</f>
        <v>equations/number-density/eq04_number_density_atomic.html</v>
      </c>
      <c r="E5" t="s">
        <v>6</v>
      </c>
      <c r="F5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initializeClickableArea(svgElement,'prc-4','equations/number-density/eq04_number_density_atomic.html','left');</v>
      </c>
    </row>
    <row r="6" spans="1:6" x14ac:dyDescent="0.25">
      <c r="A6" t="s">
        <v>9</v>
      </c>
      <c r="B6" t="s">
        <v>63</v>
      </c>
      <c r="C6">
        <v>5</v>
      </c>
      <c r="D6" t="str">
        <f>_xlfn.CONCAT("equations/",Table1[[#This Row],[section]],"/",Table1[[#This Row],[Filename]],".html")</f>
        <v>equations/number-density/eq05_mixture_density.html</v>
      </c>
      <c r="E6" t="s">
        <v>6</v>
      </c>
      <c r="F6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initializeClickableArea(svgElement,'prc-5','equations/number-density/eq05_mixture_density.html','left');</v>
      </c>
    </row>
    <row r="7" spans="1:6" x14ac:dyDescent="0.25">
      <c r="A7" t="s">
        <v>9</v>
      </c>
      <c r="B7" t="s">
        <v>64</v>
      </c>
      <c r="C7">
        <v>6</v>
      </c>
      <c r="D7" t="str">
        <f>_xlfn.CONCAT("equations/",Table1[[#This Row],[section]],"/",Table1[[#This Row],[Filename]],".html")</f>
        <v>equations/number-density/eq06_number_density_mass.html</v>
      </c>
      <c r="E7" t="s">
        <v>7</v>
      </c>
      <c r="F7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initializeClickableArea(svgElement,'prc-6','equations/number-density/eq06_number_density_mass.html','middle');</v>
      </c>
    </row>
    <row r="8" spans="1:6" x14ac:dyDescent="0.25">
      <c r="A8" t="s">
        <v>10</v>
      </c>
      <c r="B8" t="s">
        <v>66</v>
      </c>
      <c r="C8">
        <v>7</v>
      </c>
      <c r="D8" t="str">
        <f>_xlfn.CONCAT("equations/",Table1[[#This Row],[section]],"/",Table1[[#This Row],[Filename]],".html")</f>
        <v>equations/modern-physics/eq07_kinetic_energy_relativistic.html</v>
      </c>
      <c r="E8" t="s">
        <v>7</v>
      </c>
      <c r="F8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initializeClickableArea(svgElement,'prc-7','equations/modern-physics/eq07_kinetic_energy_relativistic.html','middle');</v>
      </c>
    </row>
    <row r="9" spans="1:6" x14ac:dyDescent="0.25">
      <c r="A9" t="s">
        <v>10</v>
      </c>
      <c r="B9" t="s">
        <v>16</v>
      </c>
      <c r="C9">
        <v>8</v>
      </c>
      <c r="D9" t="str">
        <f>_xlfn.CONCAT("equations/",Table1[[#This Row],[section]],"/",Table1[[#This Row],[Filename]],".html")</f>
        <v>equations/modern-physics/eq08_rest_energy.html</v>
      </c>
      <c r="E9" t="s">
        <v>8</v>
      </c>
      <c r="F9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initializeClickableArea(svgElement,'prc-8','equations/modern-physics/eq08_rest_energy.html','right');</v>
      </c>
    </row>
    <row r="10" spans="1:6" x14ac:dyDescent="0.25">
      <c r="A10" t="s">
        <v>10</v>
      </c>
      <c r="B10" t="s">
        <v>17</v>
      </c>
      <c r="C10">
        <v>9</v>
      </c>
      <c r="D10" t="str">
        <f>_xlfn.CONCAT("equations/",Table1[[#This Row],[section]],"/",Table1[[#This Row],[Filename]],".html")</f>
        <v>equations/modern-physics/eq09_relativistic_mass.html</v>
      </c>
      <c r="E10" t="s">
        <v>8</v>
      </c>
      <c r="F10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initializeClickableArea(svgElement,'prc-9','equations/modern-physics/eq09_relativistic_mass.html','right');</v>
      </c>
    </row>
    <row r="11" spans="1:6" x14ac:dyDescent="0.25">
      <c r="A11" t="s">
        <v>10</v>
      </c>
      <c r="B11" t="s">
        <v>18</v>
      </c>
      <c r="C11">
        <v>10</v>
      </c>
      <c r="D11" t="str">
        <f>_xlfn.CONCAT("equations/",Table1[[#This Row],[section]],"/",Table1[[#This Row],[Filename]],".html")</f>
        <v>equations/modern-physics/eq10_de_broglie_wavelength.html</v>
      </c>
      <c r="E11" t="s">
        <v>7</v>
      </c>
      <c r="F11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initializeClickableArea(svgElement,'prc-10','equations/modern-physics/eq10_de_broglie_wavelength.html','middle');</v>
      </c>
    </row>
    <row r="12" spans="1:6" x14ac:dyDescent="0.25">
      <c r="A12" t="s">
        <v>10</v>
      </c>
      <c r="B12" t="s">
        <v>67</v>
      </c>
      <c r="C12">
        <v>11</v>
      </c>
      <c r="D12" t="str">
        <f>_xlfn.CONCAT("equations/",Table1[[#This Row],[section]],"/",Table1[[#This Row],[Filename]],".html")</f>
        <v>equations/modern-physics/eq11_photon_energy.html</v>
      </c>
      <c r="E12" t="s">
        <v>8</v>
      </c>
      <c r="F1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initializeClickableArea(svgElement,'prc-11','equations/modern-physics/eq11_photon_energy.html','right');</v>
      </c>
    </row>
    <row r="13" spans="1:6" x14ac:dyDescent="0.25">
      <c r="A13" t="s">
        <v>10</v>
      </c>
      <c r="B13" t="s">
        <v>19</v>
      </c>
      <c r="C13">
        <v>12</v>
      </c>
      <c r="D13" t="str">
        <f>_xlfn.CONCAT("equations/",Table1[[#This Row],[section]],"/",Table1[[#This Row],[Filename]],".html")</f>
        <v>equations/modern-physics/eq12_photon_momentum.html</v>
      </c>
      <c r="E13" t="s">
        <v>8</v>
      </c>
      <c r="F1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initializeClickableArea(svgElement,'prc-12','equations/modern-physics/eq12_photon_momentum.html','right');</v>
      </c>
    </row>
    <row r="14" spans="1:6" x14ac:dyDescent="0.25">
      <c r="A14" t="s">
        <v>11</v>
      </c>
      <c r="B14" t="s">
        <v>45</v>
      </c>
      <c r="C14">
        <v>13</v>
      </c>
      <c r="D14" t="str">
        <f>_xlfn.CONCAT("equations/",Table1[[#This Row],[section]],"/",Table1[[#This Row],[Filename]],".html")</f>
        <v>equations/nuclear-energetics/eq13_semi-empirical_mass_formula.html</v>
      </c>
      <c r="E14" t="s">
        <v>6</v>
      </c>
      <c r="F14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initializeClickableArea(svgElement,'prc-13','equations/nuclear-energetics/eq13_semi-empirical_mass_formula.html','left');</v>
      </c>
    </row>
    <row r="15" spans="1:6" x14ac:dyDescent="0.25">
      <c r="A15" t="s">
        <v>11</v>
      </c>
      <c r="B15" t="s">
        <v>20</v>
      </c>
      <c r="C15">
        <v>14</v>
      </c>
      <c r="D15" t="str">
        <f>_xlfn.CONCAT("equations/",Table1[[#This Row],[section]],"/",Table1[[#This Row],[Filename]],".html")</f>
        <v>equations/nuclear-energetics/eq14_binding_energy_from_masses.html</v>
      </c>
      <c r="E15" t="s">
        <v>6</v>
      </c>
      <c r="F15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initializeClickableArea(svgElement,'prc-14','equations/nuclear-energetics/eq14_binding_energy_from_masses.html','left');</v>
      </c>
    </row>
    <row r="16" spans="1:6" x14ac:dyDescent="0.25">
      <c r="A16" t="s">
        <v>11</v>
      </c>
      <c r="B16" t="s">
        <v>21</v>
      </c>
      <c r="C16">
        <v>15</v>
      </c>
      <c r="D16" t="str">
        <f>_xlfn.CONCAT("equations/",Table1[[#This Row],[section]],"/",Table1[[#This Row],[Filename]],".html")</f>
        <v>equations/nuclear-energetics/eq15_neutron_separation_energy.html</v>
      </c>
      <c r="E16" t="s">
        <v>6</v>
      </c>
      <c r="F16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initializeClickableArea(svgElement,'prc-15','equations/nuclear-energetics/eq15_neutron_separation_energy.html','left');</v>
      </c>
    </row>
    <row r="17" spans="1:6" x14ac:dyDescent="0.25">
      <c r="A17" t="s">
        <v>11</v>
      </c>
      <c r="B17" t="s">
        <v>22</v>
      </c>
      <c r="C17">
        <v>16</v>
      </c>
      <c r="D17" t="str">
        <f>_xlfn.CONCAT("equations/",Table1[[#This Row],[section]],"/",Table1[[#This Row],[Filename]],".html")</f>
        <v>equations/nuclear-energetics/eq16_proton_separation_energy.html</v>
      </c>
      <c r="E17" t="s">
        <v>7</v>
      </c>
      <c r="F17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initializeClickableArea(svgElement,'prc-16','equations/nuclear-energetics/eq16_proton_separation_energy.html','middle');</v>
      </c>
    </row>
    <row r="18" spans="1:6" x14ac:dyDescent="0.25">
      <c r="A18" t="s">
        <v>11</v>
      </c>
      <c r="B18" t="s">
        <v>23</v>
      </c>
      <c r="C18">
        <v>17</v>
      </c>
      <c r="D18" t="str">
        <f>_xlfn.CONCAT("equations/",Table1[[#This Row],[section]],"/",Table1[[#This Row],[Filename]],".html")</f>
        <v>equations/nuclear-energetics/eq17_q-value_from_masses.html</v>
      </c>
      <c r="E18" t="s">
        <v>6</v>
      </c>
      <c r="F18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initializeClickableArea(svgElement,'prc-17','equations/nuclear-energetics/eq17_q-value_from_masses.html','left');</v>
      </c>
    </row>
    <row r="19" spans="1:6" x14ac:dyDescent="0.25">
      <c r="A19" t="s">
        <v>11</v>
      </c>
      <c r="B19" t="s">
        <v>24</v>
      </c>
      <c r="C19">
        <v>18</v>
      </c>
      <c r="D19" t="str">
        <f>_xlfn.CONCAT("equations/",Table1[[#This Row],[section]],"/",Table1[[#This Row],[Filename]],".html")</f>
        <v>equations/nuclear-energetics/eq18_q-value_from_kinetic_energy_change.html</v>
      </c>
      <c r="E19" t="s">
        <v>7</v>
      </c>
      <c r="F19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initializeClickableArea(svgElement,'prc-18','equations/nuclear-energetics/eq18_q-value_from_kinetic_energy_change.html','middle');</v>
      </c>
    </row>
    <row r="20" spans="1:6" x14ac:dyDescent="0.25">
      <c r="A20" t="s">
        <v>11</v>
      </c>
      <c r="B20" t="s">
        <v>25</v>
      </c>
      <c r="C20">
        <v>19</v>
      </c>
      <c r="D20" t="str">
        <f>_xlfn.CONCAT("equations/",Table1[[#This Row],[section]],"/",Table1[[#This Row],[Filename]],".html")</f>
        <v>equations/nuclear-energetics/eq19_general_two-body_q_relation.html</v>
      </c>
      <c r="E20" t="s">
        <v>6</v>
      </c>
      <c r="F20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initializeClickableArea(svgElement,'prc-19','equations/nuclear-energetics/eq19_general_two-body_q_relation.html','left');</v>
      </c>
    </row>
    <row r="21" spans="1:6" x14ac:dyDescent="0.25">
      <c r="A21" t="s">
        <v>12</v>
      </c>
      <c r="B21" t="s">
        <v>26</v>
      </c>
      <c r="C21">
        <v>20</v>
      </c>
      <c r="D21" t="str">
        <f>_xlfn.CONCAT("equations/",Table1[[#This Row],[section]],"/",Table1[[#This Row],[Filename]],".html")</f>
        <v>equations/radioactivity/eq20_number_of_atoms_from_mass.html</v>
      </c>
      <c r="E21" t="s">
        <v>6</v>
      </c>
      <c r="F21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initializeClickableArea(svgElement,'prc-20','equations/radioactivity/eq20_number_of_atoms_from_mass.html','left');</v>
      </c>
    </row>
    <row r="22" spans="1:6" x14ac:dyDescent="0.25">
      <c r="A22" t="s">
        <v>12</v>
      </c>
      <c r="B22" t="s">
        <v>27</v>
      </c>
      <c r="C22">
        <v>21</v>
      </c>
      <c r="D22" t="str">
        <f>_xlfn.CONCAT("equations/",Table1[[#This Row],[section]],"/",Table1[[#This Row],[Filename]],".html")</f>
        <v>equations/radioactivity/eq21_activity-number_relation.html</v>
      </c>
      <c r="E22" t="s">
        <v>6</v>
      </c>
      <c r="F2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initializeClickableArea(svgElement,'prc-21','equations/radioactivity/eq21_activity-number_relation.html','left');</v>
      </c>
    </row>
    <row r="23" spans="1:6" x14ac:dyDescent="0.25">
      <c r="A23" t="s">
        <v>12</v>
      </c>
      <c r="B23" t="s">
        <v>28</v>
      </c>
      <c r="C23">
        <v>22</v>
      </c>
      <c r="D23" t="str">
        <f>_xlfn.CONCAT("equations/",Table1[[#This Row],[section]],"/",Table1[[#This Row],[Filename]],".html")</f>
        <v>equations/radioactivity/eq22_half-life.html</v>
      </c>
      <c r="E23" t="s">
        <v>6</v>
      </c>
      <c r="F2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initializeClickableArea(svgElement,'prc-22','equations/radioactivity/eq22_half-life.html','left');</v>
      </c>
    </row>
    <row r="24" spans="1:6" x14ac:dyDescent="0.25">
      <c r="A24" t="s">
        <v>12</v>
      </c>
      <c r="B24" t="s">
        <v>29</v>
      </c>
      <c r="C24">
        <v>23</v>
      </c>
      <c r="D24" t="str">
        <f>_xlfn.CONCAT("equations/",Table1[[#This Row],[section]],"/",Table1[[#This Row],[Filename]],".html")</f>
        <v>equations/radioactivity/eq23_mean_lifetime.html</v>
      </c>
      <c r="E24" t="s">
        <v>6</v>
      </c>
      <c r="F24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initializeClickableArea(svgElement,'prc-23','equations/radioactivity/eq23_mean_lifetime.html','left');</v>
      </c>
    </row>
    <row r="25" spans="1:6" x14ac:dyDescent="0.25">
      <c r="A25" t="s">
        <v>12</v>
      </c>
      <c r="B25" t="s">
        <v>30</v>
      </c>
      <c r="C25">
        <v>24</v>
      </c>
      <c r="D25" t="str">
        <f>_xlfn.CONCAT("equations/",Table1[[#This Row],[section]],"/",Table1[[#This Row],[Filename]],".html")</f>
        <v>equations/radioactivity/eq24_exponential_decay_of_nuclei.html</v>
      </c>
      <c r="E25" t="s">
        <v>6</v>
      </c>
      <c r="F25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initializeClickableArea(svgElement,'prc-24','equations/radioactivity/eq24_exponential_decay_of_nuclei.html','left');</v>
      </c>
    </row>
    <row r="26" spans="1:6" x14ac:dyDescent="0.25">
      <c r="A26" t="s">
        <v>12</v>
      </c>
      <c r="B26" t="s">
        <v>31</v>
      </c>
      <c r="C26">
        <v>25</v>
      </c>
      <c r="D26" t="str">
        <f>_xlfn.CONCAT("equations/",Table1[[#This Row],[section]],"/",Table1[[#This Row],[Filename]],".html")</f>
        <v>equations/radioactivity/eq25_exponential_decay_of_activity.html</v>
      </c>
      <c r="E26" t="s">
        <v>6</v>
      </c>
      <c r="F26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initializeClickableArea(svgElement,'prc-25','equations/radioactivity/eq25_exponential_decay_of_activity.html','left');</v>
      </c>
    </row>
    <row r="27" spans="1:6" x14ac:dyDescent="0.25">
      <c r="A27" t="s">
        <v>13</v>
      </c>
      <c r="B27" t="s">
        <v>32</v>
      </c>
      <c r="C27">
        <v>26</v>
      </c>
      <c r="D27" t="str">
        <f>_xlfn.CONCAT("equations/",Table1[[#This Row],[section]],"/",Table1[[#This Row],[Filename]],".html")</f>
        <v>equations/binary-reactions/eq26_approximate_kinetic_energy_after_reaction.html</v>
      </c>
      <c r="E27" t="s">
        <v>6</v>
      </c>
      <c r="F27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initializeClickableArea(svgElement,'prc-26','equations/binary-reactions/eq26_approximate_kinetic_energy_after_reaction.html','left');</v>
      </c>
    </row>
    <row r="28" spans="1:6" x14ac:dyDescent="0.25">
      <c r="A28" t="s">
        <v>13</v>
      </c>
      <c r="B28" t="s">
        <v>33</v>
      </c>
      <c r="C28">
        <v>27</v>
      </c>
      <c r="D28" t="str">
        <f>_xlfn.CONCAT("equations/",Table1[[#This Row],[section]],"/",Table1[[#This Row],[Filename]],".html")</f>
        <v>equations/binary-reactions/eq27_coulomb_barrier_estimate.html</v>
      </c>
      <c r="E28" t="s">
        <v>6</v>
      </c>
      <c r="F28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initializeClickableArea(svgElement,'prc-27','equations/binary-reactions/eq27_coulomb_barrier_estimate.html','left');</v>
      </c>
    </row>
    <row r="29" spans="1:6" x14ac:dyDescent="0.25">
      <c r="A29" t="s">
        <v>13</v>
      </c>
      <c r="B29" t="s">
        <v>34</v>
      </c>
      <c r="C29">
        <v>28</v>
      </c>
      <c r="D29" t="str">
        <f>_xlfn.CONCAT("equations/",Table1[[#This Row],[section]],"/",Table1[[#This Row],[Filename]],".html")</f>
        <v>equations/binary-reactions/eq28_excitation_energy.html</v>
      </c>
      <c r="E29" t="s">
        <v>6</v>
      </c>
      <c r="F29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initializeClickableArea(svgElement,'prc-28','equations/binary-reactions/eq28_excitation_energy.html','left');</v>
      </c>
    </row>
    <row r="30" spans="1:6" x14ac:dyDescent="0.25">
      <c r="A30" t="s">
        <v>13</v>
      </c>
      <c r="B30" t="s">
        <v>35</v>
      </c>
      <c r="C30">
        <v>29</v>
      </c>
      <c r="D30" t="str">
        <f>_xlfn.CONCAT("equations/",Table1[[#This Row],[section]],"/",Table1[[#This Row],[Filename]],".html")</f>
        <v>equations/binary-reactions/eq29_threshold_energy.html</v>
      </c>
      <c r="E30" t="s">
        <v>6</v>
      </c>
      <c r="F30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initializeClickableArea(svgElement,'prc-29','equations/binary-reactions/eq29_threshold_energy.html','left');</v>
      </c>
    </row>
    <row r="31" spans="1:6" x14ac:dyDescent="0.25">
      <c r="A31" t="s">
        <v>14</v>
      </c>
      <c r="B31" t="s">
        <v>46</v>
      </c>
      <c r="C31">
        <v>30</v>
      </c>
      <c r="D31" t="str">
        <f>_xlfn.CONCAT("equations/",Table1[[#This Row],[section]],"/",Table1[[#This Row],[Filename]],".html")</f>
        <v>equations/radiation-interactions/eq30_attenuation_of_intensity.html</v>
      </c>
      <c r="E31" t="s">
        <v>7</v>
      </c>
      <c r="F31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initializeClickableArea(svgElement,'prc-30','equations/radiation-interactions/eq30_attenuation_of_intensity.html','middle');</v>
      </c>
    </row>
    <row r="32" spans="1:6" x14ac:dyDescent="0.25">
      <c r="A32" t="s">
        <v>14</v>
      </c>
      <c r="B32" t="s">
        <v>36</v>
      </c>
      <c r="C32">
        <v>31</v>
      </c>
      <c r="D32" t="str">
        <f>_xlfn.CONCAT("equations/",Table1[[#This Row],[section]],"/",Table1[[#This Row],[Filename]],".html")</f>
        <v>equations/radiation-interactions/eq31_flux_attenuation.html</v>
      </c>
      <c r="E32" t="s">
        <v>8</v>
      </c>
      <c r="F3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initializeClickableArea(svgElement,'prc-31','equations/radiation-interactions/eq31_flux_attenuation.html','right');</v>
      </c>
    </row>
    <row r="33" spans="1:6" x14ac:dyDescent="0.25">
      <c r="A33" t="s">
        <v>14</v>
      </c>
      <c r="B33" t="s">
        <v>47</v>
      </c>
      <c r="C33">
        <v>32</v>
      </c>
      <c r="D33" t="str">
        <f>_xlfn.CONCAT("equations/",Table1[[#This Row],[section]],"/",Table1[[#This Row],[Filename]],".html")</f>
        <v>equations/radiation-interactions/eq32_mean_free_path_photon.html</v>
      </c>
      <c r="E33" t="s">
        <v>7</v>
      </c>
      <c r="F3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initializeClickableArea(svgElement,'prc-32','equations/radiation-interactions/eq32_mean_free_path_photon.html','middle');</v>
      </c>
    </row>
    <row r="34" spans="1:6" x14ac:dyDescent="0.25">
      <c r="A34" t="s">
        <v>14</v>
      </c>
      <c r="B34" t="s">
        <v>48</v>
      </c>
      <c r="C34">
        <v>33</v>
      </c>
      <c r="D34" t="str">
        <f>_xlfn.CONCAT("equations/",Table1[[#This Row],[section]],"/",Table1[[#This Row],[Filename]],".html")</f>
        <v>equations/radiation-interactions/eq33_mean_free_path_neutron.html</v>
      </c>
      <c r="E34" t="s">
        <v>8</v>
      </c>
      <c r="F34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initializeClickableArea(svgElement,'prc-33','equations/radiation-interactions/eq33_mean_free_path_neutron.html','right');</v>
      </c>
    </row>
    <row r="35" spans="1:6" x14ac:dyDescent="0.25">
      <c r="A35" t="s">
        <v>14</v>
      </c>
      <c r="B35" t="s">
        <v>37</v>
      </c>
      <c r="C35">
        <v>34</v>
      </c>
      <c r="D35" t="str">
        <f>_xlfn.CONCAT("equations/",Table1[[#This Row],[section]],"/",Table1[[#This Row],[Filename]],".html")</f>
        <v>equations/radiation-interactions/eq34_linear_attenuation_and_density.html</v>
      </c>
      <c r="E35" t="s">
        <v>7</v>
      </c>
      <c r="F35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initializeClickableArea(svgElement,'prc-34','equations/radiation-interactions/eq34_linear_attenuation_and_density.html','middle');</v>
      </c>
    </row>
    <row r="36" spans="1:6" x14ac:dyDescent="0.25">
      <c r="A36" t="s">
        <v>14</v>
      </c>
      <c r="B36" t="s">
        <v>38</v>
      </c>
      <c r="C36">
        <v>35</v>
      </c>
      <c r="D36" t="str">
        <f>_xlfn.CONCAT("equations/",Table1[[#This Row],[section]],"/",Table1[[#This Row],[Filename]],".html")</f>
        <v>equations/radiation-interactions/eq35_macroscopic_total_cross_section.html</v>
      </c>
      <c r="E36" t="s">
        <v>8</v>
      </c>
      <c r="F36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initializeClickableArea(svgElement,'prc-35','equations/radiation-interactions/eq35_macroscopic_total_cross_section.html','right');</v>
      </c>
    </row>
    <row r="37" spans="1:6" x14ac:dyDescent="0.25">
      <c r="A37" t="s">
        <v>14</v>
      </c>
      <c r="B37" t="s">
        <v>39</v>
      </c>
      <c r="C37">
        <v>36</v>
      </c>
      <c r="D37" t="str">
        <f>_xlfn.CONCAT("equations/",Table1[[#This Row],[section]],"/",Table1[[#This Row],[Filename]],".html")</f>
        <v>equations/radiation-interactions/eq36_mass_attenuation_coefficient_composition.html</v>
      </c>
      <c r="E37" t="s">
        <v>7</v>
      </c>
      <c r="F37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initializeClickableArea(svgElement,'prc-36','equations/radiation-interactions/eq36_mass_attenuation_coefficient_composition.html','middle');</v>
      </c>
    </row>
    <row r="38" spans="1:6" x14ac:dyDescent="0.25">
      <c r="A38" t="s">
        <v>14</v>
      </c>
      <c r="B38" t="s">
        <v>50</v>
      </c>
      <c r="C38">
        <v>37</v>
      </c>
      <c r="D38" t="str">
        <f>_xlfn.CONCAT("equations/",Table1[[#This Row],[section]],"/",Table1[[#This Row],[Filename]],".html")</f>
        <v>equations/radiation-interactions/eq37_macroscopic_cross_section.html</v>
      </c>
      <c r="E38" t="s">
        <v>8</v>
      </c>
      <c r="F38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initializeClickableArea(svgElement,'prc-37','equations/radiation-interactions/eq37_macroscopic_cross_section.html','right');</v>
      </c>
    </row>
    <row r="39" spans="1:6" x14ac:dyDescent="0.25">
      <c r="A39" t="s">
        <v>14</v>
      </c>
      <c r="B39" t="s">
        <v>49</v>
      </c>
      <c r="C39">
        <v>38</v>
      </c>
      <c r="D39" t="str">
        <f>_xlfn.CONCAT("equations/",Table1[[#This Row],[section]],"/",Table1[[#This Row],[Filename]],".html")</f>
        <v>equations/radiation-interactions/eq38_mass_attenuation_for_mixtures.html</v>
      </c>
      <c r="E39" t="s">
        <v>7</v>
      </c>
      <c r="F39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initializeClickableArea(svgElement,'prc-38','equations/radiation-interactions/eq38_mass_attenuation_for_mixtures.html','middle');</v>
      </c>
    </row>
    <row r="40" spans="1:6" x14ac:dyDescent="0.25">
      <c r="A40" t="s">
        <v>14</v>
      </c>
      <c r="B40" t="s">
        <v>40</v>
      </c>
      <c r="C40">
        <v>39</v>
      </c>
      <c r="D40" t="str">
        <f>_xlfn.CONCAT("equations/",Table1[[#This Row],[section]],"/",Table1[[#This Row],[Filename]],".html")</f>
        <v>equations/radiation-interactions/eq39_point_source_flux_with_attenuation.html</v>
      </c>
      <c r="E40" t="s">
        <v>8</v>
      </c>
      <c r="F40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initializeClickableArea(svgElement,'prc-39','equations/radiation-interactions/eq39_point_source_flux_with_attenuation.html','right');</v>
      </c>
    </row>
    <row r="41" spans="1:6" x14ac:dyDescent="0.25">
      <c r="A41" t="s">
        <v>15</v>
      </c>
      <c r="B41" t="s">
        <v>51</v>
      </c>
      <c r="C41">
        <v>40</v>
      </c>
      <c r="D41" t="str">
        <f>_xlfn.CONCAT("equations/",Table1[[#This Row],[section]],"/",Table1[[#This Row],[Filename]],".html")</f>
        <v>equations/reactor-physics/eq40_scattering_energy_transfer.html</v>
      </c>
      <c r="E41" t="s">
        <v>6</v>
      </c>
      <c r="F41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initializeClickableArea(svgElement,'prc-40','equations/reactor-physics/eq40_scattering_energy_transfer.html','left');</v>
      </c>
    </row>
    <row r="42" spans="1:6" x14ac:dyDescent="0.25">
      <c r="A42" t="s">
        <v>15</v>
      </c>
      <c r="B42" t="s">
        <v>41</v>
      </c>
      <c r="C42">
        <v>41</v>
      </c>
      <c r="D42" t="str">
        <f>_xlfn.CONCAT("equations/",Table1[[#This Row],[section]],"/",Table1[[#This Row],[Filename]],".html")</f>
        <v>equations/reactor-physics/eq41_average_scattered_energy.html</v>
      </c>
      <c r="E42" t="s">
        <v>6</v>
      </c>
      <c r="F4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initializeClickableArea(svgElement,'prc-41','equations/reactor-physics/eq41_average_scattered_energy.html','left');</v>
      </c>
    </row>
    <row r="43" spans="1:6" x14ac:dyDescent="0.25">
      <c r="A43" t="s">
        <v>15</v>
      </c>
      <c r="B43" t="s">
        <v>42</v>
      </c>
      <c r="C43">
        <v>42</v>
      </c>
      <c r="D43" t="str">
        <f>_xlfn.CONCAT("equations/",Table1[[#This Row],[section]],"/",Table1[[#This Row],[Filename]],".html")</f>
        <v>equations/reactor-physics/eq42_minimum_scattered_energy.html</v>
      </c>
      <c r="E43" t="s">
        <v>7</v>
      </c>
      <c r="F4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initializeClickableArea(svgElement,'prc-42','equations/reactor-physics/eq42_minimum_scattered_energy.html','middle');</v>
      </c>
    </row>
    <row r="44" spans="1:6" x14ac:dyDescent="0.25">
      <c r="A44" t="s">
        <v>15</v>
      </c>
      <c r="B44" t="s">
        <v>52</v>
      </c>
      <c r="C44">
        <v>43</v>
      </c>
      <c r="D44" t="str">
        <f>_xlfn.CONCAT("equations/",Table1[[#This Row],[section]],"/",Table1[[#This Row],[Filename]],".html")</f>
        <v>equations/reactor-physics/eq43_kinematic_factor.html</v>
      </c>
      <c r="E44" t="s">
        <v>7</v>
      </c>
      <c r="F44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initializeClickableArea(svgElement,'prc-43','equations/reactor-physics/eq43_kinematic_factor.html','middle');</v>
      </c>
    </row>
    <row r="45" spans="1:6" x14ac:dyDescent="0.25">
      <c r="A45" t="s">
        <v>15</v>
      </c>
      <c r="B45" t="s">
        <v>53</v>
      </c>
      <c r="C45">
        <v>44</v>
      </c>
      <c r="D45" t="str">
        <f>_xlfn.CONCAT("equations/",Table1[[#This Row],[section]],"/",Table1[[#This Row],[Filename]],".html")</f>
        <v>equations/reactor-physics/eq44_log-energy_transfer.html</v>
      </c>
      <c r="E45" t="s">
        <v>6</v>
      </c>
      <c r="F45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initializeClickableArea(svgElement,'prc-44','equations/reactor-physics/eq44_log-energy_transfer.html','left');</v>
      </c>
    </row>
    <row r="46" spans="1:6" x14ac:dyDescent="0.25">
      <c r="A46" t="s">
        <v>15</v>
      </c>
      <c r="B46" t="s">
        <v>43</v>
      </c>
      <c r="C46">
        <v>45</v>
      </c>
      <c r="D46" t="str">
        <f>_xlfn.CONCAT("equations/",Table1[[#This Row],[section]],"/",Table1[[#This Row],[Filename]],".html")</f>
        <v>equations/reactor-physics/eq45_number_of_collisions_for_energy_change.html</v>
      </c>
      <c r="E46" t="s">
        <v>7</v>
      </c>
      <c r="F46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initializeClickableArea(svgElement,'prc-45','equations/reactor-physics/eq45_number_of_collisions_for_energy_change.html','middle');</v>
      </c>
    </row>
    <row r="47" spans="1:6" x14ac:dyDescent="0.25">
      <c r="A47" t="s">
        <v>15</v>
      </c>
      <c r="B47" t="s">
        <v>44</v>
      </c>
      <c r="C47">
        <v>46</v>
      </c>
      <c r="D47" t="str">
        <f>_xlfn.CONCAT("equations/",Table1[[#This Row],[section]],"/",Table1[[#This Row],[Filename]],".html")</f>
        <v>equations/reactor-physics/eq46_reaction_rate_ri.html</v>
      </c>
      <c r="E47" t="s">
        <v>6</v>
      </c>
      <c r="F47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initializeClickableArea(svgElement,'prc-46','equations/reactor-physics/eq46_reaction_rate_ri.html','left');</v>
      </c>
    </row>
    <row r="48" spans="1:6" x14ac:dyDescent="0.25">
      <c r="A48" t="s">
        <v>15</v>
      </c>
      <c r="B48" t="s">
        <v>54</v>
      </c>
      <c r="C48">
        <v>47</v>
      </c>
      <c r="D48" t="str">
        <f>_xlfn.CONCAT("equations/",Table1[[#This Row],[section]],"/",Table1[[#This Row],[Filename]],".html")</f>
        <v>equations/reactor-physics/eq47_effective_multiplication_factor.html</v>
      </c>
      <c r="E48" t="s">
        <v>6</v>
      </c>
      <c r="F48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initializeClickableArea(svgElement,'prc-47','equations/reactor-physics/eq47_effective_multiplication_factor.html','left');</v>
      </c>
    </row>
    <row r="49" spans="1:6" x14ac:dyDescent="0.25">
      <c r="A49" t="s">
        <v>15</v>
      </c>
      <c r="B49" t="s">
        <v>55</v>
      </c>
      <c r="C49">
        <v>48</v>
      </c>
      <c r="D49" t="str">
        <f>_xlfn.CONCAT("equations/",Table1[[#This Row],[section]],"/",Table1[[#This Row],[Filename]],".html")</f>
        <v>equations/reactor-physics/eq48_infinite_multiplication_factor.html</v>
      </c>
      <c r="E49" t="s">
        <v>6</v>
      </c>
      <c r="F49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initializeClickableArea(svgElement,'prc-48','equations/reactor-physics/eq48_infinite_multiplication_factor.html','left');</v>
      </c>
    </row>
    <row r="50" spans="1:6" x14ac:dyDescent="0.25">
      <c r="A50" t="s">
        <v>15</v>
      </c>
      <c r="B50" t="s">
        <v>56</v>
      </c>
      <c r="C50">
        <v>49</v>
      </c>
      <c r="D50" t="str">
        <f>_xlfn.CONCAT("equations/",Table1[[#This Row],[section]],"/",Table1[[#This Row],[Filename]],".html")</f>
        <v>equations/reactor-physics/eq49_fast_non-leakage_probability.html</v>
      </c>
      <c r="E50" t="s">
        <v>6</v>
      </c>
      <c r="F50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initializeClickableArea(svgElement,'prc-49','equations/reactor-physics/eq49_fast_non-leakage_probability.html','left');</v>
      </c>
    </row>
    <row r="51" spans="1:6" x14ac:dyDescent="0.25">
      <c r="A51" t="s">
        <v>15</v>
      </c>
      <c r="B51" t="s">
        <v>57</v>
      </c>
      <c r="C51">
        <v>50</v>
      </c>
      <c r="D51" t="str">
        <f>_xlfn.CONCAT("equations/",Table1[[#This Row],[section]],"/",Table1[[#This Row],[Filename]],".html")</f>
        <v>equations/reactor-physics/eq50_thermal_non-leakage_probability.html</v>
      </c>
      <c r="E51" t="s">
        <v>6</v>
      </c>
      <c r="F51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initializeClickableArea(svgElement,'prc-50','equations/reactor-physics/eq50_thermal_non-leakage_probability.html','left');</v>
      </c>
    </row>
    <row r="52" spans="1:6" x14ac:dyDescent="0.25">
      <c r="A52" t="s">
        <v>15</v>
      </c>
      <c r="B52" t="s">
        <v>58</v>
      </c>
      <c r="C52">
        <v>51</v>
      </c>
      <c r="D52" t="str">
        <f>_xlfn.CONCAT("equations/",Table1[[#This Row],[section]],"/",Table1[[#This Row],[Filename]],".html")</f>
        <v>equations/reactor-physics/eq51_thermal_utilization_factor.html</v>
      </c>
      <c r="E52" t="s">
        <v>7</v>
      </c>
      <c r="F52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initializeClickableArea(svgElement,'prc-51','equations/reactor-physics/eq51_thermal_utilization_factor.html','middle');</v>
      </c>
    </row>
    <row r="53" spans="1:6" x14ac:dyDescent="0.25">
      <c r="A53" t="s">
        <v>15</v>
      </c>
      <c r="B53" t="s">
        <v>59</v>
      </c>
      <c r="C53">
        <v>52</v>
      </c>
      <c r="D53" t="str">
        <f>_xlfn.CONCAT("equations/",Table1[[#This Row],[section]],"/",Table1[[#This Row],[Filename]],".html")</f>
        <v>equations/reactor-physics/eq52_reproduction_factor.html</v>
      </c>
      <c r="E53" t="s">
        <v>8</v>
      </c>
      <c r="F53" t="str">
        <f>_xlfn.CONCAT("initializeClickableArea(svgElement,",CHAR(39),"prc-",Table1[[#This Row],[eqn num 25-1]], CHAR(39),",",CHAR(39),Table1[[#This Row],[file_path]],CHAR(39),",",CHAR(39),Table1[[#This Row],[column]],CHAR(39),");")</f>
        <v>initializeClickableArea(svgElement,'prc-52','equations/reactor-physics/eq52_reproduction_factor.html','right');</v>
      </c>
    </row>
  </sheetData>
  <phoneticPr fontId="2" type="noConversion"/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21" ma:contentTypeDescription="Create a new document." ma:contentTypeScope="" ma:versionID="17edaeafb4f353db72b60b94e96085b2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764c0a6fd8c9e0ddce4a92088010a974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7a39fc5-cc54-4ca7-840a-bd239df6c75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21ce45-ac74-4917-b707-0621347fb97b" xsi:nil="true"/>
    <lcf76f155ced4ddcb4097134ff3c332f xmlns="84f26b50-9c23-4a46-98fb-ee8fb2c6a9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9085A0-AF5A-4305-8B8B-1628CB3D22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1FFE61-9232-4DEA-9D58-9FD2D18B2E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19BAE9-671E-4FF5-9212-DF9C257459CD}">
  <ds:schemaRefs>
    <ds:schemaRef ds:uri="http://schemas.microsoft.com/office/2006/metadata/properties"/>
    <ds:schemaRef ds:uri="http://schemas.microsoft.com/office/infopath/2007/PartnerControls"/>
    <ds:schemaRef ds:uri="0d21ce45-ac74-4917-b707-0621347fb97b"/>
    <ds:schemaRef ds:uri="84f26b50-9c23-4a46-98fb-ee8fb2c6a9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Pert, Dave MAJ</cp:lastModifiedBy>
  <dcterms:created xsi:type="dcterms:W3CDTF">2024-09-20T00:38:37Z</dcterms:created>
  <dcterms:modified xsi:type="dcterms:W3CDTF">2025-10-15T19:48:47Z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0x010100191F6B10415C8C49BA03E9B44330F302</vt:lpwstr>
  </property>
</Properties>
</file>