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FG Data Analytics Class Works\"/>
    </mc:Choice>
  </mc:AlternateContent>
  <xr:revisionPtr revIDLastSave="0" documentId="8_{74D94693-0674-48FF-B071-DB27E98C9D1B}" xr6:coauthVersionLast="47" xr6:coauthVersionMax="47" xr10:uidLastSave="{00000000-0000-0000-0000-000000000000}"/>
  <bookViews>
    <workbookView xWindow="-120" yWindow="-120" windowWidth="20730" windowHeight="11040" xr2:uid="{41C294F5-C2CA-49B3-A204-2884A75F5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5" i="1"/>
  <c r="F37" i="1"/>
  <c r="F35" i="1"/>
  <c r="F36" i="1"/>
  <c r="F38" i="1"/>
  <c r="E35" i="1"/>
  <c r="E36" i="1"/>
  <c r="E37" i="1"/>
  <c r="E38" i="1"/>
  <c r="G19" i="1"/>
  <c r="F19" i="1"/>
  <c r="E19" i="1"/>
  <c r="D19" i="1"/>
  <c r="C19" i="1"/>
  <c r="D4" i="1"/>
  <c r="G4" i="1"/>
  <c r="F4" i="1"/>
  <c r="E4" i="1"/>
</calcChain>
</file>

<file path=xl/sharedStrings.xml><?xml version="1.0" encoding="utf-8"?>
<sst xmlns="http://schemas.openxmlformats.org/spreadsheetml/2006/main" count="50" uniqueCount="46">
  <si>
    <t>Name</t>
  </si>
  <si>
    <t>Salary</t>
  </si>
  <si>
    <t>Divya Prakash</t>
  </si>
  <si>
    <t>Shivan Shandilya</t>
  </si>
  <si>
    <t>Rashmi Das</t>
  </si>
  <si>
    <t>RamYadav</t>
  </si>
  <si>
    <t>Jitendra Bhatt</t>
  </si>
  <si>
    <t>Aliya Bhatt</t>
  </si>
  <si>
    <t>Jeet Singh</t>
  </si>
  <si>
    <t>Raunak Rathore</t>
  </si>
  <si>
    <t>Ritesh Ishwar</t>
  </si>
  <si>
    <t>Raunak Das</t>
  </si>
  <si>
    <t>COUNT</t>
  </si>
  <si>
    <t>COUNTA</t>
  </si>
  <si>
    <t>COUNTBLANK</t>
  </si>
  <si>
    <t xml:space="preserve">ANALYZING DATA (COUNT, COUNTA, COUNTBLANK FUNCTION)- </t>
  </si>
  <si>
    <t>COUNTIF</t>
  </si>
  <si>
    <t>Count the number of employee salary = 50000</t>
  </si>
  <si>
    <t>DESCRIPTIVE STATISTICS(SUM, MIN, MAX, Median, Mean or Average)-</t>
  </si>
  <si>
    <t>Akshay Singh</t>
  </si>
  <si>
    <t>Parth Sharma</t>
  </si>
  <si>
    <t>Ranveer Raj</t>
  </si>
  <si>
    <t>Palak Singh</t>
  </si>
  <si>
    <t>Anjali Priya</t>
  </si>
  <si>
    <t>Shubham Das</t>
  </si>
  <si>
    <t>Saurabh Kumar</t>
  </si>
  <si>
    <t>Sanjay Das</t>
  </si>
  <si>
    <t>Sonam Kapoor</t>
  </si>
  <si>
    <t>Viraj Singh</t>
  </si>
  <si>
    <t>MIN</t>
  </si>
  <si>
    <t>MAX</t>
  </si>
  <si>
    <t>SUM</t>
  </si>
  <si>
    <t>Average</t>
  </si>
  <si>
    <t>Median</t>
  </si>
  <si>
    <t>LOGICAL FUNCTION(IF, AND and OR)-</t>
  </si>
  <si>
    <t>Cost Estimation</t>
  </si>
  <si>
    <t>Project ID</t>
  </si>
  <si>
    <t>P1</t>
  </si>
  <si>
    <t>P2</t>
  </si>
  <si>
    <t>P3</t>
  </si>
  <si>
    <t>P4</t>
  </si>
  <si>
    <t>P5</t>
  </si>
  <si>
    <t>Revenue Estimation</t>
  </si>
  <si>
    <t>IF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</si>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</sst>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0" fillId="2" borderId="0" xfId="0" applyFill="1"/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92BB-78A0-4817-88AB-CE21A4CD8651}">
  <dimension ref="A1:G56"/>
  <sheetViews>
    <sheetView tabSelected="1" workbookViewId="0">
      <selection activeCell="G48" sqref="G48"/>
    </sheetView>
  </sheetViews>
  <sheetFormatPr defaultRowHeight="15" x14ac:dyDescent="0.25"/>
  <cols>
    <col min="1" max="1" width="18.85546875" customWidth="1"/>
    <col min="2" max="2" width="7" customWidth="1"/>
    <col min="3" max="3" width="18.42578125" customWidth="1"/>
    <col min="4" max="4" width="7.140625" customWidth="1"/>
    <col min="5" max="5" width="8.42578125" customWidth="1"/>
    <col min="6" max="6" width="13" customWidth="1"/>
    <col min="7" max="7" width="14.42578125" customWidth="1"/>
  </cols>
  <sheetData>
    <row r="1" spans="1:7" x14ac:dyDescent="0.25">
      <c r="A1" s="1" t="s">
        <v>15</v>
      </c>
    </row>
    <row r="3" spans="1:7" x14ac:dyDescent="0.25">
      <c r="A3" s="2" t="s">
        <v>0</v>
      </c>
      <c r="B3" s="2" t="s">
        <v>1</v>
      </c>
      <c r="D3" s="3" t="s">
        <v>12</v>
      </c>
      <c r="E3" s="3" t="s">
        <v>13</v>
      </c>
      <c r="F3" s="3" t="s">
        <v>14</v>
      </c>
      <c r="G3" s="3" t="s">
        <v>16</v>
      </c>
    </row>
    <row r="4" spans="1:7" x14ac:dyDescent="0.25">
      <c r="A4" t="s">
        <v>2</v>
      </c>
      <c r="B4">
        <v>50000</v>
      </c>
      <c r="D4">
        <f>COUNT(A4:B13)</f>
        <v>10</v>
      </c>
      <c r="E4">
        <f>COUNTA(A4:B13)</f>
        <v>20</v>
      </c>
      <c r="F4">
        <f>COUNTBLANK(A4:B13)</f>
        <v>0</v>
      </c>
      <c r="G4">
        <f>COUNTIF(B4:B13,50000)</f>
        <v>4</v>
      </c>
    </row>
    <row r="5" spans="1:7" x14ac:dyDescent="0.25">
      <c r="A5" t="s">
        <v>3</v>
      </c>
      <c r="B5">
        <v>40000</v>
      </c>
      <c r="C5" s="4" t="s">
        <v>17</v>
      </c>
    </row>
    <row r="6" spans="1:7" x14ac:dyDescent="0.25">
      <c r="A6" t="s">
        <v>4</v>
      </c>
      <c r="B6">
        <v>50000</v>
      </c>
    </row>
    <row r="7" spans="1:7" x14ac:dyDescent="0.25">
      <c r="A7" t="s">
        <v>5</v>
      </c>
      <c r="B7">
        <v>14000</v>
      </c>
    </row>
    <row r="8" spans="1:7" x14ac:dyDescent="0.25">
      <c r="A8" t="s">
        <v>6</v>
      </c>
      <c r="B8">
        <v>50000</v>
      </c>
    </row>
    <row r="9" spans="1:7" x14ac:dyDescent="0.25">
      <c r="A9" t="s">
        <v>7</v>
      </c>
      <c r="B9">
        <v>23000</v>
      </c>
    </row>
    <row r="10" spans="1:7" x14ac:dyDescent="0.25">
      <c r="A10" t="s">
        <v>8</v>
      </c>
      <c r="B10">
        <v>50000</v>
      </c>
    </row>
    <row r="11" spans="1:7" x14ac:dyDescent="0.25">
      <c r="A11" t="s">
        <v>9</v>
      </c>
      <c r="B11">
        <v>25000</v>
      </c>
    </row>
    <row r="12" spans="1:7" x14ac:dyDescent="0.25">
      <c r="A12" t="s">
        <v>10</v>
      </c>
      <c r="B12">
        <v>20000</v>
      </c>
    </row>
    <row r="13" spans="1:7" x14ac:dyDescent="0.25">
      <c r="A13" t="s">
        <v>11</v>
      </c>
      <c r="B13">
        <v>70000</v>
      </c>
    </row>
    <row r="16" spans="1:7" x14ac:dyDescent="0.25">
      <c r="A16" s="1" t="s">
        <v>18</v>
      </c>
    </row>
    <row r="18" spans="1:7" x14ac:dyDescent="0.25">
      <c r="A18" s="2" t="s">
        <v>0</v>
      </c>
      <c r="B18" s="2" t="s">
        <v>1</v>
      </c>
      <c r="C18" s="3" t="s">
        <v>29</v>
      </c>
      <c r="D18" s="3" t="s">
        <v>30</v>
      </c>
      <c r="E18" s="3" t="s">
        <v>31</v>
      </c>
      <c r="F18" s="3" t="s">
        <v>32</v>
      </c>
      <c r="G18" s="3" t="s">
        <v>33</v>
      </c>
    </row>
    <row r="19" spans="1:7" x14ac:dyDescent="0.25">
      <c r="A19" t="s">
        <v>2</v>
      </c>
      <c r="B19">
        <v>50000</v>
      </c>
      <c r="C19">
        <f>MIN(A19:B30)</f>
        <v>21000</v>
      </c>
      <c r="D19">
        <f>MAX(A19:B30)</f>
        <v>50000</v>
      </c>
      <c r="E19">
        <f>SUM(A19:B30)</f>
        <v>408011</v>
      </c>
      <c r="F19">
        <f>AVERAGE(A19:B30)</f>
        <v>34000.916666666664</v>
      </c>
      <c r="G19">
        <f>MEDIAN(A19:B30)</f>
        <v>34177</v>
      </c>
    </row>
    <row r="20" spans="1:7" x14ac:dyDescent="0.25">
      <c r="A20" t="s">
        <v>19</v>
      </c>
      <c r="B20">
        <v>45000</v>
      </c>
    </row>
    <row r="21" spans="1:7" x14ac:dyDescent="0.25">
      <c r="A21" t="s">
        <v>20</v>
      </c>
      <c r="B21">
        <v>34000</v>
      </c>
    </row>
    <row r="22" spans="1:7" x14ac:dyDescent="0.25">
      <c r="A22" t="s">
        <v>4</v>
      </c>
      <c r="B22">
        <v>34354</v>
      </c>
    </row>
    <row r="23" spans="1:7" x14ac:dyDescent="0.25">
      <c r="A23" t="s">
        <v>21</v>
      </c>
      <c r="B23">
        <v>23467</v>
      </c>
    </row>
    <row r="24" spans="1:7" x14ac:dyDescent="0.25">
      <c r="A24" t="s">
        <v>22</v>
      </c>
      <c r="B24">
        <v>40000</v>
      </c>
    </row>
    <row r="25" spans="1:7" x14ac:dyDescent="0.25">
      <c r="A25" t="s">
        <v>23</v>
      </c>
      <c r="B25">
        <v>23400</v>
      </c>
    </row>
    <row r="26" spans="1:7" x14ac:dyDescent="0.25">
      <c r="A26" t="s">
        <v>24</v>
      </c>
      <c r="B26">
        <v>23000</v>
      </c>
    </row>
    <row r="27" spans="1:7" x14ac:dyDescent="0.25">
      <c r="A27" t="s">
        <v>25</v>
      </c>
      <c r="B27">
        <v>21000</v>
      </c>
    </row>
    <row r="28" spans="1:7" x14ac:dyDescent="0.25">
      <c r="A28" t="s">
        <v>26</v>
      </c>
      <c r="B28">
        <v>39890</v>
      </c>
    </row>
    <row r="29" spans="1:7" x14ac:dyDescent="0.25">
      <c r="A29" t="s">
        <v>27</v>
      </c>
      <c r="B29">
        <v>48900</v>
      </c>
    </row>
    <row r="30" spans="1:7" x14ac:dyDescent="0.25">
      <c r="A30" t="s">
        <v>28</v>
      </c>
      <c r="B30">
        <v>25000</v>
      </c>
    </row>
    <row r="33" spans="1:7" x14ac:dyDescent="0.25">
      <c r="A33" s="1" t="s">
        <v>34</v>
      </c>
    </row>
    <row r="34" spans="1:7" x14ac:dyDescent="0.25">
      <c r="A34" s="2" t="s">
        <v>36</v>
      </c>
      <c r="B34" s="2" t="s">
        <v>35</v>
      </c>
      <c r="C34" s="2" t="s">
        <v>42</v>
      </c>
      <c r="D34" s="2"/>
      <c r="E34" s="6" t="s">
        <v>43</v>
      </c>
      <c r="F34" s="6" t="s">
        <v>44</v>
      </c>
      <c r="G34" s="6" t="s">
        <v>45</v>
      </c>
    </row>
    <row r="35" spans="1:7" x14ac:dyDescent="0.25">
      <c r="A35" t="s">
        <v>37</v>
      </c>
      <c r="B35">
        <v>100000</v>
      </c>
      <c r="C35">
        <v>500000</v>
      </c>
      <c r="E35" s="5" t="str">
        <f>IF(B35 &lt; C35, "Profitable", "Not Profitable")</f>
        <v>Profitable</v>
      </c>
      <c r="F35" s="5" t="str">
        <f>IF(AND(B35 = 100000,B35 &lt;C35), "Success", "Failure")</f>
        <v>Success</v>
      </c>
      <c r="G35" s="5" t="str">
        <f>IF(OR(B35 = 100000, B35 &lt;C35), "Success", "Failure")</f>
        <v>Success</v>
      </c>
    </row>
    <row r="36" spans="1:7" x14ac:dyDescent="0.25">
      <c r="A36" t="s">
        <v>38</v>
      </c>
      <c r="B36">
        <v>250000</v>
      </c>
      <c r="C36">
        <v>560000</v>
      </c>
      <c r="E36" s="5" t="str">
        <f t="shared" ref="E36:E38" si="0">IF(B36 &lt; C36, "Profitable", "Not Profitable")</f>
        <v>Profitable</v>
      </c>
      <c r="F36" s="5" t="str">
        <f t="shared" ref="F36:F38" si="1">IF(AND(B36 = 100000,B36 &lt;C36), "Success", "Failure")</f>
        <v>Failure</v>
      </c>
      <c r="G36" s="5" t="str">
        <f t="shared" ref="G36:G38" si="2">IF(OR(B36 = 100000, B36 &lt;C36), "Success", "Failure")</f>
        <v>Success</v>
      </c>
    </row>
    <row r="37" spans="1:7" x14ac:dyDescent="0.25">
      <c r="A37" t="s">
        <v>39</v>
      </c>
      <c r="B37">
        <v>600000</v>
      </c>
      <c r="C37">
        <v>2000000</v>
      </c>
      <c r="E37" s="5" t="str">
        <f t="shared" si="0"/>
        <v>Profitable</v>
      </c>
      <c r="F37" s="5" t="str">
        <f>IF(AND(B37 = 600000,B37 &lt;C37), "Success", "Failure")</f>
        <v>Success</v>
      </c>
      <c r="G37" s="5" t="str">
        <f t="shared" si="2"/>
        <v>Success</v>
      </c>
    </row>
    <row r="38" spans="1:7" x14ac:dyDescent="0.25">
      <c r="A38" t="s">
        <v>40</v>
      </c>
      <c r="B38">
        <v>500000</v>
      </c>
      <c r="C38">
        <v>125000</v>
      </c>
      <c r="E38" s="5" t="str">
        <f t="shared" si="0"/>
        <v>Not Profitable</v>
      </c>
      <c r="F38" s="5" t="str">
        <f t="shared" si="1"/>
        <v>Failure</v>
      </c>
      <c r="G38" s="5" t="str">
        <f t="shared" si="2"/>
        <v>Failure</v>
      </c>
    </row>
    <row r="39" spans="1:7" x14ac:dyDescent="0.25">
      <c r="A39" t="s">
        <v>41</v>
      </c>
    </row>
    <row r="41" spans="1:7" x14ac:dyDescent="0.25">
      <c r="A41" s="1"/>
    </row>
    <row r="43" spans="1:7" x14ac:dyDescent="0.25">
      <c r="A43" s="2"/>
      <c r="D43" s="9"/>
      <c r="E43" s="9"/>
    </row>
    <row r="44" spans="1:7" x14ac:dyDescent="0.25">
      <c r="D44" s="8"/>
      <c r="E44" s="7"/>
    </row>
    <row r="45" spans="1:7" x14ac:dyDescent="0.25">
      <c r="D45" s="8"/>
      <c r="E45" s="7"/>
    </row>
    <row r="46" spans="1:7" x14ac:dyDescent="0.25">
      <c r="D46" s="8"/>
      <c r="E46" s="7"/>
    </row>
    <row r="47" spans="1:7" x14ac:dyDescent="0.25">
      <c r="D47" s="8"/>
      <c r="E47" s="7"/>
    </row>
    <row r="48" spans="1:7" x14ac:dyDescent="0.25">
      <c r="D48" s="8"/>
      <c r="E48" s="7"/>
    </row>
    <row r="49" spans="4:5" x14ac:dyDescent="0.25">
      <c r="D49" s="8"/>
      <c r="E49" s="7"/>
    </row>
    <row r="50" spans="4:5" x14ac:dyDescent="0.25">
      <c r="D50" s="8"/>
      <c r="E50" s="7"/>
    </row>
    <row r="51" spans="4:5" x14ac:dyDescent="0.25">
      <c r="D51" s="8"/>
      <c r="E51" s="7"/>
    </row>
    <row r="52" spans="4:5" x14ac:dyDescent="0.25">
      <c r="D52" s="8"/>
      <c r="E52" s="7"/>
    </row>
    <row r="53" spans="4:5" x14ac:dyDescent="0.25">
      <c r="D53" s="8"/>
      <c r="E53" s="7"/>
    </row>
    <row r="54" spans="4:5" x14ac:dyDescent="0.25">
      <c r="D54" s="8"/>
      <c r="E54" s="7"/>
    </row>
    <row r="55" spans="4:5" x14ac:dyDescent="0.25">
      <c r="D55" s="8"/>
      <c r="E55" s="7"/>
    </row>
    <row r="56" spans="4:5" x14ac:dyDescent="0.25">
      <c r="D56" s="8"/>
      <c r="E5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Prakash</dc:creator>
  <cp:lastModifiedBy>Divya Prakash</cp:lastModifiedBy>
  <dcterms:created xsi:type="dcterms:W3CDTF">2024-08-27T18:10:58Z</dcterms:created>
  <dcterms:modified xsi:type="dcterms:W3CDTF">2024-08-27T19:49:05Z</dcterms:modified>
</cp:coreProperties>
</file>