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tudy\TimesheetApp\Documents_DefaultVersion\3. ProductBacklog-UserStory\"/>
    </mc:Choice>
  </mc:AlternateContent>
  <bookViews>
    <workbookView xWindow="0" yWindow="0" windowWidth="20490" windowHeight="7800" activeTab="6"/>
  </bookViews>
  <sheets>
    <sheet name="Main" sheetId="1" r:id="rId1"/>
    <sheet name="Backlog" sheetId="3" r:id="rId2"/>
    <sheet name="Sprint Task 1" sheetId="7" r:id="rId3"/>
    <sheet name="Sprint Task 2" sheetId="9" r:id="rId4"/>
    <sheet name="Sprint Task 3" sheetId="8" r:id="rId5"/>
    <sheet name="Sprint Task 4" sheetId="10" r:id="rId6"/>
    <sheet name="Impediment" sheetId="4" r:id="rId7"/>
    <sheet name="Retrospective" sheetId="5" r:id="rId8"/>
    <sheet name="References" sheetId="2" r:id="rId9"/>
  </sheets>
  <definedNames>
    <definedName name="_xlnm._FilterDatabase" localSheetId="1" hidden="1">Backlog!$B$7:$I$7</definedName>
    <definedName name="_xlnm._FilterDatabase" localSheetId="6" hidden="1">Impediment!$B$7:$J$7</definedName>
    <definedName name="_xlnm._FilterDatabase" localSheetId="7" hidden="1">Retrospective!$B$7:$H$7</definedName>
    <definedName name="_xlnm._FilterDatabase" localSheetId="2" hidden="1">'Sprint Task 1'!$B$7:$R$19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3" i="7" l="1"/>
  <c r="R23" i="7" l="1"/>
  <c r="H21" i="7"/>
  <c r="AA25" i="10" l="1"/>
  <c r="S25" i="10"/>
  <c r="J24" i="10"/>
  <c r="I24" i="10"/>
  <c r="J25" i="10"/>
  <c r="K25" i="10"/>
  <c r="L25" i="10"/>
  <c r="M25" i="10"/>
  <c r="N25" i="10"/>
  <c r="O25" i="10"/>
  <c r="P25" i="10"/>
  <c r="Q25" i="10"/>
  <c r="R25" i="10"/>
  <c r="T25" i="10"/>
  <c r="U25" i="10"/>
  <c r="V25" i="10"/>
  <c r="W25" i="10"/>
  <c r="X25" i="10"/>
  <c r="Y25" i="10"/>
  <c r="Z25" i="10"/>
  <c r="AB25" i="10"/>
  <c r="AC25" i="10"/>
  <c r="AD25" i="10"/>
  <c r="I25" i="10"/>
  <c r="AD36" i="8"/>
  <c r="AE36" i="8"/>
  <c r="AC36" i="8"/>
  <c r="AB36" i="8"/>
  <c r="AA36" i="8"/>
  <c r="V36" i="8"/>
  <c r="U36" i="8"/>
  <c r="S36" i="8"/>
  <c r="K36" i="8"/>
  <c r="I35" i="8"/>
  <c r="I36" i="8"/>
  <c r="J36" i="8"/>
  <c r="L36" i="8"/>
  <c r="M36" i="8"/>
  <c r="N36" i="8"/>
  <c r="O36" i="8"/>
  <c r="P36" i="8"/>
  <c r="Q36" i="8"/>
  <c r="R36" i="8"/>
  <c r="T36" i="8"/>
  <c r="W36" i="8"/>
  <c r="X36" i="8"/>
  <c r="Y36" i="8"/>
  <c r="Z36" i="8"/>
  <c r="AF36" i="8"/>
  <c r="AG36" i="8"/>
  <c r="AB54" i="9" l="1"/>
  <c r="X54" i="9"/>
  <c r="Y54" i="9"/>
  <c r="J54" i="9" l="1"/>
  <c r="I53" i="9" l="1"/>
  <c r="H52" i="9"/>
  <c r="G52" i="9"/>
  <c r="K53" i="9"/>
  <c r="L53" i="9"/>
  <c r="M53" i="9"/>
  <c r="N53" i="9"/>
  <c r="O53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Z54" i="9"/>
  <c r="AA54" i="9"/>
  <c r="AC54" i="9"/>
  <c r="AD54" i="9"/>
  <c r="AE54" i="9"/>
  <c r="AF54" i="9"/>
  <c r="AG54" i="9"/>
  <c r="AH54" i="9"/>
  <c r="AI54" i="9"/>
  <c r="I54" i="9"/>
  <c r="AF23" i="7"/>
  <c r="W23" i="7"/>
  <c r="AC22" i="7"/>
  <c r="AD22" i="7"/>
  <c r="AE22" i="7"/>
  <c r="Z23" i="7"/>
  <c r="J22" i="7"/>
  <c r="K22" i="7"/>
  <c r="L22" i="7"/>
  <c r="M22" i="7"/>
  <c r="N22" i="7"/>
  <c r="O22" i="7"/>
  <c r="P22" i="7"/>
  <c r="Q22" i="7"/>
  <c r="I22" i="7"/>
  <c r="J23" i="7"/>
  <c r="K23" i="7"/>
  <c r="L23" i="7"/>
  <c r="M23" i="7"/>
  <c r="N23" i="7"/>
  <c r="O23" i="7"/>
  <c r="P23" i="7"/>
  <c r="Q23" i="7"/>
  <c r="S23" i="7"/>
  <c r="T23" i="7"/>
  <c r="U23" i="7"/>
  <c r="V23" i="7"/>
  <c r="Y23" i="7"/>
  <c r="AA23" i="7"/>
  <c r="AB23" i="7"/>
  <c r="AC23" i="7"/>
  <c r="AD23" i="7"/>
  <c r="AE23" i="7"/>
  <c r="AG23" i="7"/>
  <c r="I23" i="7"/>
  <c r="G23" i="10" l="1"/>
  <c r="H23" i="10" l="1"/>
  <c r="G34" i="8" l="1"/>
  <c r="H34" i="8" l="1"/>
  <c r="G21" i="7" l="1"/>
</calcChain>
</file>

<file path=xl/sharedStrings.xml><?xml version="1.0" encoding="utf-8"?>
<sst xmlns="http://schemas.openxmlformats.org/spreadsheetml/2006/main" count="1607" uniqueCount="351">
  <si>
    <t>Id</t>
  </si>
  <si>
    <t>Developers</t>
  </si>
  <si>
    <t>Scrum Master</t>
  </si>
  <si>
    <t>Product Owner</t>
  </si>
  <si>
    <t>Product</t>
  </si>
  <si>
    <t>Team</t>
  </si>
  <si>
    <t>Sprint</t>
  </si>
  <si>
    <t>Start</t>
  </si>
  <si>
    <t>End</t>
  </si>
  <si>
    <t>Status</t>
  </si>
  <si>
    <t>Projects</t>
  </si>
  <si>
    <t>Description</t>
  </si>
  <si>
    <t>Active versions</t>
  </si>
  <si>
    <t>Remarks</t>
  </si>
  <si>
    <t>Story Points (Committed)</t>
  </si>
  <si>
    <t>Story Points (Delivered)</t>
  </si>
  <si>
    <t>Scrum Project</t>
  </si>
  <si>
    <t>References</t>
  </si>
  <si>
    <t>Link</t>
  </si>
  <si>
    <t>External</t>
  </si>
  <si>
    <t>Internal</t>
  </si>
  <si>
    <t>Backlog</t>
  </si>
  <si>
    <t>I want to ..</t>
  </si>
  <si>
    <t>so that ..</t>
  </si>
  <si>
    <t>Priority</t>
  </si>
  <si>
    <t>Acceptance Criteria</t>
  </si>
  <si>
    <t>Owner</t>
  </si>
  <si>
    <t>Story Points (Est.)</t>
  </si>
  <si>
    <t>Project Id</t>
  </si>
  <si>
    <t>Effort (Actual)</t>
  </si>
  <si>
    <t>Impediments</t>
  </si>
  <si>
    <t>Raised By</t>
  </si>
  <si>
    <t>Sprint #</t>
  </si>
  <si>
    <t>Impacted Backlog #</t>
  </si>
  <si>
    <t>Resolution</t>
  </si>
  <si>
    <t>Retrospective Log</t>
  </si>
  <si>
    <t>Date</t>
  </si>
  <si>
    <t>Continue Doing</t>
  </si>
  <si>
    <t>Start Doing</t>
  </si>
  <si>
    <t>Stop Doing</t>
  </si>
  <si>
    <t>Sprint Id</t>
  </si>
  <si>
    <t>Backlog Id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</si>
  <si>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</si>
  <si>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</si>
  <si>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</si>
  <si>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</si>
  <si>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</si>
  <si>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</si>
  <si>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</si>
  <si>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</si>
  <si>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</si>
  <si>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</si>
  <si>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&lt;- effort / day -&gt;</t>
  </si>
  <si>
    <t>Completed</t>
  </si>
  <si>
    <t>Total</t>
  </si>
  <si>
    <t>Sprint Plan</t>
  </si>
  <si>
    <t>As a..</t>
  </si>
  <si>
    <t>Create an account</t>
  </si>
  <si>
    <t>Design UI Mock Up</t>
  </si>
  <si>
    <t>Epics</t>
  </si>
  <si>
    <t>Register</t>
  </si>
  <si>
    <t>PB01</t>
  </si>
  <si>
    <t>Timesheet Application</t>
  </si>
  <si>
    <t>Nguyen Thanh Dat</t>
  </si>
  <si>
    <t>Dang Viet Trung</t>
  </si>
  <si>
    <t>Nguyen Dinh Luan</t>
  </si>
  <si>
    <t>Vo Ngoc Khoa</t>
  </si>
  <si>
    <t>30/09/2021</t>
  </si>
  <si>
    <t>Login</t>
  </si>
  <si>
    <t>Access to the app</t>
  </si>
  <si>
    <t>I can use the app</t>
  </si>
  <si>
    <t>Create a project</t>
  </si>
  <si>
    <t>I can manage the project</t>
  </si>
  <si>
    <t>Mailbox</t>
  </si>
  <si>
    <t>My Team</t>
  </si>
  <si>
    <t>Chat</t>
  </si>
  <si>
    <t>File Manager</t>
  </si>
  <si>
    <t>Home Page</t>
  </si>
  <si>
    <t>About Page</t>
  </si>
  <si>
    <t>PB02</t>
  </si>
  <si>
    <t>PB03</t>
  </si>
  <si>
    <t>PB04</t>
  </si>
  <si>
    <t>PB06</t>
  </si>
  <si>
    <t>PB07</t>
  </si>
  <si>
    <t>PB08</t>
  </si>
  <si>
    <t>PB09</t>
  </si>
  <si>
    <t>PB10</t>
  </si>
  <si>
    <t>PB11</t>
  </si>
  <si>
    <t>PB14</t>
  </si>
  <si>
    <t>PB15</t>
  </si>
  <si>
    <t>PB16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</si>
  <si>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</si>
  <si>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</si>
  <si>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</si>
  <si>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</si>
  <si>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</si>
  <si>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</si>
  <si>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</si>
  <si>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</si>
  <si>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</si>
  <si>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PB30</t>
  </si>
  <si>
    <t>Create members for organization</t>
  </si>
  <si>
    <t>I can manage members</t>
  </si>
  <si>
    <t>Send mail</t>
  </si>
  <si>
    <t>I can notify to members</t>
  </si>
  <si>
    <t>Show all timesheets</t>
  </si>
  <si>
    <t>Show my team</t>
  </si>
  <si>
    <t>I can know my team in the project</t>
  </si>
  <si>
    <t>Send messages</t>
  </si>
  <si>
    <t>I can contact with members</t>
  </si>
  <si>
    <t>Save file</t>
  </si>
  <si>
    <t>Edit profile</t>
  </si>
  <si>
    <t>I can change the profile</t>
  </si>
  <si>
    <t>Download mobile app</t>
  </si>
  <si>
    <t>I can use on mobile device</t>
  </si>
  <si>
    <t>See information about app</t>
  </si>
  <si>
    <t>I can understand more about app</t>
  </si>
  <si>
    <t>See introduction about app</t>
  </si>
  <si>
    <t>I can know app</t>
  </si>
  <si>
    <t>Login using QR Code</t>
  </si>
  <si>
    <t>Access to the app faster</t>
  </si>
  <si>
    <t>Notes Management</t>
  </si>
  <si>
    <t>Project Management</t>
  </si>
  <si>
    <t>Member Management</t>
  </si>
  <si>
    <t xml:space="preserve">
Step 1 : Enter into email and password
+ Email is required
+ Password is required
+ Capcha is required
Step 2 : Click into Login button
</t>
  </si>
  <si>
    <t xml:space="preserve">
Step 1 : Open mobile app which has loged in
+ QR Code is required
Step 2 : Scan the QR Code on the website</t>
  </si>
  <si>
    <t xml:space="preserve">
Step 1 : Enter into all the field
- Email is based on email format minimum 7 characters ,  contains alpha characters and digits and is required
- Password  minimum 10 characters , contains alpha characters , special characters and digits , minimum 1 uppercase , minimum 1 lowercase , minimum 1 digits , minimum 1 specical character  and is required
- Name of Organization contains alpha characters and numbers , minimum 3 characters
- Country contains alpha characters and numbers , minimum 3 characters
- City contains alpha characters and numbers , minimum 3 characters
- Area contains alpha characters and numbers , minimum 3 characters
- Street name contains alpha characters and numbers , minimum 3 characters
- Street code contains alpha characters and numbers , minimum 1 characters
- Capcha is required
Step 2 : Click into Register button
Step 3 : Wait a little and the notification will show
</t>
  </si>
  <si>
    <t xml:space="preserve">
Step 1 : Click into Timesheets Statistics
Step 2 : App will show statistics</t>
  </si>
  <si>
    <t>I can know timesheet statistic</t>
  </si>
  <si>
    <t>See Timesheet statistic</t>
  </si>
  <si>
    <t>Step 1 : Click into Chat
Step 2 : Choose a member
Step 2 : Send a message
- Message contains alpha characters and digits , minimum 3 characters and is required</t>
  </si>
  <si>
    <t xml:space="preserve">
Step 1 : Click into My Profile
Step 2 : Update my profile
- Email is based on email format minimum 7 characters ,  contains alpha characters and numbers and is required
- Password   minimum 10 characters contains alpha characters and numbers and is required
- Fullname minimum 3 characters ,  contains alpha characters and numbers and is required 
- Gender contains Male/Female is required 
- Phone number contains 11 digits and is required
- Country contains alpha characters and numbers , minimum 3 characters
- City contains alpha characters and numbers , minimum 3 characters
- Area contains alpha characters and numbers , minimum 3 characters
- Street name contains alpha characters and numbers , minimum 3 characters
- Street code contains alpha characters and numbers , minimum 1 characters
- Department is required
- Position is required
</t>
  </si>
  <si>
    <t>Step 1 : Click into Download
Step 2 : Download app with platforms</t>
  </si>
  <si>
    <t>Step 1 : Click into Home
Step 2 : App will show Home page</t>
  </si>
  <si>
    <t>Step 1 : Click into About
Step 2 : App will show About page</t>
  </si>
  <si>
    <t>PB05</t>
  </si>
  <si>
    <t>Postion Management</t>
  </si>
  <si>
    <t>Team Management</t>
  </si>
  <si>
    <t>Employee</t>
  </si>
  <si>
    <t>Update task in sprint 1</t>
  </si>
  <si>
    <t>Expense &amp; Timesheet Report</t>
  </si>
  <si>
    <t>Luan</t>
  </si>
  <si>
    <t>Develop HTML/CSS/Typescript</t>
  </si>
  <si>
    <t>Develop Backend</t>
  </si>
  <si>
    <t>Luan,Dat</t>
  </si>
  <si>
    <t>Dat,Khoa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</si>
  <si>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</si>
  <si>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</si>
  <si>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</si>
  <si>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</si>
  <si>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</si>
  <si>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</si>
  <si>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</si>
  <si>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</si>
  <si>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</si>
  <si>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</si>
  <si>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</si>
  <si>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</si>
  <si>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</si>
  <si>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</si>
  <si>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</si>
  <si>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</si>
  <si>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</si>
  <si>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Trung</t>
  </si>
  <si>
    <t>Khoa</t>
  </si>
  <si>
    <t>Dat</t>
  </si>
  <si>
    <t>Trung,Luan</t>
  </si>
  <si>
    <t>Done</t>
  </si>
  <si>
    <t>Update task in sprint 2</t>
  </si>
  <si>
    <t>26/10/2021</t>
  </si>
  <si>
    <t>Sprint 1</t>
  </si>
  <si>
    <t>In Progress</t>
  </si>
  <si>
    <t>Meet errors and bugs while develop the features</t>
  </si>
  <si>
    <t>Optimize and spend more time edit source code</t>
  </si>
  <si>
    <t>Design Database</t>
  </si>
  <si>
    <t>Accomplished</t>
  </si>
  <si>
    <t>All Member</t>
  </si>
  <si>
    <t>15/9/2021</t>
  </si>
  <si>
    <t>30/9/2021</t>
  </si>
  <si>
    <t>14/9/2021</t>
  </si>
  <si>
    <t>20/9/2021</t>
  </si>
  <si>
    <t>22/9/2021</t>
  </si>
  <si>
    <t>23/9/2021</t>
  </si>
  <si>
    <t>Team Assignment</t>
  </si>
  <si>
    <t>PB12</t>
  </si>
  <si>
    <t>PB13</t>
  </si>
  <si>
    <t>PB17</t>
  </si>
  <si>
    <t>PB18</t>
  </si>
  <si>
    <t>PB19</t>
  </si>
  <si>
    <t>Department Management</t>
  </si>
  <si>
    <t>Budget Project</t>
  </si>
  <si>
    <t>Progress Project</t>
  </si>
  <si>
    <t>Take attendant with QR code</t>
  </si>
  <si>
    <t>Scan my QR code</t>
  </si>
  <si>
    <t>I can take attendant</t>
  </si>
  <si>
    <t>Taskboard</t>
  </si>
  <si>
    <t>Sprint 2</t>
  </si>
  <si>
    <t>Trung,Luan,Dat,Khoa</t>
  </si>
  <si>
    <t>Complex and have many features</t>
  </si>
  <si>
    <t>Have meeting and need more time</t>
  </si>
  <si>
    <t>17/9/2021</t>
  </si>
  <si>
    <t>Develop Home page</t>
  </si>
  <si>
    <t>Develop Login</t>
  </si>
  <si>
    <t>Develop Register</t>
  </si>
  <si>
    <t>21/9/2021</t>
  </si>
  <si>
    <t>24/9/2021</t>
  </si>
  <si>
    <t>27/9/2021</t>
  </si>
  <si>
    <t>28/9/2021</t>
  </si>
  <si>
    <t>29/9/2021</t>
  </si>
  <si>
    <t>Khoa,Dat</t>
  </si>
  <si>
    <t>Expense &amp; Timesheet Management</t>
  </si>
  <si>
    <t>Position Management</t>
  </si>
  <si>
    <t>13/10/2021</t>
  </si>
  <si>
    <t>14/10/2021</t>
  </si>
  <si>
    <t>15/10/2021</t>
  </si>
  <si>
    <t>16/10/2021</t>
  </si>
  <si>
    <t>18/10/2021</t>
  </si>
  <si>
    <t>19/10/2021</t>
  </si>
  <si>
    <t>20/10/2021</t>
  </si>
  <si>
    <t>22/10/2021</t>
  </si>
  <si>
    <t>21/10/2021</t>
  </si>
  <si>
    <t>23/10/2021</t>
  </si>
  <si>
    <t>24/10/2021</t>
  </si>
  <si>
    <t>25/10/2021</t>
  </si>
  <si>
    <t>Sprint 3</t>
  </si>
  <si>
    <t>27/10/2021</t>
  </si>
  <si>
    <t>28/10/2021</t>
  </si>
  <si>
    <t>30/10/2021</t>
  </si>
  <si>
    <t>31/10/2021</t>
  </si>
  <si>
    <t>Expense &amp; Timesheet Summary</t>
  </si>
  <si>
    <t>Expense and Timsheet Statistic</t>
  </si>
  <si>
    <t>Expense &amp; Timesheet Statistic</t>
  </si>
  <si>
    <t>Update task in sprint 3</t>
  </si>
  <si>
    <t>Note Management</t>
  </si>
  <si>
    <t>Download Page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</si>
  <si>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</si>
  <si>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</si>
  <si>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</si>
  <si>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</si>
  <si>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</si>
  <si>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</si>
  <si>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</si>
  <si>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</si>
  <si>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</si>
  <si>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</si>
  <si>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</si>
  <si>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</si>
  <si>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</si>
  <si>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</si>
  <si>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</si>
  <si>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</si>
  <si>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</si>
  <si>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</si>
  <si>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Profile</t>
  </si>
  <si>
    <t>Calendar</t>
  </si>
  <si>
    <t>Take attendance with QR code</t>
  </si>
  <si>
    <t>Project List</t>
  </si>
  <si>
    <t>Manager, Employee</t>
  </si>
  <si>
    <t>Product Owner, Manager, Employee</t>
  </si>
  <si>
    <t>Product Owner, Manager</t>
  </si>
  <si>
    <t>Update task in sprint 4</t>
  </si>
  <si>
    <t>Show budget statistical</t>
  </si>
  <si>
    <t>I can manage budget in the project</t>
  </si>
  <si>
    <t>Add a position</t>
  </si>
  <si>
    <t>I can manage memebers by the position</t>
  </si>
  <si>
    <t xml:space="preserve">
Step 1 : Click into My Organization
Step 2 : Click into Project Management
- Project Name is minimum 3 digits ,  contains alpha characters and numbersand is required
- Description  contains alpha characters and numbers
- Start date is a date type
- End date is a date type
- Budget is a number and it's greater than 0
Step 3 ; Click into Add Project button
</t>
  </si>
  <si>
    <t xml:space="preserve">Step 1 : Click into Member Management
Step 2 : Enter all fields
- Email is based on email format minimum 7 characters ,  contains alpha characters and numbers and is required
- Password  minimum 8 characters , contains alpha characters , special characters and digits , minimum 1 uppercase , minimum 1 lowercase , minimum 1 digits , minimum 1 specical character  and is required
- First Name minimum 1 characters ,  contains alpha characters and is required
- Last Name minimum 2 characters ,  contains alpha characters and is required 
- Department is required
- Position is required
Step 3 : Click into Add Member button
</t>
  </si>
  <si>
    <t>Manager</t>
  </si>
  <si>
    <t>Add members into the team</t>
  </si>
  <si>
    <t>I can manage members in the team</t>
  </si>
  <si>
    <t>Trung,Dat,Khoa</t>
  </si>
  <si>
    <t>Add teams</t>
  </si>
  <si>
    <t>I can manage a project by the teams</t>
  </si>
  <si>
    <t>Show my timesheets and expenses</t>
  </si>
  <si>
    <t>I can know detail information about my timesheets and expenses</t>
  </si>
  <si>
    <t>Step 1 : Click into Mailbox
Step 2 : Click into Compose mail
Step 3 : Enter receiver address , content
Step 4 : Click into Send button</t>
  </si>
  <si>
    <t>Step 1  : Access into Expense Report
Step 2 : Enter all fields
- Expense Type is required
- Expense Cost is number and it's greater than 0
- Expense Image is not required
- Expense Description is not requried
- Expense Date is required
Step 3 : Click into Add Expense button</t>
  </si>
  <si>
    <t>I can manage all timesheets in the team</t>
  </si>
  <si>
    <t>Step 1  : Access into Expense Management
Step 2 : Enter all fields
- Expense Status is required
Step 3 : Click into Edit Expense button</t>
  </si>
  <si>
    <t>Add departments</t>
  </si>
  <si>
    <t>I can manage members by the departments</t>
  </si>
  <si>
    <t>Step 1  : Access into Department Management
Step 2 : Enter all fields
- Department Name contain numbers or alpha characters and minimum 3 characters
- Department Description is not required
Step 3 : Click into Add Department button</t>
  </si>
  <si>
    <t>Create tasks</t>
  </si>
  <si>
    <t>I can assign tasks for the employees</t>
  </si>
  <si>
    <t>Step 1 : Acess into Taskboard
Step 2 : Click into Add a list button
Step 3 : Enter all fields for a list
- List Name contain numbers or alpha characters and minimum 3 characters
Step 4 : Click into Add button
Step 5 : Click into Add a card button
Step 6 : Enter title
- Title contain numbers or alpha characters and minimum 3 characters
Step 6 : Enter all fields for a task
- Task Name contain numbers or alpha characters and minimum 3 characters
- Task Description is not required
- Task Members is required
- Task Priority is required</t>
  </si>
  <si>
    <t>Show progress statistical</t>
  </si>
  <si>
    <t>I can manage progress in the project</t>
  </si>
  <si>
    <t>Statistic my timesheets and expenses</t>
  </si>
  <si>
    <t>I can track my timesheets and expenses</t>
  </si>
  <si>
    <t>Show my calendar</t>
  </si>
  <si>
    <t>I can manage my schedule</t>
  </si>
  <si>
    <t>Statistic my team</t>
  </si>
  <si>
    <t>I can manage my team</t>
  </si>
  <si>
    <t>Access a project</t>
  </si>
  <si>
    <t>I can use the dashboard</t>
  </si>
  <si>
    <t>Step 1 : Login into app
Step 2 : Choose a project
Step 3 : Put QR code in front of camera to take attendant</t>
  </si>
  <si>
    <t>I can manage files</t>
  </si>
  <si>
    <t xml:space="preserve">
Step 1 : Click into File Manager
Step 2 : Upload a file or create a folder
- File name contains alpha characters and digits , minimum 3 characters and is required
- Folder name contains alpha characters and digits , minimum 3 characters and is required
</t>
  </si>
  <si>
    <t>Luan,Dat,Khoa</t>
  </si>
  <si>
    <t>Luan, Dat,Khoa</t>
  </si>
  <si>
    <t>Dat,Luan</t>
  </si>
  <si>
    <t>Luan,Trung,Dat</t>
  </si>
  <si>
    <t>PB29</t>
  </si>
  <si>
    <t>PB31</t>
  </si>
  <si>
    <t>PB32</t>
  </si>
  <si>
    <t>Testcase Sprint 1</t>
  </si>
  <si>
    <t>Testcase Sprint 2</t>
  </si>
  <si>
    <t>Testcase Sprint 3</t>
  </si>
  <si>
    <t>Testcase Sprint 4</t>
  </si>
  <si>
    <t>Know errors in the app</t>
  </si>
  <si>
    <t>I can fix errors</t>
  </si>
  <si>
    <t>Tester</t>
  </si>
  <si>
    <t>All members</t>
  </si>
  <si>
    <t>PB33</t>
  </si>
  <si>
    <t>Task List</t>
  </si>
  <si>
    <t>Show my tasks</t>
  </si>
  <si>
    <t>I can complete my tasks</t>
  </si>
  <si>
    <t>Trung,Dat</t>
  </si>
  <si>
    <t>Actual</t>
  </si>
  <si>
    <t>Estimate</t>
  </si>
  <si>
    <t>Luan,Trung,Khoa</t>
  </si>
  <si>
    <t>Luan,Trung</t>
  </si>
  <si>
    <t>Dat,Trung</t>
  </si>
  <si>
    <t>Overtime</t>
  </si>
  <si>
    <t>Before the time</t>
  </si>
  <si>
    <t>To do</t>
  </si>
  <si>
    <t>No.</t>
  </si>
  <si>
    <t>Hours available per Sprint</t>
  </si>
  <si>
    <t>Member Name</t>
  </si>
  <si>
    <t>25/9/2021</t>
  </si>
  <si>
    <t>18/9/2021</t>
  </si>
  <si>
    <t>19/9/2021</t>
  </si>
  <si>
    <t>Sprint 4</t>
  </si>
  <si>
    <t>Luan,Khoa</t>
  </si>
  <si>
    <t>Luan,Dat,Trung</t>
  </si>
  <si>
    <t>Real-time features are obstacles and complex</t>
  </si>
  <si>
    <t>Spend more time reading source code to manage data flow from React</t>
  </si>
  <si>
    <t xml:space="preserve">Users can't add notes </t>
  </si>
  <si>
    <t>Assign for the tester</t>
  </si>
  <si>
    <t>Sprint Task 1</t>
  </si>
  <si>
    <t>Sprint Task 2</t>
  </si>
  <si>
    <t>Sprint Task 3</t>
  </si>
  <si>
    <t>Sprint Task 4</t>
  </si>
  <si>
    <t xml:space="preserve">Step 1 : Access into Position Management
Step 2 : Enter all fields
- Position name contains alpla characters and digits , minimum 3 characters and maximum 20 characters and is required
- Position description is not required
Step 3 : Click into Add Position button
</t>
  </si>
  <si>
    <t>Step 1 : Access into Department Management
Step 2 : Choose a member to add into the team
Step 3 : Click into Add Member button</t>
  </si>
  <si>
    <t xml:space="preserve">Step 1 : Access into Team Management
Step 2 : Enter all fields
- Team name contains alpla characters and digits , minimum 3 characters and maximum 20 characters and is required
- Team description is not required
- Team budget contains number and it's greater than 0
- Manager of Team is required
- Project Name is required
Step 3 : Click into Create button
</t>
  </si>
  <si>
    <t>https://viblo.asia/p/scrum-burndown-chart-cach-phan-tich-tien-do-dieu-chinh-sprint-thong-qua-burndown-chart-oOVlYMarl8W</t>
  </si>
  <si>
    <t>Burn Down Chart Analysis</t>
  </si>
  <si>
    <t>https://www.agilealliance.org/glossary/backlog/</t>
  </si>
  <si>
    <t>How to use backlogs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</si>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</sst>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u/>
      <sz val="11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right"/>
    </xf>
    <xf numFmtId="0" fontId="1" fillId="0" borderId="2" xfId="0" applyFont="1" applyBorder="1"/>
    <xf numFmtId="0" fontId="3" fillId="2" borderId="1" xfId="0" applyFont="1" applyFill="1" applyBorder="1" applyAlignment="1">
      <alignment horizontal="right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1" xfId="0" applyFont="1" applyFill="1" applyBorder="1"/>
    <xf numFmtId="0" fontId="4" fillId="0" borderId="1" xfId="0" applyFont="1" applyBorder="1" applyAlignment="1">
      <alignment vertical="top" wrapText="1"/>
    </xf>
    <xf numFmtId="0" fontId="6" fillId="0" borderId="1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textRotation="90" wrapText="1"/>
    </xf>
    <xf numFmtId="0" fontId="8" fillId="0" borderId="0" xfId="0" applyFont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right" indent="1"/>
    </xf>
    <xf numFmtId="0" fontId="4" fillId="4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Font="1" applyBorder="1"/>
    <xf numFmtId="0" fontId="10" fillId="0" borderId="0" xfId="0" applyFont="1"/>
    <xf numFmtId="0" fontId="10" fillId="0" borderId="3" xfId="0" applyFont="1" applyBorder="1" applyAlignment="1">
      <alignment vertical="center" wrapText="1"/>
    </xf>
    <xf numFmtId="0" fontId="0" fillId="0" borderId="3" xfId="0" applyBorder="1"/>
    <xf numFmtId="0" fontId="11" fillId="3" borderId="4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12" fillId="0" borderId="0" xfId="0" applyFo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10" fillId="6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 wrapText="1"/>
    </xf>
    <xf numFmtId="0" fontId="10" fillId="10" borderId="3" xfId="0" applyFont="1" applyFill="1" applyBorder="1" applyAlignment="1">
      <alignment vertical="center"/>
    </xf>
    <xf numFmtId="14" fontId="0" fillId="0" borderId="5" xfId="0" applyNumberFormat="1" applyBorder="1"/>
    <xf numFmtId="0" fontId="0" fillId="0" borderId="6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 wrapText="1"/>
    </xf>
    <xf numFmtId="0" fontId="0" fillId="0" borderId="7" xfId="0" applyFill="1" applyBorder="1"/>
    <xf numFmtId="14" fontId="0" fillId="0" borderId="5" xfId="0" applyNumberFormat="1" applyBorder="1" applyAlignment="1">
      <alignment horizontal="right"/>
    </xf>
    <xf numFmtId="14" fontId="10" fillId="10" borderId="3" xfId="0" applyNumberFormat="1" applyFont="1" applyFill="1" applyBorder="1" applyAlignment="1">
      <alignment horizontal="right" vertical="center" wrapText="1"/>
    </xf>
    <xf numFmtId="0" fontId="10" fillId="10" borderId="3" xfId="0" applyFont="1" applyFill="1" applyBorder="1" applyAlignment="1">
      <alignment vertical="center" wrapText="1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5" borderId="0" xfId="0" applyFill="1"/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vertical="center" wrapText="1"/>
    </xf>
    <xf numFmtId="0" fontId="15" fillId="12" borderId="5" xfId="0" applyFont="1" applyFill="1" applyBorder="1" applyAlignment="1">
      <alignment horizontal="center"/>
    </xf>
    <xf numFmtId="0" fontId="15" fillId="12" borderId="6" xfId="0" applyFont="1" applyFill="1" applyBorder="1" applyAlignment="1">
      <alignment horizontal="center"/>
    </xf>
    <xf numFmtId="0" fontId="17" fillId="14" borderId="5" xfId="0" applyFont="1" applyFill="1" applyBorder="1" applyAlignment="1">
      <alignment horizontal="center"/>
    </xf>
    <xf numFmtId="0" fontId="17" fillId="14" borderId="6" xfId="0" applyFont="1" applyFill="1" applyBorder="1" applyAlignment="1">
      <alignment horizontal="center"/>
    </xf>
    <xf numFmtId="0" fontId="15" fillId="13" borderId="5" xfId="0" applyFont="1" applyFill="1" applyBorder="1" applyAlignment="1">
      <alignment horizontal="center"/>
    </xf>
    <xf numFmtId="0" fontId="15" fillId="13" borderId="6" xfId="0" applyFont="1" applyFill="1" applyBorder="1" applyAlignment="1">
      <alignment horizontal="center"/>
    </xf>
    <xf numFmtId="0" fontId="15" fillId="15" borderId="5" xfId="0" applyFont="1" applyFill="1" applyBorder="1" applyAlignment="1">
      <alignment horizontal="center"/>
    </xf>
    <xf numFmtId="0" fontId="15" fillId="15" borderId="6" xfId="0" applyFont="1" applyFill="1" applyBorder="1" applyAlignment="1">
      <alignment horizontal="center"/>
    </xf>
    <xf numFmtId="0" fontId="0" fillId="0" borderId="10" xfId="0" applyBorder="1"/>
    <xf numFmtId="0" fontId="2" fillId="0" borderId="10" xfId="0" applyFont="1" applyBorder="1"/>
    <xf numFmtId="0" fontId="8" fillId="0" borderId="10" xfId="0" applyFont="1" applyBorder="1" applyAlignment="1">
      <alignment horizontal="left"/>
    </xf>
    <xf numFmtId="0" fontId="0" fillId="6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textRotation="90" wrapText="1"/>
    </xf>
    <xf numFmtId="0" fontId="0" fillId="0" borderId="10" xfId="0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0" borderId="10" xfId="0" applyFill="1" applyBorder="1"/>
    <xf numFmtId="0" fontId="0" fillId="8" borderId="10" xfId="0" applyFill="1" applyBorder="1"/>
    <xf numFmtId="0" fontId="0" fillId="8" borderId="10" xfId="0" applyFill="1" applyBorder="1" applyAlignment="1">
      <alignment horizontal="center"/>
    </xf>
    <xf numFmtId="0" fontId="0" fillId="9" borderId="10" xfId="0" applyFill="1" applyBorder="1"/>
    <xf numFmtId="0" fontId="3" fillId="9" borderId="10" xfId="0" applyFont="1" applyFill="1" applyBorder="1" applyAlignment="1">
      <alignment horizontal="right" indent="1"/>
    </xf>
    <xf numFmtId="0" fontId="0" fillId="9" borderId="10" xfId="0" applyFill="1" applyBorder="1" applyAlignment="1">
      <alignment horizontal="center"/>
    </xf>
    <xf numFmtId="0" fontId="0" fillId="10" borderId="10" xfId="0" applyFill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10" borderId="11" xfId="0" applyFill="1" applyBorder="1" applyAlignment="1"/>
    <xf numFmtId="0" fontId="0" fillId="0" borderId="14" xfId="0" applyBorder="1"/>
    <xf numFmtId="0" fontId="19" fillId="0" borderId="15" xfId="0" applyFont="1" applyBorder="1" applyAlignment="1">
      <alignment horizontal="center" vertical="center"/>
    </xf>
    <xf numFmtId="0" fontId="19" fillId="0" borderId="15" xfId="0" applyFont="1" applyBorder="1" applyAlignment="1">
      <alignment vertical="center" wrapText="1"/>
    </xf>
    <xf numFmtId="0" fontId="0" fillId="10" borderId="0" xfId="0" applyFill="1"/>
    <xf numFmtId="0" fontId="15" fillId="12" borderId="15" xfId="0" applyFont="1" applyFill="1" applyBorder="1" applyAlignment="1">
      <alignment horizontal="center"/>
    </xf>
    <xf numFmtId="0" fontId="17" fillId="14" borderId="15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  <xf numFmtId="0" fontId="10" fillId="10" borderId="3" xfId="0" applyFont="1" applyFill="1" applyBorder="1" applyAlignment="1">
      <alignment horizontal="right" vertical="center" wrapText="1"/>
    </xf>
    <xf numFmtId="0" fontId="0" fillId="0" borderId="1" xfId="0" applyFont="1" applyBorder="1" applyAlignment="1">
      <alignment vertical="top" wrapText="1"/>
    </xf>
    <xf numFmtId="0" fontId="10" fillId="0" borderId="3" xfId="0" applyFont="1" applyBorder="1" applyAlignment="1">
      <alignment horizontal="center" vertical="center"/>
    </xf>
    <xf numFmtId="0" fontId="5" fillId="0" borderId="1" xfId="1" applyBorder="1" applyAlignment="1">
      <alignment vertical="top" wrapText="1"/>
    </xf>
    <xf numFmtId="0" fontId="20" fillId="0" borderId="1" xfId="1" applyFont="1" applyBorder="1" applyAlignment="1">
      <alignment vertical="top" wrapText="1"/>
    </xf>
    <xf numFmtId="0" fontId="18" fillId="0" borderId="15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10" borderId="10" xfId="0" applyFill="1" applyBorder="1" applyAlignment="1">
      <alignment horizontal="center"/>
    </xf>
    <xf numFmtId="0" fontId="10" fillId="0" borderId="23" xfId="0" applyFont="1" applyBorder="1" applyAlignment="1">
      <alignment horizontal="left" vertical="center"/>
    </xf>
    <xf numFmtId="0" fontId="10" fillId="0" borderId="23" xfId="0" applyFont="1" applyBorder="1" applyAlignment="1">
      <alignment vertical="center"/>
    </xf>
    <xf numFmtId="0" fontId="10" fillId="0" borderId="23" xfId="0" applyFont="1" applyBorder="1" applyAlignment="1">
      <alignment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3" fillId="9" borderId="12" xfId="0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16" fillId="0" borderId="15" xfId="0" applyFont="1" applyBorder="1" applyAlignment="1">
      <alignment vertical="center" wrapText="1"/>
    </xf>
    <xf numFmtId="0" fontId="15" fillId="0" borderId="15" xfId="0" applyFont="1" applyBorder="1" applyAlignment="1"/>
    <xf numFmtId="0" fontId="15" fillId="15" borderId="15" xfId="0" applyFont="1" applyFill="1" applyBorder="1" applyAlignment="1">
      <alignment horizontal="center"/>
    </xf>
    <xf numFmtId="0" fontId="16" fillId="0" borderId="16" xfId="0" applyFont="1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3" fillId="9" borderId="20" xfId="0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16" fillId="0" borderId="5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5" fillId="15" borderId="5" xfId="0" applyFont="1" applyFill="1" applyBorder="1" applyAlignment="1">
      <alignment horizontal="center"/>
    </xf>
    <xf numFmtId="0" fontId="15" fillId="15" borderId="6" xfId="0" applyFont="1" applyFill="1" applyBorder="1" applyAlignment="1">
      <alignment horizontal="center"/>
    </xf>
    <xf numFmtId="0" fontId="16" fillId="0" borderId="5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5" fillId="0" borderId="5" xfId="0" applyFont="1" applyBorder="1" applyAlignment="1"/>
    <xf numFmtId="0" fontId="15" fillId="0" borderId="9" xfId="0" applyFont="1" applyBorder="1" applyAlignment="1"/>
    <xf numFmtId="0" fontId="15" fillId="0" borderId="6" xfId="0" applyFont="1" applyBorder="1" applyAlignment="1"/>
  </cellXfs>
  <cellStyles count="3">
    <cellStyle name="Followed Hyperlink" xfId="2" builtinId="9" customBuiltin="1"/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Task 1'!$I$7:$AG$7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'Sprint Task 1'!$I$23:$AG$23</c:f>
              <c:numCache>
                <c:formatCode>General</c:formatCode>
                <c:ptCount val="25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153</c:v>
                </c:pt>
                <c:pt idx="8">
                  <c:v>160</c:v>
                </c:pt>
                <c:pt idx="9">
                  <c:v>150</c:v>
                </c:pt>
                <c:pt idx="10">
                  <c:v>142</c:v>
                </c:pt>
                <c:pt idx="11">
                  <c:v>135</c:v>
                </c:pt>
                <c:pt idx="12">
                  <c:v>130</c:v>
                </c:pt>
                <c:pt idx="13">
                  <c:v>130</c:v>
                </c:pt>
                <c:pt idx="14">
                  <c:v>126</c:v>
                </c:pt>
                <c:pt idx="15">
                  <c:v>114</c:v>
                </c:pt>
                <c:pt idx="16">
                  <c:v>115</c:v>
                </c:pt>
                <c:pt idx="17">
                  <c:v>106</c:v>
                </c:pt>
                <c:pt idx="18">
                  <c:v>89</c:v>
                </c:pt>
                <c:pt idx="19">
                  <c:v>89</c:v>
                </c:pt>
                <c:pt idx="20">
                  <c:v>84</c:v>
                </c:pt>
                <c:pt idx="21">
                  <c:v>62</c:v>
                </c:pt>
                <c:pt idx="22">
                  <c:v>42</c:v>
                </c:pt>
                <c:pt idx="23">
                  <c:v>27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8-4BC1-BDFD-D640631B58BE}"/>
            </c:ext>
          </c:extLst>
        </c:ser>
        <c:ser>
          <c:idx val="1"/>
          <c:order val="1"/>
          <c:tx>
            <c:v>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Task 1'!$I$7:$AG$7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'Sprint Task 1'!$I$22:$AG$22</c:f>
              <c:numCache>
                <c:formatCode>General</c:formatCode>
                <c:ptCount val="25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153</c:v>
                </c:pt>
                <c:pt idx="8">
                  <c:v>160</c:v>
                </c:pt>
                <c:pt idx="9">
                  <c:v>146</c:v>
                </c:pt>
                <c:pt idx="10">
                  <c:v>138</c:v>
                </c:pt>
                <c:pt idx="11">
                  <c:v>131</c:v>
                </c:pt>
                <c:pt idx="12">
                  <c:v>126</c:v>
                </c:pt>
                <c:pt idx="13">
                  <c:v>126</c:v>
                </c:pt>
                <c:pt idx="14">
                  <c:v>124</c:v>
                </c:pt>
                <c:pt idx="15">
                  <c:v>111</c:v>
                </c:pt>
                <c:pt idx="16">
                  <c:v>112</c:v>
                </c:pt>
                <c:pt idx="17">
                  <c:v>95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62</c:v>
                </c:pt>
                <c:pt idx="22">
                  <c:v>42</c:v>
                </c:pt>
                <c:pt idx="23">
                  <c:v>24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8-4BC1-BDFD-D640631B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669407"/>
        <c:axId val="1665763471"/>
      </c:lineChart>
      <c:catAx>
        <c:axId val="166666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763471"/>
        <c:crosses val="autoZero"/>
        <c:auto val="1"/>
        <c:lblAlgn val="ctr"/>
        <c:lblOffset val="100"/>
        <c:noMultiLvlLbl val="0"/>
      </c:catAx>
      <c:valAx>
        <c:axId val="16657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6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</a:t>
            </a:r>
            <a:r>
              <a:rPr lang="en-US" baseline="0"/>
              <a:t> </a:t>
            </a:r>
            <a:r>
              <a:rPr lang="en-US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06-4BA3-970A-1718CC5939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06-4BA3-970A-1718CC5939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06-4BA3-970A-1718CC5939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06-4BA3-970A-1718CC5939D8}"/>
              </c:ext>
            </c:extLst>
          </c:dPt>
          <c:cat>
            <c:strRef>
              <c:f>'Sprint Task 1'!$C$26:$C$29</c:f>
              <c:strCache>
                <c:ptCount val="4"/>
                <c:pt idx="0">
                  <c:v>Dang Viet Trung</c:v>
                </c:pt>
                <c:pt idx="1">
                  <c:v>Nguyen Dinh Luan</c:v>
                </c:pt>
                <c:pt idx="2">
                  <c:v>Nguyen Thanh Dat</c:v>
                </c:pt>
                <c:pt idx="3">
                  <c:v>Vo Ngoc Khoa</c:v>
                </c:pt>
              </c:strCache>
            </c:strRef>
          </c:cat>
          <c:val>
            <c:numRef>
              <c:f>'Sprint Task 1'!$D$26:$D$29</c:f>
              <c:numCache>
                <c:formatCode>General</c:formatCode>
                <c:ptCount val="4"/>
                <c:pt idx="0">
                  <c:v>44</c:v>
                </c:pt>
                <c:pt idx="1">
                  <c:v>37</c:v>
                </c:pt>
                <c:pt idx="2">
                  <c:v>65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4-4884-BB04-82468993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56290670857029E-2"/>
          <c:y val="0.17945474222885607"/>
          <c:w val="0.88986908324929426"/>
          <c:h val="0.48804354899614388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Task 2'!$I$7:$AI$7</c:f>
              <c:strCache>
                <c:ptCount val="2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</c:strCache>
            </c:strRef>
          </c:cat>
          <c:val>
            <c:numRef>
              <c:f>'Sprint Task 2'!$I$54:$AI$54</c:f>
              <c:numCache>
                <c:formatCode>General</c:formatCode>
                <c:ptCount val="27"/>
                <c:pt idx="0">
                  <c:v>433</c:v>
                </c:pt>
                <c:pt idx="1">
                  <c:v>416</c:v>
                </c:pt>
                <c:pt idx="2">
                  <c:v>414</c:v>
                </c:pt>
                <c:pt idx="3">
                  <c:v>401</c:v>
                </c:pt>
                <c:pt idx="4">
                  <c:v>393</c:v>
                </c:pt>
                <c:pt idx="5">
                  <c:v>379</c:v>
                </c:pt>
                <c:pt idx="6">
                  <c:v>358</c:v>
                </c:pt>
                <c:pt idx="7">
                  <c:v>340</c:v>
                </c:pt>
                <c:pt idx="8">
                  <c:v>320</c:v>
                </c:pt>
                <c:pt idx="9">
                  <c:v>320</c:v>
                </c:pt>
                <c:pt idx="10">
                  <c:v>303</c:v>
                </c:pt>
                <c:pt idx="11">
                  <c:v>293</c:v>
                </c:pt>
                <c:pt idx="12">
                  <c:v>279</c:v>
                </c:pt>
                <c:pt idx="13">
                  <c:v>266</c:v>
                </c:pt>
                <c:pt idx="14">
                  <c:v>248</c:v>
                </c:pt>
                <c:pt idx="15">
                  <c:v>222</c:v>
                </c:pt>
                <c:pt idx="16">
                  <c:v>212</c:v>
                </c:pt>
                <c:pt idx="17">
                  <c:v>200</c:v>
                </c:pt>
                <c:pt idx="18">
                  <c:v>196</c:v>
                </c:pt>
                <c:pt idx="19">
                  <c:v>182</c:v>
                </c:pt>
                <c:pt idx="20">
                  <c:v>146</c:v>
                </c:pt>
                <c:pt idx="21">
                  <c:v>119</c:v>
                </c:pt>
                <c:pt idx="22">
                  <c:v>87</c:v>
                </c:pt>
                <c:pt idx="23">
                  <c:v>41</c:v>
                </c:pt>
                <c:pt idx="24">
                  <c:v>10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5-4582-8196-B36E9F015EB0}"/>
            </c:ext>
          </c:extLst>
        </c:ser>
        <c:ser>
          <c:idx val="1"/>
          <c:order val="1"/>
          <c:tx>
            <c:v>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Task 2'!$I$7:$AI$7</c:f>
              <c:strCache>
                <c:ptCount val="2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</c:strCache>
            </c:strRef>
          </c:cat>
          <c:val>
            <c:numRef>
              <c:f>'Sprint Task 2'!$I$53:$AI$53</c:f>
              <c:numCache>
                <c:formatCode>General</c:formatCode>
                <c:ptCount val="27"/>
                <c:pt idx="0">
                  <c:v>433</c:v>
                </c:pt>
                <c:pt idx="1">
                  <c:v>414</c:v>
                </c:pt>
                <c:pt idx="2">
                  <c:v>414</c:v>
                </c:pt>
                <c:pt idx="3">
                  <c:v>401</c:v>
                </c:pt>
                <c:pt idx="4">
                  <c:v>393</c:v>
                </c:pt>
                <c:pt idx="5">
                  <c:v>379</c:v>
                </c:pt>
                <c:pt idx="6">
                  <c:v>358</c:v>
                </c:pt>
                <c:pt idx="7">
                  <c:v>356</c:v>
                </c:pt>
                <c:pt idx="8">
                  <c:v>332</c:v>
                </c:pt>
                <c:pt idx="9">
                  <c:v>332</c:v>
                </c:pt>
                <c:pt idx="10">
                  <c:v>315</c:v>
                </c:pt>
                <c:pt idx="11">
                  <c:v>305</c:v>
                </c:pt>
                <c:pt idx="12">
                  <c:v>291</c:v>
                </c:pt>
                <c:pt idx="13">
                  <c:v>275</c:v>
                </c:pt>
                <c:pt idx="14">
                  <c:v>257</c:v>
                </c:pt>
                <c:pt idx="15">
                  <c:v>247</c:v>
                </c:pt>
                <c:pt idx="16">
                  <c:v>247</c:v>
                </c:pt>
                <c:pt idx="17">
                  <c:v>235</c:v>
                </c:pt>
                <c:pt idx="18">
                  <c:v>231</c:v>
                </c:pt>
                <c:pt idx="19">
                  <c:v>217</c:v>
                </c:pt>
                <c:pt idx="20">
                  <c:v>195</c:v>
                </c:pt>
                <c:pt idx="21">
                  <c:v>176</c:v>
                </c:pt>
                <c:pt idx="22">
                  <c:v>147</c:v>
                </c:pt>
                <c:pt idx="23">
                  <c:v>119</c:v>
                </c:pt>
                <c:pt idx="24">
                  <c:v>109</c:v>
                </c:pt>
                <c:pt idx="25">
                  <c:v>99</c:v>
                </c:pt>
                <c:pt idx="2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5-4582-8196-B36E9F01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19616"/>
        <c:axId val="162308384"/>
      </c:lineChart>
      <c:catAx>
        <c:axId val="1623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8384"/>
        <c:crosses val="autoZero"/>
        <c:auto val="1"/>
        <c:lblAlgn val="ctr"/>
        <c:lblOffset val="100"/>
        <c:noMultiLvlLbl val="0"/>
      </c:catAx>
      <c:valAx>
        <c:axId val="1623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3-40BB-8565-EEB4DCC315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3-40BB-8565-EEB4DCC315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3-40BB-8565-EEB4DCC315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3-40BB-8565-EEB4DCC315E8}"/>
              </c:ext>
            </c:extLst>
          </c:dPt>
          <c:cat>
            <c:strRef>
              <c:f>'Sprint Task 2'!$C$57:$C$60</c:f>
              <c:strCache>
                <c:ptCount val="4"/>
                <c:pt idx="0">
                  <c:v>Dang Viet Trung</c:v>
                </c:pt>
                <c:pt idx="1">
                  <c:v>Nguyen Dinh Luan</c:v>
                </c:pt>
                <c:pt idx="2">
                  <c:v>Nguyen Thanh Dat</c:v>
                </c:pt>
                <c:pt idx="3">
                  <c:v>Vo Ngoc Khoa</c:v>
                </c:pt>
              </c:strCache>
            </c:strRef>
          </c:cat>
          <c:val>
            <c:numRef>
              <c:f>'Sprint Task 2'!$D$57:$D$60</c:f>
              <c:numCache>
                <c:formatCode>General</c:formatCode>
                <c:ptCount val="4"/>
                <c:pt idx="0">
                  <c:v>85</c:v>
                </c:pt>
                <c:pt idx="1">
                  <c:v>76</c:v>
                </c:pt>
                <c:pt idx="2">
                  <c:v>109</c:v>
                </c:pt>
                <c:pt idx="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2-42ED-83EA-C8348FCE0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Task 3'!$I$7:$AG$7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'Sprint Task 3'!$I$36:$AG$36</c:f>
              <c:numCache>
                <c:formatCode>General</c:formatCode>
                <c:ptCount val="25"/>
                <c:pt idx="0">
                  <c:v>357</c:v>
                </c:pt>
                <c:pt idx="1">
                  <c:v>343</c:v>
                </c:pt>
                <c:pt idx="2">
                  <c:v>335</c:v>
                </c:pt>
                <c:pt idx="3">
                  <c:v>322</c:v>
                </c:pt>
                <c:pt idx="4">
                  <c:v>322</c:v>
                </c:pt>
                <c:pt idx="5">
                  <c:v>296</c:v>
                </c:pt>
                <c:pt idx="6">
                  <c:v>296</c:v>
                </c:pt>
                <c:pt idx="7">
                  <c:v>290</c:v>
                </c:pt>
                <c:pt idx="8">
                  <c:v>293</c:v>
                </c:pt>
                <c:pt idx="9">
                  <c:v>285</c:v>
                </c:pt>
                <c:pt idx="10">
                  <c:v>285</c:v>
                </c:pt>
                <c:pt idx="11">
                  <c:v>264</c:v>
                </c:pt>
                <c:pt idx="12">
                  <c:v>264</c:v>
                </c:pt>
                <c:pt idx="13">
                  <c:v>244</c:v>
                </c:pt>
                <c:pt idx="14">
                  <c:v>220</c:v>
                </c:pt>
                <c:pt idx="15">
                  <c:v>201</c:v>
                </c:pt>
                <c:pt idx="16">
                  <c:v>183</c:v>
                </c:pt>
                <c:pt idx="17">
                  <c:v>165</c:v>
                </c:pt>
                <c:pt idx="18">
                  <c:v>157</c:v>
                </c:pt>
                <c:pt idx="19">
                  <c:v>153</c:v>
                </c:pt>
                <c:pt idx="20">
                  <c:v>130</c:v>
                </c:pt>
                <c:pt idx="21">
                  <c:v>99</c:v>
                </c:pt>
                <c:pt idx="22">
                  <c:v>58</c:v>
                </c:pt>
                <c:pt idx="23">
                  <c:v>47</c:v>
                </c:pt>
                <c:pt idx="2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C-4841-98CD-ABB8103C358E}"/>
            </c:ext>
          </c:extLst>
        </c:ser>
        <c:ser>
          <c:idx val="1"/>
          <c:order val="1"/>
          <c:tx>
            <c:v>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Task 3'!$I$7:$AG$7</c:f>
              <c:strCache>
                <c:ptCount val="2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</c:strCache>
            </c:strRef>
          </c:cat>
          <c:val>
            <c:numRef>
              <c:f>'Sprint Task 3'!$I$35:$AG$35</c:f>
              <c:numCache>
                <c:formatCode>General</c:formatCode>
                <c:ptCount val="25"/>
                <c:pt idx="0">
                  <c:v>357</c:v>
                </c:pt>
                <c:pt idx="1">
                  <c:v>351</c:v>
                </c:pt>
                <c:pt idx="2">
                  <c:v>347</c:v>
                </c:pt>
                <c:pt idx="3">
                  <c:v>334</c:v>
                </c:pt>
                <c:pt idx="4">
                  <c:v>331</c:v>
                </c:pt>
                <c:pt idx="5">
                  <c:v>312</c:v>
                </c:pt>
                <c:pt idx="6">
                  <c:v>312</c:v>
                </c:pt>
                <c:pt idx="7">
                  <c:v>301</c:v>
                </c:pt>
                <c:pt idx="8">
                  <c:v>301</c:v>
                </c:pt>
                <c:pt idx="9">
                  <c:v>301</c:v>
                </c:pt>
                <c:pt idx="10">
                  <c:v>301</c:v>
                </c:pt>
                <c:pt idx="11">
                  <c:v>280</c:v>
                </c:pt>
                <c:pt idx="12">
                  <c:v>274</c:v>
                </c:pt>
                <c:pt idx="13">
                  <c:v>252</c:v>
                </c:pt>
                <c:pt idx="14">
                  <c:v>236</c:v>
                </c:pt>
                <c:pt idx="15">
                  <c:v>217</c:v>
                </c:pt>
                <c:pt idx="16">
                  <c:v>199</c:v>
                </c:pt>
                <c:pt idx="17">
                  <c:v>181</c:v>
                </c:pt>
                <c:pt idx="18">
                  <c:v>169</c:v>
                </c:pt>
                <c:pt idx="19">
                  <c:v>161</c:v>
                </c:pt>
                <c:pt idx="20">
                  <c:v>161</c:v>
                </c:pt>
                <c:pt idx="21">
                  <c:v>136</c:v>
                </c:pt>
                <c:pt idx="22">
                  <c:v>95</c:v>
                </c:pt>
                <c:pt idx="23">
                  <c:v>80</c:v>
                </c:pt>
                <c:pt idx="2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C-4841-98CD-ABB8103C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609168"/>
        <c:axId val="1100607920"/>
      </c:lineChart>
      <c:catAx>
        <c:axId val="11006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607920"/>
        <c:crosses val="autoZero"/>
        <c:auto val="1"/>
        <c:lblAlgn val="ctr"/>
        <c:lblOffset val="100"/>
        <c:noMultiLvlLbl val="0"/>
      </c:catAx>
      <c:valAx>
        <c:axId val="11006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6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E2-4057-A792-F0974DF98F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E2-4057-A792-F0974DF98F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E2-4057-A792-F0974DF98F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E2-4057-A792-F0974DF98FC6}"/>
              </c:ext>
            </c:extLst>
          </c:dPt>
          <c:cat>
            <c:strRef>
              <c:f>'Sprint Task 3'!$C$39:$C$42</c:f>
              <c:strCache>
                <c:ptCount val="4"/>
                <c:pt idx="0">
                  <c:v>Dang Viet Trung</c:v>
                </c:pt>
                <c:pt idx="1">
                  <c:v>Nguyen Dinh Luan</c:v>
                </c:pt>
                <c:pt idx="2">
                  <c:v>Nguyen Thanh Dat</c:v>
                </c:pt>
                <c:pt idx="3">
                  <c:v>Vo Ngoc Khoa</c:v>
                </c:pt>
              </c:strCache>
            </c:strRef>
          </c:cat>
          <c:val>
            <c:numRef>
              <c:f>'Sprint Task 3'!$D$39:$D$42</c:f>
              <c:numCache>
                <c:formatCode>General</c:formatCode>
                <c:ptCount val="4"/>
                <c:pt idx="0">
                  <c:v>90</c:v>
                </c:pt>
                <c:pt idx="1">
                  <c:v>81</c:v>
                </c:pt>
                <c:pt idx="2">
                  <c:v>116</c:v>
                </c:pt>
                <c:pt idx="3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F-4428-9082-EC6297A6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layout>
        <c:manualLayout>
          <c:xMode val="edge"/>
          <c:yMode val="edge"/>
          <c:x val="0.36590955912649359"/>
          <c:y val="2.1513633771323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31405597122951E-2"/>
          <c:y val="0.12679309852318502"/>
          <c:w val="0.87319545653691755"/>
          <c:h val="0.69950004637630359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Task 4'!$I$7:$AG$7</c:f>
              <c:strCache>
                <c:ptCount val="2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</c:strCache>
            </c:strRef>
          </c:cat>
          <c:val>
            <c:numRef>
              <c:f>'Sprint Task 4'!$I$25:$AD$25</c:f>
              <c:numCache>
                <c:formatCode>General</c:formatCode>
                <c:ptCount val="22"/>
                <c:pt idx="0">
                  <c:v>171</c:v>
                </c:pt>
                <c:pt idx="1">
                  <c:v>165</c:v>
                </c:pt>
                <c:pt idx="2">
                  <c:v>158</c:v>
                </c:pt>
                <c:pt idx="3">
                  <c:v>153</c:v>
                </c:pt>
                <c:pt idx="4">
                  <c:v>153</c:v>
                </c:pt>
                <c:pt idx="5">
                  <c:v>137</c:v>
                </c:pt>
                <c:pt idx="6">
                  <c:v>137</c:v>
                </c:pt>
                <c:pt idx="7">
                  <c:v>137</c:v>
                </c:pt>
                <c:pt idx="8">
                  <c:v>122</c:v>
                </c:pt>
                <c:pt idx="9">
                  <c:v>109</c:v>
                </c:pt>
                <c:pt idx="10">
                  <c:v>108</c:v>
                </c:pt>
                <c:pt idx="11">
                  <c:v>87</c:v>
                </c:pt>
                <c:pt idx="12">
                  <c:v>86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68</c:v>
                </c:pt>
                <c:pt idx="17">
                  <c:v>58</c:v>
                </c:pt>
                <c:pt idx="18">
                  <c:v>36</c:v>
                </c:pt>
                <c:pt idx="19">
                  <c:v>22</c:v>
                </c:pt>
                <c:pt idx="20">
                  <c:v>19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5-4A3B-8FD9-43F57DC30017}"/>
            </c:ext>
          </c:extLst>
        </c:ser>
        <c:ser>
          <c:idx val="1"/>
          <c:order val="1"/>
          <c:tx>
            <c:v>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Task 4'!$I$7:$AG$7</c:f>
              <c:strCache>
                <c:ptCount val="2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</c:strCache>
            </c:strRef>
          </c:cat>
          <c:val>
            <c:numRef>
              <c:f>'Sprint Task 4'!$I$24:$AD$24</c:f>
              <c:numCache>
                <c:formatCode>General</c:formatCode>
                <c:ptCount val="22"/>
                <c:pt idx="0">
                  <c:v>171</c:v>
                </c:pt>
                <c:pt idx="1">
                  <c:v>165</c:v>
                </c:pt>
                <c:pt idx="2">
                  <c:v>165</c:v>
                </c:pt>
                <c:pt idx="3">
                  <c:v>160</c:v>
                </c:pt>
                <c:pt idx="4">
                  <c:v>160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129</c:v>
                </c:pt>
                <c:pt idx="9">
                  <c:v>128</c:v>
                </c:pt>
                <c:pt idx="10">
                  <c:v>104</c:v>
                </c:pt>
                <c:pt idx="11">
                  <c:v>94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75</c:v>
                </c:pt>
                <c:pt idx="17">
                  <c:v>65</c:v>
                </c:pt>
                <c:pt idx="18">
                  <c:v>42</c:v>
                </c:pt>
                <c:pt idx="19">
                  <c:v>22</c:v>
                </c:pt>
                <c:pt idx="20">
                  <c:v>7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5-4A3B-8FD9-43F57DC3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856320"/>
        <c:axId val="1072857152"/>
      </c:lineChart>
      <c:catAx>
        <c:axId val="107285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57152"/>
        <c:crosses val="autoZero"/>
        <c:auto val="1"/>
        <c:lblAlgn val="ctr"/>
        <c:lblOffset val="100"/>
        <c:noMultiLvlLbl val="0"/>
      </c:catAx>
      <c:valAx>
        <c:axId val="10728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 Chart</a:t>
            </a:r>
          </a:p>
        </c:rich>
      </c:tx>
      <c:layout>
        <c:manualLayout>
          <c:xMode val="edge"/>
          <c:yMode val="edge"/>
          <c:x val="0.4094930008748907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64-42E2-A4FA-BE3105462E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64-42E2-A4FA-BE3105462E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64-42E2-A4FA-BE3105462E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64-42E2-A4FA-BE3105462E4E}"/>
              </c:ext>
            </c:extLst>
          </c:dPt>
          <c:cat>
            <c:strRef>
              <c:f>'Sprint Task 4'!$C$28:$C$31</c:f>
              <c:strCache>
                <c:ptCount val="4"/>
                <c:pt idx="0">
                  <c:v>Dang Viet Trung</c:v>
                </c:pt>
                <c:pt idx="1">
                  <c:v>Nguyen Dinh Luan</c:v>
                </c:pt>
                <c:pt idx="2">
                  <c:v>Nguyen Thanh Dat</c:v>
                </c:pt>
                <c:pt idx="3">
                  <c:v>Vo Ngoc Khoa</c:v>
                </c:pt>
              </c:strCache>
            </c:strRef>
          </c:cat>
          <c:val>
            <c:numRef>
              <c:f>'Sprint Task 4'!$D$28:$D$31</c:f>
              <c:numCache>
                <c:formatCode>General</c:formatCode>
                <c:ptCount val="4"/>
                <c:pt idx="0">
                  <c:v>48</c:v>
                </c:pt>
                <c:pt idx="1">
                  <c:v>41</c:v>
                </c:pt>
                <c:pt idx="2">
                  <c:v>57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5-4924-B595-CE14A42A5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0</xdr:rowOff>
    </xdr:from>
    <xdr:to>
      <xdr:col>2</xdr:col>
      <xdr:colOff>640080</xdr:colOff>
      <xdr:row>3</xdr:row>
      <xdr:rowOff>106680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0"/>
          <a:ext cx="1996440" cy="632460"/>
        </a:xfrm>
        <a:prstGeom prst="rect">
          <a:avLst/>
        </a:prstGeom>
      </xdr:spPr>
    </xdr:pic>
    <xdr:clientData/>
  </xdr:twoCellAnchor>
  <xdr:twoCellAnchor editAs="oneCell">
    <xdr:from>
      <xdr:col>3</xdr:col>
      <xdr:colOff>1036320</xdr:colOff>
      <xdr:row>0</xdr:row>
      <xdr:rowOff>0</xdr:rowOff>
    </xdr:from>
    <xdr:to>
      <xdr:col>5</xdr:col>
      <xdr:colOff>411480</xdr:colOff>
      <xdr:row>3</xdr:row>
      <xdr:rowOff>112312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2420" y="0"/>
          <a:ext cx="1630680" cy="6380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413113</xdr:colOff>
      <xdr:row>3</xdr:row>
      <xdr:rowOff>112312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30680" cy="6380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572844</xdr:colOff>
      <xdr:row>2</xdr:row>
      <xdr:rowOff>197956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0168" cy="582959"/>
        </a:xfrm>
        <a:prstGeom prst="rect">
          <a:avLst/>
        </a:prstGeom>
      </xdr:spPr>
    </xdr:pic>
    <xdr:clientData/>
  </xdr:twoCellAnchor>
  <xdr:twoCellAnchor>
    <xdr:from>
      <xdr:col>18</xdr:col>
      <xdr:colOff>81643</xdr:colOff>
      <xdr:row>24</xdr:row>
      <xdr:rowOff>40341</xdr:rowOff>
    </xdr:from>
    <xdr:to>
      <xdr:col>32</xdr:col>
      <xdr:colOff>530678</xdr:colOff>
      <xdr:row>47</xdr:row>
      <xdr:rowOff>13607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529076</xdr:colOff>
      <xdr:row>23</xdr:row>
      <xdr:rowOff>130788</xdr:rowOff>
    </xdr:from>
    <xdr:to>
      <xdr:col>15</xdr:col>
      <xdr:colOff>231321</xdr:colOff>
      <xdr:row>44</xdr:row>
      <xdr:rowOff>81643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0</xdr:row>
      <xdr:rowOff>0</xdr:rowOff>
    </xdr:from>
    <xdr:to>
      <xdr:col>2</xdr:col>
      <xdr:colOff>800100</xdr:colOff>
      <xdr:row>3</xdr:row>
      <xdr:rowOff>30669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" y="0"/>
          <a:ext cx="1573530" cy="598087"/>
        </a:xfrm>
        <a:prstGeom prst="rect">
          <a:avLst/>
        </a:prstGeom>
      </xdr:spPr>
    </xdr:pic>
    <xdr:clientData/>
  </xdr:twoCellAnchor>
  <xdr:twoCellAnchor>
    <xdr:from>
      <xdr:col>18</xdr:col>
      <xdr:colOff>394607</xdr:colOff>
      <xdr:row>54</xdr:row>
      <xdr:rowOff>114300</xdr:rowOff>
    </xdr:from>
    <xdr:to>
      <xdr:col>34</xdr:col>
      <xdr:colOff>571500</xdr:colOff>
      <xdr:row>72</xdr:row>
      <xdr:rowOff>27215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54</xdr:row>
      <xdr:rowOff>97970</xdr:rowOff>
    </xdr:from>
    <xdr:to>
      <xdr:col>17</xdr:col>
      <xdr:colOff>136072</xdr:colOff>
      <xdr:row>71</xdr:row>
      <xdr:rowOff>149679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0</xdr:row>
      <xdr:rowOff>0</xdr:rowOff>
    </xdr:from>
    <xdr:to>
      <xdr:col>2</xdr:col>
      <xdr:colOff>800100</xdr:colOff>
      <xdr:row>2</xdr:row>
      <xdr:rowOff>197956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" y="0"/>
          <a:ext cx="1573530" cy="598087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37</xdr:row>
      <xdr:rowOff>102773</xdr:rowOff>
    </xdr:from>
    <xdr:to>
      <xdr:col>32</xdr:col>
      <xdr:colOff>490657</xdr:colOff>
      <xdr:row>56</xdr:row>
      <xdr:rowOff>108856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306160</xdr:colOff>
      <xdr:row>37</xdr:row>
      <xdr:rowOff>2722</xdr:rowOff>
    </xdr:from>
    <xdr:to>
      <xdr:col>12</xdr:col>
      <xdr:colOff>224517</xdr:colOff>
      <xdr:row>54</xdr:row>
      <xdr:rowOff>149678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0</xdr:row>
      <xdr:rowOff>0</xdr:rowOff>
    </xdr:from>
    <xdr:to>
      <xdr:col>2</xdr:col>
      <xdr:colOff>800100</xdr:colOff>
      <xdr:row>2</xdr:row>
      <xdr:rowOff>197956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" y="0"/>
          <a:ext cx="1573530" cy="598087"/>
        </a:xfrm>
        <a:prstGeom prst="rect">
          <a:avLst/>
        </a:prstGeom>
      </xdr:spPr>
    </xdr:pic>
    <xdr:clientData/>
  </xdr:twoCellAnchor>
  <xdr:twoCellAnchor>
    <xdr:from>
      <xdr:col>15</xdr:col>
      <xdr:colOff>64275</xdr:colOff>
      <xdr:row>26</xdr:row>
      <xdr:rowOff>73719</xdr:rowOff>
    </xdr:from>
    <xdr:to>
      <xdr:col>30</xdr:col>
      <xdr:colOff>47625</xdr:colOff>
      <xdr:row>53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115661</xdr:colOff>
      <xdr:row>26</xdr:row>
      <xdr:rowOff>57150</xdr:rowOff>
    </xdr:from>
    <xdr:to>
      <xdr:col>14</xdr:col>
      <xdr:colOff>163286</xdr:colOff>
      <xdr:row>47</xdr:row>
      <xdr:rowOff>149678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</xdr:col>
      <xdr:colOff>601980</xdr:colOff>
      <xdr:row>3</xdr:row>
      <xdr:rowOff>112312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7460" y="0"/>
          <a:ext cx="1630680" cy="63809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1630680</xdr:colOff>
      <xdr:row>3</xdr:row>
      <xdr:rowOff>112312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140" y="0"/>
          <a:ext cx="1630680" cy="63809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1</xdr:col>
      <xdr:colOff>1310640</xdr:colOff>
      <xdr:row>3</xdr:row>
      <xdr:rowOff>119932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"/>
          <a:ext cx="1630680" cy="638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agilealliance.org/glossary/backlog/" TargetMode="External"/><Relationship Id="rId1" Type="http://schemas.openxmlformats.org/officeDocument/2006/relationships/hyperlink" Target="https://viblo.asia/p/scrum-burndown-chart-cach-phan-tich-tien-do-dieu-chinh-sprint-thong-qua-burndown-chart-oOVlYMarl8W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5:O26"/>
  <sheetViews>
    <sheetView showGridLines="0" zoomScale="85" zoomScaleNormal="85" workbookViewId="0">
      <selection activeCell="K32" sqref="K32"/>
    </sheetView>
  </sheetViews>
  <sheetFormatPr defaultRowHeight="12.75" x14ac:dyDescent="0.2"/>
  <cols>
    <col min="1" max="1" width="5.140625" customWidth="1"/>
    <col min="2" max="2" width="15" customWidth="1"/>
    <col min="3" max="3" width="27.85546875" customWidth="1"/>
    <col min="4" max="4" width="15.5703125" customWidth="1"/>
    <col min="5" max="5" width="17.28515625" customWidth="1"/>
    <col min="6" max="6" width="26.42578125" customWidth="1"/>
    <col min="7" max="7" width="35" customWidth="1"/>
    <col min="10" max="11" width="12.7109375" customWidth="1"/>
    <col min="12" max="12" width="13.7109375" customWidth="1"/>
    <col min="13" max="14" width="12.5703125" customWidth="1"/>
    <col min="15" max="15" width="31.85546875" customWidth="1"/>
  </cols>
  <sheetData>
    <row r="5" spans="2:3" ht="18.75" x14ac:dyDescent="0.3">
      <c r="B5" s="2" t="s">
        <v>16</v>
      </c>
    </row>
    <row r="7" spans="2:3" ht="15" x14ac:dyDescent="0.25">
      <c r="B7" s="5" t="s">
        <v>4</v>
      </c>
      <c r="C7" s="3" t="s">
        <v>62</v>
      </c>
    </row>
    <row r="8" spans="2:3" ht="15" x14ac:dyDescent="0.25">
      <c r="B8" s="5" t="s">
        <v>12</v>
      </c>
      <c r="C8" s="30">
        <v>1.5</v>
      </c>
    </row>
    <row r="10" spans="2:3" ht="15" x14ac:dyDescent="0.25">
      <c r="B10" s="6" t="s">
        <v>5</v>
      </c>
      <c r="C10" s="4"/>
    </row>
    <row r="11" spans="2:3" x14ac:dyDescent="0.2">
      <c r="B11" s="7" t="s">
        <v>2</v>
      </c>
      <c r="C11" s="31" t="s">
        <v>63</v>
      </c>
    </row>
    <row r="12" spans="2:3" x14ac:dyDescent="0.2">
      <c r="B12" s="7" t="s">
        <v>1</v>
      </c>
      <c r="C12" s="31" t="s">
        <v>64</v>
      </c>
    </row>
    <row r="13" spans="2:3" x14ac:dyDescent="0.2">
      <c r="B13" s="8"/>
      <c r="C13" s="31" t="s">
        <v>65</v>
      </c>
    </row>
    <row r="14" spans="2:3" x14ac:dyDescent="0.2">
      <c r="B14" s="8"/>
      <c r="C14" s="31" t="s">
        <v>66</v>
      </c>
    </row>
    <row r="15" spans="2:3" x14ac:dyDescent="0.2">
      <c r="B15" s="8"/>
    </row>
    <row r="16" spans="2:3" x14ac:dyDescent="0.2">
      <c r="B16" s="7" t="s">
        <v>3</v>
      </c>
      <c r="C16" s="31" t="s">
        <v>63</v>
      </c>
    </row>
    <row r="17" spans="2:15" x14ac:dyDescent="0.2">
      <c r="B17" s="8"/>
    </row>
    <row r="18" spans="2:15" x14ac:dyDescent="0.2">
      <c r="B18" s="8"/>
    </row>
    <row r="21" spans="2:15" ht="15" x14ac:dyDescent="0.25">
      <c r="B21" s="1" t="s">
        <v>10</v>
      </c>
      <c r="I21" s="1" t="s">
        <v>55</v>
      </c>
      <c r="K21" s="29"/>
    </row>
    <row r="22" spans="2:15" ht="25.5" x14ac:dyDescent="0.2">
      <c r="B22" s="35" t="s">
        <v>0</v>
      </c>
      <c r="C22" s="35" t="s">
        <v>11</v>
      </c>
      <c r="D22" s="35" t="s">
        <v>7</v>
      </c>
      <c r="E22" s="35" t="s">
        <v>8</v>
      </c>
      <c r="F22" s="35" t="s">
        <v>9</v>
      </c>
      <c r="G22" s="35" t="s">
        <v>13</v>
      </c>
      <c r="H22" s="12"/>
      <c r="I22" s="28" t="s">
        <v>6</v>
      </c>
      <c r="J22" s="13" t="s">
        <v>7</v>
      </c>
      <c r="K22" s="13" t="s">
        <v>8</v>
      </c>
      <c r="L22" s="13" t="s">
        <v>9</v>
      </c>
      <c r="M22" s="36" t="s">
        <v>14</v>
      </c>
      <c r="N22" s="13" t="s">
        <v>15</v>
      </c>
      <c r="O22" s="13" t="s">
        <v>13</v>
      </c>
    </row>
    <row r="23" spans="2:15" x14ac:dyDescent="0.2">
      <c r="B23" s="34">
        <v>1</v>
      </c>
      <c r="C23" s="34" t="s">
        <v>139</v>
      </c>
      <c r="D23" s="49">
        <v>44356</v>
      </c>
      <c r="E23" s="106" t="s">
        <v>67</v>
      </c>
      <c r="F23" s="50" t="s">
        <v>167</v>
      </c>
      <c r="G23" s="34"/>
      <c r="I23" s="34">
        <v>1</v>
      </c>
      <c r="J23" s="49">
        <v>44356</v>
      </c>
      <c r="K23" s="106" t="s">
        <v>67</v>
      </c>
      <c r="L23" s="34" t="s">
        <v>167</v>
      </c>
      <c r="M23" s="34">
        <v>160</v>
      </c>
      <c r="N23" s="34">
        <v>254</v>
      </c>
      <c r="O23" s="34"/>
    </row>
    <row r="24" spans="2:15" s="11" customFormat="1" x14ac:dyDescent="0.2">
      <c r="B24" s="34">
        <v>2</v>
      </c>
      <c r="C24" s="34" t="s">
        <v>168</v>
      </c>
      <c r="D24" s="49">
        <v>44206</v>
      </c>
      <c r="E24" s="106" t="s">
        <v>169</v>
      </c>
      <c r="F24" s="50" t="s">
        <v>167</v>
      </c>
      <c r="G24" s="34"/>
      <c r="H24"/>
      <c r="I24" s="34">
        <v>2</v>
      </c>
      <c r="J24" s="49">
        <v>44206</v>
      </c>
      <c r="K24" s="106" t="s">
        <v>169</v>
      </c>
      <c r="L24" s="34" t="s">
        <v>167</v>
      </c>
      <c r="M24" s="34">
        <v>468</v>
      </c>
      <c r="N24" s="34">
        <v>378</v>
      </c>
      <c r="O24" s="34"/>
    </row>
    <row r="25" spans="2:15" x14ac:dyDescent="0.2">
      <c r="B25" s="34">
        <v>3</v>
      </c>
      <c r="C25" s="34" t="s">
        <v>232</v>
      </c>
      <c r="D25" s="54" t="s">
        <v>225</v>
      </c>
      <c r="E25" s="106" t="s">
        <v>242</v>
      </c>
      <c r="F25" s="50" t="s">
        <v>167</v>
      </c>
      <c r="G25" s="34"/>
      <c r="I25" s="34">
        <v>3</v>
      </c>
      <c r="J25" s="54" t="s">
        <v>225</v>
      </c>
      <c r="K25" s="106" t="s">
        <v>242</v>
      </c>
      <c r="L25" s="34" t="s">
        <v>167</v>
      </c>
      <c r="M25" s="34">
        <v>371</v>
      </c>
      <c r="N25" s="34">
        <v>401</v>
      </c>
      <c r="O25" s="34"/>
    </row>
    <row r="26" spans="2:15" x14ac:dyDescent="0.2">
      <c r="B26" s="34">
        <v>4</v>
      </c>
      <c r="C26" s="34" t="s">
        <v>260</v>
      </c>
      <c r="D26" s="54" t="s">
        <v>243</v>
      </c>
      <c r="E26" s="55">
        <v>44542</v>
      </c>
      <c r="F26" s="50" t="s">
        <v>167</v>
      </c>
      <c r="G26" s="34"/>
      <c r="I26" s="34">
        <v>4</v>
      </c>
      <c r="J26" s="54" t="s">
        <v>243</v>
      </c>
      <c r="K26" s="55">
        <v>44542</v>
      </c>
      <c r="L26" s="34" t="s">
        <v>167</v>
      </c>
      <c r="M26" s="34">
        <v>208</v>
      </c>
      <c r="N26" s="34">
        <v>229</v>
      </c>
      <c r="O26" s="34"/>
    </row>
  </sheetData>
  <pageMargins left="0.25" right="0.25" top="0.75" bottom="0.75" header="0.3" footer="0.3"/>
  <pageSetup paperSize="8" scale="85" fitToWidth="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5:AM57"/>
  <sheetViews>
    <sheetView showGridLines="0" zoomScale="70" zoomScaleNormal="70" workbookViewId="0">
      <pane xSplit="5" ySplit="7" topLeftCell="F23" activePane="bottomRight" state="frozen"/>
      <selection activeCell="C38" sqref="C38"/>
      <selection pane="topRight" activeCell="C38" sqref="C38"/>
      <selection pane="bottomLeft" activeCell="C38" sqref="C38"/>
      <selection pane="bottomRight" activeCell="E30" sqref="E30"/>
    </sheetView>
  </sheetViews>
  <sheetFormatPr defaultRowHeight="12.75" x14ac:dyDescent="0.2"/>
  <cols>
    <col min="1" max="1" width="3.140625" style="32" customWidth="1"/>
    <col min="2" max="2" width="14.7109375" style="32" customWidth="1"/>
    <col min="3" max="3" width="21.5703125" style="32" customWidth="1"/>
    <col min="4" max="4" width="31.140625" style="32" customWidth="1"/>
    <col min="5" max="5" width="22.7109375" style="38" customWidth="1"/>
    <col min="6" max="6" width="30.5703125" style="38" customWidth="1"/>
    <col min="7" max="7" width="50.42578125" style="38" customWidth="1"/>
    <col min="8" max="8" width="6.85546875" style="32" customWidth="1"/>
    <col min="9" max="9" width="10.140625" style="32" customWidth="1"/>
    <col min="10" max="10" width="8.5703125" style="32" customWidth="1"/>
    <col min="11" max="11" width="8" style="32" customWidth="1"/>
    <col min="12" max="12" width="10.42578125" style="32" customWidth="1"/>
    <col min="13" max="13" width="17.85546875" style="32" customWidth="1"/>
    <col min="14" max="14" width="11.28515625" style="32" customWidth="1"/>
    <col min="15" max="15" width="16.5703125" style="32" customWidth="1"/>
    <col min="16" max="16" width="32.7109375" style="32" customWidth="1"/>
    <col min="17" max="16384" width="9.140625" style="32"/>
  </cols>
  <sheetData>
    <row r="5" spans="2:39" ht="18.75" x14ac:dyDescent="0.3">
      <c r="B5" s="37" t="s">
        <v>21</v>
      </c>
      <c r="T5"/>
      <c r="U5"/>
      <c r="V5"/>
      <c r="W5"/>
      <c r="X5"/>
      <c r="Y5"/>
      <c r="Z5"/>
      <c r="AA5"/>
      <c r="AB5"/>
      <c r="AC5"/>
    </row>
    <row r="6" spans="2:39" x14ac:dyDescent="0.2"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2:39" s="39" customFormat="1" ht="38.25" x14ac:dyDescent="0.2">
      <c r="B7" s="40" t="s">
        <v>0</v>
      </c>
      <c r="C7" s="41" t="s">
        <v>59</v>
      </c>
      <c r="D7" s="40" t="s">
        <v>56</v>
      </c>
      <c r="E7" s="40" t="s">
        <v>22</v>
      </c>
      <c r="F7" s="40" t="s">
        <v>23</v>
      </c>
      <c r="G7" s="40" t="s">
        <v>25</v>
      </c>
      <c r="H7" s="40" t="s">
        <v>24</v>
      </c>
      <c r="I7" s="42" t="s">
        <v>28</v>
      </c>
      <c r="J7" s="43" t="s">
        <v>40</v>
      </c>
      <c r="K7" s="43" t="s">
        <v>27</v>
      </c>
      <c r="L7" s="43" t="s">
        <v>29</v>
      </c>
      <c r="M7" s="43" t="s">
        <v>26</v>
      </c>
      <c r="N7" s="40" t="s">
        <v>9</v>
      </c>
      <c r="O7" s="43" t="s">
        <v>13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2:39" ht="96.75" customHeight="1" x14ac:dyDescent="0.2">
      <c r="B8" s="46" t="s">
        <v>61</v>
      </c>
      <c r="C8" s="45" t="s">
        <v>68</v>
      </c>
      <c r="D8" s="46" t="s">
        <v>258</v>
      </c>
      <c r="E8" s="47" t="s">
        <v>69</v>
      </c>
      <c r="F8" s="47" t="s">
        <v>70</v>
      </c>
      <c r="G8" s="47" t="s">
        <v>124</v>
      </c>
      <c r="H8" s="108">
        <v>3</v>
      </c>
      <c r="I8" s="108">
        <v>1</v>
      </c>
      <c r="J8" s="108">
        <v>1</v>
      </c>
      <c r="K8" s="108">
        <v>24</v>
      </c>
      <c r="L8" s="108">
        <v>59</v>
      </c>
      <c r="M8" s="44" t="s">
        <v>298</v>
      </c>
      <c r="N8" s="44" t="s">
        <v>167</v>
      </c>
      <c r="O8" s="44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2:39" ht="99" customHeight="1" x14ac:dyDescent="0.2">
      <c r="B9" s="46" t="s">
        <v>79</v>
      </c>
      <c r="C9" s="45" t="s">
        <v>119</v>
      </c>
      <c r="D9" s="46" t="s">
        <v>258</v>
      </c>
      <c r="E9" s="47" t="s">
        <v>120</v>
      </c>
      <c r="F9" s="47" t="s">
        <v>70</v>
      </c>
      <c r="G9" s="47" t="s">
        <v>125</v>
      </c>
      <c r="H9" s="108">
        <v>3</v>
      </c>
      <c r="I9" s="108">
        <v>1</v>
      </c>
      <c r="J9" s="108">
        <v>1</v>
      </c>
      <c r="K9" s="108">
        <v>12</v>
      </c>
      <c r="L9" s="108">
        <v>22</v>
      </c>
      <c r="M9" s="44" t="s">
        <v>165</v>
      </c>
      <c r="N9" s="44" t="s">
        <v>167</v>
      </c>
      <c r="O9" s="44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2:39" ht="306" x14ac:dyDescent="0.2">
      <c r="B10" s="46" t="s">
        <v>80</v>
      </c>
      <c r="C10" s="45" t="s">
        <v>60</v>
      </c>
      <c r="D10" s="46" t="s">
        <v>3</v>
      </c>
      <c r="E10" s="47" t="s">
        <v>57</v>
      </c>
      <c r="F10" s="47" t="s">
        <v>70</v>
      </c>
      <c r="G10" s="47" t="s">
        <v>126</v>
      </c>
      <c r="H10" s="108">
        <v>3</v>
      </c>
      <c r="I10" s="108">
        <v>1</v>
      </c>
      <c r="J10" s="108">
        <v>1</v>
      </c>
      <c r="K10" s="108">
        <v>24</v>
      </c>
      <c r="L10" s="108">
        <v>39</v>
      </c>
      <c r="M10" s="44" t="s">
        <v>299</v>
      </c>
      <c r="N10" s="44" t="s">
        <v>167</v>
      </c>
      <c r="O10" s="44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2:39" ht="151.5" customHeight="1" x14ac:dyDescent="0.2">
      <c r="B11" s="46" t="s">
        <v>81</v>
      </c>
      <c r="C11" s="44" t="s">
        <v>122</v>
      </c>
      <c r="D11" s="44" t="s">
        <v>3</v>
      </c>
      <c r="E11" s="33" t="s">
        <v>71</v>
      </c>
      <c r="F11" s="33" t="s">
        <v>72</v>
      </c>
      <c r="G11" s="47" t="s">
        <v>265</v>
      </c>
      <c r="H11" s="108">
        <v>3</v>
      </c>
      <c r="I11" s="108">
        <v>1</v>
      </c>
      <c r="J11" s="108">
        <v>1</v>
      </c>
      <c r="K11" s="108">
        <v>80</v>
      </c>
      <c r="L11" s="108">
        <v>80</v>
      </c>
      <c r="M11" s="44" t="s">
        <v>312</v>
      </c>
      <c r="N11" s="44" t="s">
        <v>167</v>
      </c>
      <c r="O11" s="44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2:39" ht="247.5" customHeight="1" x14ac:dyDescent="0.2">
      <c r="B12" s="46" t="s">
        <v>135</v>
      </c>
      <c r="C12" s="44" t="s">
        <v>123</v>
      </c>
      <c r="D12" s="44" t="s">
        <v>3</v>
      </c>
      <c r="E12" s="33" t="s">
        <v>101</v>
      </c>
      <c r="F12" s="33" t="s">
        <v>102</v>
      </c>
      <c r="G12" s="47" t="s">
        <v>266</v>
      </c>
      <c r="H12" s="108">
        <v>2</v>
      </c>
      <c r="I12" s="108">
        <v>2</v>
      </c>
      <c r="J12" s="108">
        <v>2</v>
      </c>
      <c r="K12" s="108">
        <v>45</v>
      </c>
      <c r="L12" s="108">
        <v>19</v>
      </c>
      <c r="M12" s="44" t="s">
        <v>145</v>
      </c>
      <c r="N12" s="44" t="s">
        <v>167</v>
      </c>
      <c r="O12" s="44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2:39" ht="154.5" customHeight="1" x14ac:dyDescent="0.2">
      <c r="B13" s="46" t="s">
        <v>82</v>
      </c>
      <c r="C13" s="48" t="s">
        <v>136</v>
      </c>
      <c r="D13" s="44" t="s">
        <v>3</v>
      </c>
      <c r="E13" s="33" t="s">
        <v>263</v>
      </c>
      <c r="F13" s="33" t="s">
        <v>264</v>
      </c>
      <c r="G13" s="47" t="s">
        <v>343</v>
      </c>
      <c r="H13" s="108">
        <v>2</v>
      </c>
      <c r="I13" s="108">
        <v>2</v>
      </c>
      <c r="J13" s="108">
        <v>2</v>
      </c>
      <c r="K13" s="108">
        <v>15</v>
      </c>
      <c r="L13" s="108">
        <v>15</v>
      </c>
      <c r="M13" s="44" t="s">
        <v>145</v>
      </c>
      <c r="N13" s="44" t="s">
        <v>167</v>
      </c>
      <c r="O13" s="44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2:39" ht="72.75" customHeight="1" x14ac:dyDescent="0.2">
      <c r="B14" s="46" t="s">
        <v>83</v>
      </c>
      <c r="C14" s="48" t="s">
        <v>183</v>
      </c>
      <c r="D14" s="44" t="s">
        <v>267</v>
      </c>
      <c r="E14" s="33" t="s">
        <v>268</v>
      </c>
      <c r="F14" s="33" t="s">
        <v>269</v>
      </c>
      <c r="G14" s="47" t="s">
        <v>344</v>
      </c>
      <c r="H14" s="108">
        <v>2</v>
      </c>
      <c r="I14" s="108">
        <v>2</v>
      </c>
      <c r="J14" s="108">
        <v>2</v>
      </c>
      <c r="K14" s="108">
        <v>25</v>
      </c>
      <c r="L14" s="108">
        <v>25</v>
      </c>
      <c r="M14" s="44" t="s">
        <v>145</v>
      </c>
      <c r="N14" s="44" t="s">
        <v>167</v>
      </c>
      <c r="O14" s="4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2:39" ht="83.25" customHeight="1" x14ac:dyDescent="0.2">
      <c r="B15" s="46" t="s">
        <v>84</v>
      </c>
      <c r="C15" s="121" t="s">
        <v>73</v>
      </c>
      <c r="D15" s="44" t="s">
        <v>258</v>
      </c>
      <c r="E15" s="33" t="s">
        <v>103</v>
      </c>
      <c r="F15" s="33" t="s">
        <v>104</v>
      </c>
      <c r="G15" s="33" t="s">
        <v>275</v>
      </c>
      <c r="H15" s="108">
        <v>2</v>
      </c>
      <c r="I15" s="108">
        <v>3</v>
      </c>
      <c r="J15" s="108">
        <v>3</v>
      </c>
      <c r="K15" s="108">
        <v>60</v>
      </c>
      <c r="L15" s="108">
        <v>53</v>
      </c>
      <c r="M15" s="44" t="s">
        <v>270</v>
      </c>
      <c r="N15" s="44" t="s">
        <v>167</v>
      </c>
      <c r="O15" s="44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2:39" ht="174.75" customHeight="1" x14ac:dyDescent="0.2">
      <c r="B16" s="46" t="s">
        <v>85</v>
      </c>
      <c r="C16" s="44" t="s">
        <v>122</v>
      </c>
      <c r="D16" s="44" t="s">
        <v>3</v>
      </c>
      <c r="E16" s="33" t="s">
        <v>271</v>
      </c>
      <c r="F16" s="33" t="s">
        <v>272</v>
      </c>
      <c r="G16" s="47" t="s">
        <v>345</v>
      </c>
      <c r="H16" s="108">
        <v>2</v>
      </c>
      <c r="I16" s="108">
        <v>2</v>
      </c>
      <c r="J16" s="108">
        <v>2</v>
      </c>
      <c r="K16" s="108">
        <v>15</v>
      </c>
      <c r="L16" s="108">
        <v>15</v>
      </c>
      <c r="M16" s="44" t="s">
        <v>145</v>
      </c>
      <c r="N16" s="44" t="s">
        <v>167</v>
      </c>
      <c r="O16" s="44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2:39" ht="151.5" customHeight="1" x14ac:dyDescent="0.2">
      <c r="B17" s="46" t="s">
        <v>86</v>
      </c>
      <c r="C17" s="122" t="s">
        <v>140</v>
      </c>
      <c r="D17" s="44" t="s">
        <v>138</v>
      </c>
      <c r="E17" s="33" t="s">
        <v>273</v>
      </c>
      <c r="F17" s="33" t="s">
        <v>274</v>
      </c>
      <c r="G17" s="47" t="s">
        <v>276</v>
      </c>
      <c r="H17" s="108">
        <v>2</v>
      </c>
      <c r="I17" s="108">
        <v>2</v>
      </c>
      <c r="J17" s="108">
        <v>2</v>
      </c>
      <c r="K17" s="108">
        <v>40</v>
      </c>
      <c r="L17" s="108">
        <v>26</v>
      </c>
      <c r="M17" s="44" t="s">
        <v>298</v>
      </c>
      <c r="N17" s="44" t="s">
        <v>167</v>
      </c>
      <c r="O17" s="44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2:39" ht="85.5" customHeight="1" x14ac:dyDescent="0.2">
      <c r="B18" s="116" t="s">
        <v>87</v>
      </c>
      <c r="C18" s="123" t="s">
        <v>210</v>
      </c>
      <c r="D18" s="117" t="s">
        <v>267</v>
      </c>
      <c r="E18" s="118" t="s">
        <v>105</v>
      </c>
      <c r="F18" s="118" t="s">
        <v>277</v>
      </c>
      <c r="G18" s="119" t="s">
        <v>278</v>
      </c>
      <c r="H18" s="120">
        <v>2</v>
      </c>
      <c r="I18" s="120">
        <v>2</v>
      </c>
      <c r="J18" s="120">
        <v>2</v>
      </c>
      <c r="K18" s="120">
        <v>45</v>
      </c>
      <c r="L18" s="120">
        <v>25</v>
      </c>
      <c r="M18" s="117" t="s">
        <v>145</v>
      </c>
      <c r="N18" s="117" t="s">
        <v>167</v>
      </c>
      <c r="O18" s="117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2:39" ht="122.25" customHeight="1" x14ac:dyDescent="0.2">
      <c r="B19" s="46" t="s">
        <v>184</v>
      </c>
      <c r="C19" s="56" t="s">
        <v>189</v>
      </c>
      <c r="D19" s="44" t="s">
        <v>3</v>
      </c>
      <c r="E19" s="33" t="s">
        <v>279</v>
      </c>
      <c r="F19" s="33" t="s">
        <v>280</v>
      </c>
      <c r="G19" s="47" t="s">
        <v>281</v>
      </c>
      <c r="H19" s="108">
        <v>2</v>
      </c>
      <c r="I19" s="108">
        <v>2</v>
      </c>
      <c r="J19" s="108">
        <v>2</v>
      </c>
      <c r="K19" s="108">
        <v>15</v>
      </c>
      <c r="L19" s="108">
        <v>15</v>
      </c>
      <c r="M19" s="44" t="s">
        <v>145</v>
      </c>
      <c r="N19" s="44" t="s">
        <v>167</v>
      </c>
      <c r="O19" s="44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2:39" ht="247.5" customHeight="1" x14ac:dyDescent="0.2">
      <c r="B20" s="46" t="s">
        <v>185</v>
      </c>
      <c r="C20" s="48" t="s">
        <v>195</v>
      </c>
      <c r="D20" s="44" t="s">
        <v>259</v>
      </c>
      <c r="E20" s="33" t="s">
        <v>282</v>
      </c>
      <c r="F20" s="33" t="s">
        <v>283</v>
      </c>
      <c r="G20" s="33" t="s">
        <v>284</v>
      </c>
      <c r="H20" s="108">
        <v>2</v>
      </c>
      <c r="I20" s="108">
        <v>3</v>
      </c>
      <c r="J20" s="108">
        <v>3</v>
      </c>
      <c r="K20" s="108">
        <v>112</v>
      </c>
      <c r="L20" s="108">
        <v>117</v>
      </c>
      <c r="M20" s="44" t="s">
        <v>312</v>
      </c>
      <c r="N20" s="44" t="s">
        <v>167</v>
      </c>
      <c r="O20" s="44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2:39" ht="59.25" customHeight="1" x14ac:dyDescent="0.2">
      <c r="B21" s="46" t="s">
        <v>88</v>
      </c>
      <c r="C21" s="48" t="s">
        <v>190</v>
      </c>
      <c r="D21" s="44" t="s">
        <v>3</v>
      </c>
      <c r="E21" s="33" t="s">
        <v>261</v>
      </c>
      <c r="F21" s="33" t="s">
        <v>262</v>
      </c>
      <c r="G21" s="33"/>
      <c r="H21" s="108">
        <v>2</v>
      </c>
      <c r="I21" s="108">
        <v>2</v>
      </c>
      <c r="J21" s="108">
        <v>2</v>
      </c>
      <c r="K21" s="108">
        <v>36</v>
      </c>
      <c r="L21" s="108">
        <v>27</v>
      </c>
      <c r="M21" s="44" t="s">
        <v>298</v>
      </c>
      <c r="N21" s="44" t="s">
        <v>167</v>
      </c>
      <c r="O21" s="44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2:39" ht="57.75" customHeight="1" x14ac:dyDescent="0.2">
      <c r="B22" s="46" t="s">
        <v>89</v>
      </c>
      <c r="C22" s="48" t="s">
        <v>191</v>
      </c>
      <c r="D22" s="44" t="s">
        <v>3</v>
      </c>
      <c r="E22" s="33" t="s">
        <v>285</v>
      </c>
      <c r="F22" s="33" t="s">
        <v>286</v>
      </c>
      <c r="G22" s="33"/>
      <c r="H22" s="108">
        <v>2</v>
      </c>
      <c r="I22" s="108">
        <v>2</v>
      </c>
      <c r="J22" s="108">
        <v>2</v>
      </c>
      <c r="K22" s="108">
        <v>24</v>
      </c>
      <c r="L22" s="108">
        <v>22</v>
      </c>
      <c r="M22" s="44" t="s">
        <v>145</v>
      </c>
      <c r="N22" s="44" t="s">
        <v>167</v>
      </c>
      <c r="O22" s="44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2:39" ht="59.25" customHeight="1" x14ac:dyDescent="0.2">
      <c r="B23" s="46" t="s">
        <v>90</v>
      </c>
      <c r="C23" s="44" t="s">
        <v>229</v>
      </c>
      <c r="D23" s="44" t="s">
        <v>138</v>
      </c>
      <c r="E23" s="33" t="s">
        <v>287</v>
      </c>
      <c r="F23" s="33" t="s">
        <v>288</v>
      </c>
      <c r="G23" s="33"/>
      <c r="H23" s="108">
        <v>2</v>
      </c>
      <c r="I23" s="108">
        <v>2</v>
      </c>
      <c r="J23" s="108">
        <v>2</v>
      </c>
      <c r="K23" s="108">
        <v>32</v>
      </c>
      <c r="L23" s="108">
        <v>27</v>
      </c>
      <c r="M23" s="44" t="s">
        <v>145</v>
      </c>
      <c r="N23" s="44" t="s">
        <v>167</v>
      </c>
      <c r="O23" s="44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2:39" ht="63.75" customHeight="1" x14ac:dyDescent="0.2">
      <c r="B24" s="46" t="s">
        <v>186</v>
      </c>
      <c r="C24" s="48" t="s">
        <v>254</v>
      </c>
      <c r="D24" s="44" t="s">
        <v>257</v>
      </c>
      <c r="E24" s="33" t="s">
        <v>289</v>
      </c>
      <c r="F24" s="33" t="s">
        <v>290</v>
      </c>
      <c r="G24" s="33"/>
      <c r="H24" s="108">
        <v>2</v>
      </c>
      <c r="I24" s="108">
        <v>3</v>
      </c>
      <c r="J24" s="108">
        <v>3</v>
      </c>
      <c r="K24" s="108">
        <v>32</v>
      </c>
      <c r="L24" s="108">
        <v>45</v>
      </c>
      <c r="M24" s="44" t="s">
        <v>312</v>
      </c>
      <c r="N24" s="44" t="s">
        <v>167</v>
      </c>
      <c r="O24" s="4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2:39" ht="64.5" customHeight="1" x14ac:dyDescent="0.2">
      <c r="B25" s="46" t="s">
        <v>187</v>
      </c>
      <c r="C25" s="48" t="s">
        <v>230</v>
      </c>
      <c r="D25" s="44" t="s">
        <v>267</v>
      </c>
      <c r="E25" s="33" t="s">
        <v>291</v>
      </c>
      <c r="F25" s="33" t="s">
        <v>292</v>
      </c>
      <c r="G25" s="33"/>
      <c r="H25" s="108">
        <v>2</v>
      </c>
      <c r="I25" s="108">
        <v>2</v>
      </c>
      <c r="J25" s="108">
        <v>2</v>
      </c>
      <c r="K25" s="108">
        <v>48</v>
      </c>
      <c r="L25" s="108">
        <v>51</v>
      </c>
      <c r="M25" s="44" t="s">
        <v>270</v>
      </c>
      <c r="N25" s="44" t="s">
        <v>167</v>
      </c>
      <c r="O25" s="44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2:39" ht="51.75" customHeight="1" x14ac:dyDescent="0.2">
      <c r="B26" s="46" t="s">
        <v>188</v>
      </c>
      <c r="C26" s="48" t="s">
        <v>256</v>
      </c>
      <c r="D26" s="44" t="s">
        <v>257</v>
      </c>
      <c r="E26" s="33" t="s">
        <v>293</v>
      </c>
      <c r="F26" s="33" t="s">
        <v>294</v>
      </c>
      <c r="G26" s="33"/>
      <c r="H26" s="108">
        <v>2</v>
      </c>
      <c r="I26" s="108">
        <v>2</v>
      </c>
      <c r="J26" s="108">
        <v>2</v>
      </c>
      <c r="K26" s="108">
        <v>24</v>
      </c>
      <c r="L26" s="108">
        <v>26</v>
      </c>
      <c r="M26" s="44" t="s">
        <v>320</v>
      </c>
      <c r="N26" s="44" t="s">
        <v>167</v>
      </c>
      <c r="O26" s="44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2:39" ht="59.25" customHeight="1" x14ac:dyDescent="0.2">
      <c r="B27" s="46" t="s">
        <v>91</v>
      </c>
      <c r="C27" s="33" t="s">
        <v>255</v>
      </c>
      <c r="D27" s="44" t="s">
        <v>138</v>
      </c>
      <c r="E27" s="33" t="s">
        <v>193</v>
      </c>
      <c r="F27" s="33" t="s">
        <v>194</v>
      </c>
      <c r="G27" s="33" t="s">
        <v>295</v>
      </c>
      <c r="H27" s="108">
        <v>2</v>
      </c>
      <c r="I27" s="108">
        <v>3</v>
      </c>
      <c r="J27" s="108">
        <v>3</v>
      </c>
      <c r="K27" s="108">
        <v>36</v>
      </c>
      <c r="L27" s="108">
        <v>28</v>
      </c>
      <c r="M27" s="44" t="s">
        <v>145</v>
      </c>
      <c r="N27" s="44" t="s">
        <v>167</v>
      </c>
      <c r="O27" s="44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2:39" ht="64.5" customHeight="1" x14ac:dyDescent="0.2">
      <c r="B28" s="46" t="s">
        <v>92</v>
      </c>
      <c r="C28" s="48" t="s">
        <v>121</v>
      </c>
      <c r="D28" s="44" t="s">
        <v>258</v>
      </c>
      <c r="E28" s="33" t="s">
        <v>129</v>
      </c>
      <c r="F28" s="33" t="s">
        <v>128</v>
      </c>
      <c r="G28" s="33" t="s">
        <v>127</v>
      </c>
      <c r="H28" s="108">
        <v>2</v>
      </c>
      <c r="I28" s="108">
        <v>3</v>
      </c>
      <c r="J28" s="108">
        <v>3</v>
      </c>
      <c r="K28" s="108">
        <v>48</v>
      </c>
      <c r="L28" s="108">
        <v>60</v>
      </c>
      <c r="M28" s="44" t="s">
        <v>270</v>
      </c>
      <c r="N28" s="44" t="s">
        <v>167</v>
      </c>
      <c r="O28" s="44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2:39" ht="93.75" customHeight="1" x14ac:dyDescent="0.2">
      <c r="B29" s="46" t="s">
        <v>93</v>
      </c>
      <c r="C29" s="48" t="s">
        <v>75</v>
      </c>
      <c r="D29" s="44" t="s">
        <v>258</v>
      </c>
      <c r="E29" s="33" t="s">
        <v>108</v>
      </c>
      <c r="F29" s="33" t="s">
        <v>109</v>
      </c>
      <c r="G29" s="33" t="s">
        <v>130</v>
      </c>
      <c r="H29" s="108">
        <v>2</v>
      </c>
      <c r="I29" s="108">
        <v>2</v>
      </c>
      <c r="J29" s="108">
        <v>2</v>
      </c>
      <c r="K29" s="108">
        <v>80</v>
      </c>
      <c r="L29" s="108">
        <v>45</v>
      </c>
      <c r="M29" s="44" t="s">
        <v>312</v>
      </c>
      <c r="N29" s="44" t="s">
        <v>167</v>
      </c>
      <c r="O29" s="44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2:39" ht="119.25" customHeight="1" x14ac:dyDescent="0.2">
      <c r="B30" s="46" t="s">
        <v>94</v>
      </c>
      <c r="C30" s="44" t="s">
        <v>76</v>
      </c>
      <c r="D30" s="44" t="s">
        <v>258</v>
      </c>
      <c r="E30" s="33" t="s">
        <v>110</v>
      </c>
      <c r="F30" s="33" t="s">
        <v>296</v>
      </c>
      <c r="G30" s="33" t="s">
        <v>297</v>
      </c>
      <c r="H30" s="108">
        <v>2</v>
      </c>
      <c r="I30" s="108">
        <v>4</v>
      </c>
      <c r="J30" s="108">
        <v>4</v>
      </c>
      <c r="K30" s="108">
        <v>56</v>
      </c>
      <c r="L30" s="108">
        <v>58</v>
      </c>
      <c r="M30" s="44" t="s">
        <v>165</v>
      </c>
      <c r="N30" s="44" t="s">
        <v>167</v>
      </c>
      <c r="O30" s="44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2:39" ht="70.5" customHeight="1" x14ac:dyDescent="0.2">
      <c r="B31" s="46" t="s">
        <v>95</v>
      </c>
      <c r="C31" s="48" t="s">
        <v>74</v>
      </c>
      <c r="D31" s="44" t="s">
        <v>257</v>
      </c>
      <c r="E31" s="33" t="s">
        <v>106</v>
      </c>
      <c r="F31" s="33" t="s">
        <v>107</v>
      </c>
      <c r="G31" s="33"/>
      <c r="H31" s="108">
        <v>2</v>
      </c>
      <c r="I31" s="108">
        <v>3</v>
      </c>
      <c r="J31" s="108">
        <v>3</v>
      </c>
      <c r="K31" s="108">
        <v>24</v>
      </c>
      <c r="L31" s="108">
        <v>25</v>
      </c>
      <c r="M31" s="44" t="s">
        <v>270</v>
      </c>
      <c r="N31" s="44" t="s">
        <v>167</v>
      </c>
      <c r="O31" s="44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2:39" ht="300" customHeight="1" x14ac:dyDescent="0.2">
      <c r="B32" s="46" t="s">
        <v>96</v>
      </c>
      <c r="C32" s="44" t="s">
        <v>253</v>
      </c>
      <c r="D32" s="44" t="s">
        <v>257</v>
      </c>
      <c r="E32" s="33" t="s">
        <v>111</v>
      </c>
      <c r="F32" s="33" t="s">
        <v>112</v>
      </c>
      <c r="G32" s="47" t="s">
        <v>131</v>
      </c>
      <c r="H32" s="108">
        <v>1</v>
      </c>
      <c r="I32" s="108">
        <v>4</v>
      </c>
      <c r="J32" s="108">
        <v>4</v>
      </c>
      <c r="K32" s="108">
        <v>36</v>
      </c>
      <c r="L32" s="108">
        <v>44</v>
      </c>
      <c r="M32" s="44" t="s">
        <v>270</v>
      </c>
      <c r="N32" s="44" t="s">
        <v>167</v>
      </c>
      <c r="O32" s="44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2:39" ht="48" customHeight="1" x14ac:dyDescent="0.2">
      <c r="B33" s="46" t="s">
        <v>97</v>
      </c>
      <c r="C33" s="44" t="s">
        <v>234</v>
      </c>
      <c r="D33" s="44" t="s">
        <v>258</v>
      </c>
      <c r="E33" s="33" t="s">
        <v>113</v>
      </c>
      <c r="F33" s="33" t="s">
        <v>114</v>
      </c>
      <c r="G33" s="33" t="s">
        <v>132</v>
      </c>
      <c r="H33" s="108">
        <v>1</v>
      </c>
      <c r="I33" s="108">
        <v>4</v>
      </c>
      <c r="J33" s="108">
        <v>4</v>
      </c>
      <c r="K33" s="108">
        <v>16</v>
      </c>
      <c r="L33" s="108">
        <v>24</v>
      </c>
      <c r="M33" s="44" t="s">
        <v>141</v>
      </c>
      <c r="N33" s="44" t="s">
        <v>167</v>
      </c>
      <c r="O33" s="44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2:39" ht="49.5" customHeight="1" x14ac:dyDescent="0.2">
      <c r="B34" s="46" t="s">
        <v>98</v>
      </c>
      <c r="C34" s="44" t="s">
        <v>78</v>
      </c>
      <c r="D34" s="44" t="s">
        <v>258</v>
      </c>
      <c r="E34" s="33" t="s">
        <v>115</v>
      </c>
      <c r="F34" s="33" t="s">
        <v>116</v>
      </c>
      <c r="G34" s="33" t="s">
        <v>134</v>
      </c>
      <c r="H34" s="108">
        <v>1</v>
      </c>
      <c r="I34" s="108">
        <v>4</v>
      </c>
      <c r="J34" s="108">
        <v>4</v>
      </c>
      <c r="K34" s="108">
        <v>16</v>
      </c>
      <c r="L34" s="108">
        <v>18</v>
      </c>
      <c r="M34" s="44" t="s">
        <v>141</v>
      </c>
      <c r="N34" s="44" t="s">
        <v>167</v>
      </c>
      <c r="O34" s="4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2:39" ht="36" customHeight="1" x14ac:dyDescent="0.2">
      <c r="B35" s="46" t="s">
        <v>99</v>
      </c>
      <c r="C35" s="44" t="s">
        <v>77</v>
      </c>
      <c r="D35" s="44" t="s">
        <v>258</v>
      </c>
      <c r="E35" s="33" t="s">
        <v>117</v>
      </c>
      <c r="F35" s="33" t="s">
        <v>118</v>
      </c>
      <c r="G35" s="33" t="s">
        <v>133</v>
      </c>
      <c r="H35" s="108">
        <v>1</v>
      </c>
      <c r="I35" s="108">
        <v>1</v>
      </c>
      <c r="J35" s="108">
        <v>1</v>
      </c>
      <c r="K35" s="108">
        <v>8</v>
      </c>
      <c r="L35" s="108">
        <v>25</v>
      </c>
      <c r="M35" s="44" t="s">
        <v>163</v>
      </c>
      <c r="N35" s="44" t="s">
        <v>167</v>
      </c>
      <c r="O35" s="44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2:39" ht="36" customHeight="1" x14ac:dyDescent="0.2">
      <c r="B36" s="46" t="s">
        <v>302</v>
      </c>
      <c r="C36" s="44" t="s">
        <v>305</v>
      </c>
      <c r="D36" s="44" t="s">
        <v>311</v>
      </c>
      <c r="E36" s="33" t="s">
        <v>309</v>
      </c>
      <c r="F36" s="33" t="s">
        <v>310</v>
      </c>
      <c r="G36" s="33"/>
      <c r="H36" s="108">
        <v>2</v>
      </c>
      <c r="I36" s="108">
        <v>1</v>
      </c>
      <c r="J36" s="108">
        <v>1</v>
      </c>
      <c r="K36" s="108">
        <v>12</v>
      </c>
      <c r="L36" s="108">
        <v>27</v>
      </c>
      <c r="M36" s="44" t="s">
        <v>164</v>
      </c>
      <c r="N36" s="44" t="s">
        <v>167</v>
      </c>
      <c r="O36" s="44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2:39" ht="36" customHeight="1" x14ac:dyDescent="0.2">
      <c r="B37" s="46" t="s">
        <v>100</v>
      </c>
      <c r="C37" s="44" t="s">
        <v>306</v>
      </c>
      <c r="D37" s="44" t="s">
        <v>311</v>
      </c>
      <c r="E37" s="33" t="s">
        <v>309</v>
      </c>
      <c r="F37" s="33" t="s">
        <v>310</v>
      </c>
      <c r="G37" s="33"/>
      <c r="H37" s="108">
        <v>2</v>
      </c>
      <c r="I37" s="108">
        <v>2</v>
      </c>
      <c r="J37" s="108">
        <v>2</v>
      </c>
      <c r="K37" s="108">
        <v>12</v>
      </c>
      <c r="L37" s="108">
        <v>16</v>
      </c>
      <c r="M37" s="44" t="s">
        <v>164</v>
      </c>
      <c r="N37" s="44" t="s">
        <v>167</v>
      </c>
      <c r="O37" s="44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2:39" ht="36" customHeight="1" x14ac:dyDescent="0.2">
      <c r="B38" s="46" t="s">
        <v>303</v>
      </c>
      <c r="C38" s="44" t="s">
        <v>307</v>
      </c>
      <c r="D38" s="44" t="s">
        <v>311</v>
      </c>
      <c r="E38" s="33" t="s">
        <v>309</v>
      </c>
      <c r="F38" s="33" t="s">
        <v>310</v>
      </c>
      <c r="G38" s="33"/>
      <c r="H38" s="108">
        <v>2</v>
      </c>
      <c r="I38" s="108">
        <v>3</v>
      </c>
      <c r="J38" s="108">
        <v>3</v>
      </c>
      <c r="K38" s="108">
        <v>12</v>
      </c>
      <c r="L38" s="108">
        <v>16</v>
      </c>
      <c r="M38" s="44" t="s">
        <v>164</v>
      </c>
      <c r="N38" s="44" t="s">
        <v>167</v>
      </c>
      <c r="O38" s="44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2:39" ht="36" customHeight="1" x14ac:dyDescent="0.2">
      <c r="B39" s="46" t="s">
        <v>304</v>
      </c>
      <c r="C39" s="44" t="s">
        <v>308</v>
      </c>
      <c r="D39" s="44" t="s">
        <v>311</v>
      </c>
      <c r="E39" s="33" t="s">
        <v>309</v>
      </c>
      <c r="F39" s="33" t="s">
        <v>310</v>
      </c>
      <c r="G39" s="33"/>
      <c r="H39" s="108">
        <v>2</v>
      </c>
      <c r="I39" s="108">
        <v>4</v>
      </c>
      <c r="J39" s="108">
        <v>4</v>
      </c>
      <c r="K39" s="108">
        <v>12</v>
      </c>
      <c r="L39" s="108">
        <v>7</v>
      </c>
      <c r="M39" s="44" t="s">
        <v>164</v>
      </c>
      <c r="N39" s="44" t="s">
        <v>167</v>
      </c>
      <c r="O39" s="44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2:39" ht="36" customHeight="1" x14ac:dyDescent="0.2">
      <c r="B40" s="46" t="s">
        <v>313</v>
      </c>
      <c r="C40" s="44" t="s">
        <v>314</v>
      </c>
      <c r="D40" s="44" t="s">
        <v>257</v>
      </c>
      <c r="E40" s="33" t="s">
        <v>315</v>
      </c>
      <c r="F40" s="33" t="s">
        <v>316</v>
      </c>
      <c r="G40" s="33"/>
      <c r="H40" s="108">
        <v>2</v>
      </c>
      <c r="I40" s="108">
        <v>4</v>
      </c>
      <c r="J40" s="108">
        <v>4</v>
      </c>
      <c r="K40" s="108">
        <v>36</v>
      </c>
      <c r="L40" s="108">
        <v>31</v>
      </c>
      <c r="M40" s="44" t="s">
        <v>298</v>
      </c>
      <c r="N40" s="44" t="s">
        <v>167</v>
      </c>
      <c r="O40" s="44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2:39" x14ac:dyDescent="0.2">
      <c r="C41"/>
      <c r="G41" s="32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2:39" x14ac:dyDescent="0.2">
      <c r="C42"/>
      <c r="G42" s="3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2:39" x14ac:dyDescent="0.2">
      <c r="C43"/>
      <c r="G43" s="32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2:39" x14ac:dyDescent="0.2">
      <c r="C44"/>
      <c r="G44" s="32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2:39" x14ac:dyDescent="0.2">
      <c r="C45"/>
      <c r="G45" s="32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2:39" x14ac:dyDescent="0.2">
      <c r="C46"/>
      <c r="G46" s="32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2:39" x14ac:dyDescent="0.2">
      <c r="C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2:39" x14ac:dyDescent="0.2"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8:39" x14ac:dyDescent="0.2"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8:39" x14ac:dyDescent="0.2"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8:39" x14ac:dyDescent="0.2"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8:39" x14ac:dyDescent="0.2"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8:39" x14ac:dyDescent="0.2"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8:39" x14ac:dyDescent="0.2"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8:39" x14ac:dyDescent="0.2"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8:39" x14ac:dyDescent="0.2"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8:39" x14ac:dyDescent="0.2"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</sheetData>
  <autoFilter ref="B7:O7"/>
  <pageMargins left="0.25" right="0.25" top="0.75" bottom="0.75" header="0.3" footer="0.3"/>
  <pageSetup paperSize="8" scale="85" fitToWidth="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H30"/>
  <sheetViews>
    <sheetView showGridLines="0" zoomScale="85" zoomScaleNormal="85" workbookViewId="0">
      <selection activeCell="D41" sqref="D41"/>
    </sheetView>
  </sheetViews>
  <sheetFormatPr defaultRowHeight="12.75" x14ac:dyDescent="0.2"/>
  <cols>
    <col min="1" max="1" width="5.42578125" style="76" customWidth="1"/>
    <col min="2" max="2" width="9.5703125" style="76" customWidth="1"/>
    <col min="3" max="3" width="24.42578125" style="76" customWidth="1"/>
    <col min="4" max="4" width="26.5703125" style="76" customWidth="1"/>
    <col min="5" max="5" width="15" style="76" customWidth="1"/>
    <col min="6" max="6" width="11.7109375" style="76" customWidth="1"/>
    <col min="7" max="7" width="10" style="76" customWidth="1"/>
    <col min="8" max="8" width="10.5703125" style="76" customWidth="1"/>
    <col min="9" max="18" width="3.7109375" style="76" customWidth="1"/>
    <col min="19" max="16384" width="9.140625" style="76"/>
  </cols>
  <sheetData>
    <row r="1" spans="2:34" x14ac:dyDescent="0.2">
      <c r="AC1" s="93"/>
      <c r="AD1" s="93"/>
      <c r="AE1" s="93"/>
      <c r="AF1" s="93"/>
      <c r="AG1" s="93"/>
    </row>
    <row r="2" spans="2:34" ht="16.5" x14ac:dyDescent="0.25">
      <c r="AB2" s="94"/>
      <c r="AC2" s="130" t="s">
        <v>323</v>
      </c>
      <c r="AD2" s="130"/>
      <c r="AE2" s="130"/>
      <c r="AF2" s="131"/>
      <c r="AG2" s="131"/>
      <c r="AH2" s="95"/>
    </row>
    <row r="3" spans="2:34" ht="16.5" x14ac:dyDescent="0.25">
      <c r="AB3" s="94"/>
      <c r="AC3" s="132" t="s">
        <v>8</v>
      </c>
      <c r="AD3" s="133"/>
      <c r="AE3" s="134"/>
      <c r="AF3" s="101"/>
      <c r="AG3" s="101"/>
      <c r="AH3" s="95"/>
    </row>
    <row r="4" spans="2:34" ht="16.5" customHeight="1" x14ac:dyDescent="0.25">
      <c r="AB4" s="94"/>
      <c r="AC4" s="132" t="s">
        <v>325</v>
      </c>
      <c r="AD4" s="133"/>
      <c r="AE4" s="134"/>
      <c r="AF4" s="102"/>
      <c r="AG4" s="102"/>
      <c r="AH4" s="95"/>
    </row>
    <row r="5" spans="2:34" ht="20.25" customHeight="1" x14ac:dyDescent="0.3">
      <c r="B5" s="124" t="s">
        <v>339</v>
      </c>
      <c r="C5" s="125"/>
      <c r="I5" s="78"/>
      <c r="M5" s="78"/>
      <c r="AB5" s="94"/>
      <c r="AC5" s="129" t="s">
        <v>324</v>
      </c>
      <c r="AD5" s="129"/>
      <c r="AE5" s="129"/>
      <c r="AF5" s="103"/>
      <c r="AG5" s="103"/>
      <c r="AH5" s="95"/>
    </row>
    <row r="6" spans="2:34" ht="18.75" x14ac:dyDescent="0.3">
      <c r="B6" s="77"/>
      <c r="I6" s="78"/>
      <c r="M6" s="78" t="s">
        <v>52</v>
      </c>
      <c r="AC6" s="97"/>
      <c r="AD6" s="97"/>
      <c r="AE6" s="97"/>
      <c r="AF6" s="97"/>
      <c r="AG6" s="97"/>
    </row>
    <row r="7" spans="2:34" ht="34.5" customHeight="1" x14ac:dyDescent="0.2">
      <c r="B7" s="79" t="s">
        <v>40</v>
      </c>
      <c r="C7" s="79" t="s">
        <v>41</v>
      </c>
      <c r="D7" s="79" t="s">
        <v>11</v>
      </c>
      <c r="E7" s="79" t="s">
        <v>26</v>
      </c>
      <c r="F7" s="79" t="s">
        <v>9</v>
      </c>
      <c r="G7" s="80" t="s">
        <v>27</v>
      </c>
      <c r="H7" s="80" t="s">
        <v>318</v>
      </c>
      <c r="I7" s="81" t="s">
        <v>42</v>
      </c>
      <c r="J7" s="81" t="s">
        <v>43</v>
      </c>
      <c r="K7" s="81" t="s">
        <v>44</v>
      </c>
      <c r="L7" s="81" t="s">
        <v>45</v>
      </c>
      <c r="M7" s="81" t="s">
        <v>46</v>
      </c>
      <c r="N7" s="81" t="s">
        <v>47</v>
      </c>
      <c r="O7" s="81" t="s">
        <v>48</v>
      </c>
      <c r="P7" s="81" t="s">
        <v>49</v>
      </c>
      <c r="Q7" s="81" t="s">
        <v>50</v>
      </c>
      <c r="R7" s="81" t="s">
        <v>51</v>
      </c>
      <c r="S7" s="81" t="s">
        <v>146</v>
      </c>
      <c r="T7" s="81" t="s">
        <v>147</v>
      </c>
      <c r="U7" s="81" t="s">
        <v>148</v>
      </c>
      <c r="V7" s="81" t="s">
        <v>149</v>
      </c>
      <c r="W7" s="81" t="s">
        <v>150</v>
      </c>
      <c r="X7" s="81" t="s">
        <v>151</v>
      </c>
      <c r="Y7" s="81" t="s">
        <v>152</v>
      </c>
      <c r="Z7" s="81" t="s">
        <v>153</v>
      </c>
      <c r="AA7" s="81" t="s">
        <v>154</v>
      </c>
      <c r="AB7" s="81" t="s">
        <v>155</v>
      </c>
      <c r="AC7" s="81" t="s">
        <v>156</v>
      </c>
      <c r="AD7" s="81" t="s">
        <v>157</v>
      </c>
      <c r="AE7" s="81" t="s">
        <v>158</v>
      </c>
      <c r="AF7" s="81" t="s">
        <v>159</v>
      </c>
      <c r="AG7" s="81" t="s">
        <v>160</v>
      </c>
    </row>
    <row r="8" spans="2:34" x14ac:dyDescent="0.2">
      <c r="B8" s="82">
        <v>1</v>
      </c>
      <c r="C8" s="76" t="s">
        <v>61</v>
      </c>
      <c r="D8" s="76" t="s">
        <v>58</v>
      </c>
      <c r="E8" s="76" t="s">
        <v>141</v>
      </c>
      <c r="F8" s="76" t="s">
        <v>167</v>
      </c>
      <c r="G8" s="82">
        <v>2</v>
      </c>
      <c r="H8" s="82">
        <v>5</v>
      </c>
      <c r="I8" s="83">
        <v>2</v>
      </c>
      <c r="J8" s="83">
        <v>2</v>
      </c>
      <c r="K8" s="83">
        <v>2</v>
      </c>
      <c r="L8" s="83">
        <v>2</v>
      </c>
      <c r="M8" s="83">
        <v>2</v>
      </c>
      <c r="N8" s="83">
        <v>2</v>
      </c>
      <c r="O8" s="83">
        <v>2</v>
      </c>
      <c r="P8" s="83">
        <v>2</v>
      </c>
      <c r="Q8" s="83">
        <v>2</v>
      </c>
      <c r="R8" s="84">
        <v>3</v>
      </c>
      <c r="S8" s="85">
        <v>0</v>
      </c>
      <c r="T8" s="85">
        <v>0</v>
      </c>
      <c r="U8" s="85">
        <v>0</v>
      </c>
      <c r="V8" s="85">
        <v>0</v>
      </c>
      <c r="W8" s="85">
        <v>0</v>
      </c>
      <c r="X8" s="85">
        <v>0</v>
      </c>
      <c r="Y8" s="85">
        <v>0</v>
      </c>
      <c r="Z8" s="85">
        <v>0</v>
      </c>
      <c r="AA8" s="85">
        <v>0</v>
      </c>
      <c r="AB8" s="85">
        <v>0</v>
      </c>
      <c r="AC8" s="85">
        <v>0</v>
      </c>
      <c r="AD8" s="85">
        <v>0</v>
      </c>
      <c r="AE8" s="85">
        <v>0</v>
      </c>
      <c r="AF8" s="85">
        <v>0</v>
      </c>
      <c r="AG8" s="85">
        <v>0</v>
      </c>
    </row>
    <row r="9" spans="2:34" x14ac:dyDescent="0.2">
      <c r="B9" s="82">
        <v>1</v>
      </c>
      <c r="C9" s="76" t="s">
        <v>61</v>
      </c>
      <c r="D9" s="76" t="s">
        <v>142</v>
      </c>
      <c r="E9" s="76" t="s">
        <v>144</v>
      </c>
      <c r="F9" s="76" t="s">
        <v>167</v>
      </c>
      <c r="G9" s="82">
        <v>15</v>
      </c>
      <c r="H9" s="82">
        <v>26</v>
      </c>
      <c r="I9" s="83">
        <v>15</v>
      </c>
      <c r="J9" s="83">
        <v>15</v>
      </c>
      <c r="K9" s="83">
        <v>15</v>
      </c>
      <c r="L9" s="83">
        <v>15</v>
      </c>
      <c r="M9" s="83">
        <v>15</v>
      </c>
      <c r="N9" s="83">
        <v>15</v>
      </c>
      <c r="O9" s="83">
        <v>15</v>
      </c>
      <c r="P9" s="83">
        <v>15</v>
      </c>
      <c r="Q9" s="83">
        <v>15</v>
      </c>
      <c r="R9" s="82">
        <v>11</v>
      </c>
      <c r="S9" s="82">
        <v>7</v>
      </c>
      <c r="T9" s="82">
        <v>3</v>
      </c>
      <c r="U9" s="82">
        <v>1</v>
      </c>
      <c r="V9" s="82">
        <v>1</v>
      </c>
      <c r="W9" s="84">
        <v>5</v>
      </c>
      <c r="X9" s="84">
        <v>3</v>
      </c>
      <c r="Y9" s="84">
        <v>3</v>
      </c>
      <c r="Z9" s="85">
        <v>0</v>
      </c>
      <c r="AA9" s="85">
        <v>0</v>
      </c>
      <c r="AB9" s="85">
        <v>0</v>
      </c>
      <c r="AC9" s="85">
        <v>0</v>
      </c>
      <c r="AD9" s="85">
        <v>0</v>
      </c>
      <c r="AE9" s="85">
        <v>0</v>
      </c>
      <c r="AF9" s="85">
        <v>0</v>
      </c>
      <c r="AG9" s="85">
        <v>0</v>
      </c>
    </row>
    <row r="10" spans="2:34" x14ac:dyDescent="0.2">
      <c r="B10" s="82">
        <v>1</v>
      </c>
      <c r="C10" s="76" t="s">
        <v>61</v>
      </c>
      <c r="D10" s="76" t="s">
        <v>143</v>
      </c>
      <c r="E10" s="76" t="s">
        <v>145</v>
      </c>
      <c r="F10" s="76" t="s">
        <v>167</v>
      </c>
      <c r="G10" s="82">
        <v>7</v>
      </c>
      <c r="H10" s="82">
        <v>28</v>
      </c>
      <c r="I10" s="83">
        <v>7</v>
      </c>
      <c r="J10" s="83">
        <v>7</v>
      </c>
      <c r="K10" s="83">
        <v>7</v>
      </c>
      <c r="L10" s="83">
        <v>7</v>
      </c>
      <c r="M10" s="83">
        <v>7</v>
      </c>
      <c r="N10" s="83">
        <v>7</v>
      </c>
      <c r="O10" s="83">
        <v>7</v>
      </c>
      <c r="P10" s="83"/>
      <c r="Q10" s="83">
        <v>7</v>
      </c>
      <c r="R10" s="84">
        <v>3</v>
      </c>
      <c r="S10" s="84">
        <v>4</v>
      </c>
      <c r="T10" s="84">
        <v>4</v>
      </c>
      <c r="U10" s="84">
        <v>4</v>
      </c>
      <c r="V10" s="84">
        <v>4</v>
      </c>
      <c r="W10" s="84">
        <v>2</v>
      </c>
      <c r="X10" s="85">
        <v>0</v>
      </c>
      <c r="Y10" s="85">
        <v>0</v>
      </c>
      <c r="Z10" s="85">
        <v>0</v>
      </c>
      <c r="AA10" s="85">
        <v>0</v>
      </c>
      <c r="AB10" s="85">
        <v>0</v>
      </c>
      <c r="AC10" s="85">
        <v>0</v>
      </c>
      <c r="AD10" s="85">
        <v>0</v>
      </c>
      <c r="AE10" s="85">
        <v>0</v>
      </c>
      <c r="AF10" s="85">
        <v>0</v>
      </c>
      <c r="AG10" s="85">
        <v>0</v>
      </c>
    </row>
    <row r="11" spans="2:34" x14ac:dyDescent="0.2">
      <c r="B11" s="82">
        <v>1</v>
      </c>
      <c r="C11" s="76" t="s">
        <v>80</v>
      </c>
      <c r="D11" s="76" t="s">
        <v>58</v>
      </c>
      <c r="E11" s="76" t="s">
        <v>141</v>
      </c>
      <c r="F11" s="76" t="s">
        <v>167</v>
      </c>
      <c r="G11" s="82">
        <v>2</v>
      </c>
      <c r="H11" s="82">
        <v>5</v>
      </c>
      <c r="I11" s="83">
        <v>2</v>
      </c>
      <c r="J11" s="83">
        <v>2</v>
      </c>
      <c r="K11" s="83">
        <v>2</v>
      </c>
      <c r="L11" s="83">
        <v>2</v>
      </c>
      <c r="M11" s="83">
        <v>2</v>
      </c>
      <c r="N11" s="83">
        <v>2</v>
      </c>
      <c r="O11" s="83">
        <v>2</v>
      </c>
      <c r="P11" s="83">
        <v>2</v>
      </c>
      <c r="Q11" s="83">
        <v>2</v>
      </c>
      <c r="R11" s="82">
        <v>2</v>
      </c>
      <c r="S11" s="82">
        <v>2</v>
      </c>
      <c r="T11" s="84">
        <v>3</v>
      </c>
      <c r="U11" s="85">
        <v>0</v>
      </c>
      <c r="V11" s="85">
        <v>0</v>
      </c>
      <c r="W11" s="85">
        <v>0</v>
      </c>
      <c r="X11" s="85">
        <v>0</v>
      </c>
      <c r="Y11" s="85">
        <v>0</v>
      </c>
      <c r="Z11" s="85">
        <v>0</v>
      </c>
      <c r="AA11" s="85">
        <v>0</v>
      </c>
      <c r="AB11" s="85">
        <v>0</v>
      </c>
      <c r="AC11" s="85">
        <v>0</v>
      </c>
      <c r="AD11" s="85">
        <v>0</v>
      </c>
      <c r="AE11" s="85">
        <v>0</v>
      </c>
      <c r="AF11" s="85">
        <v>0</v>
      </c>
      <c r="AG11" s="85">
        <v>0</v>
      </c>
    </row>
    <row r="12" spans="2:34" x14ac:dyDescent="0.2">
      <c r="B12" s="82">
        <v>1</v>
      </c>
      <c r="C12" s="76" t="s">
        <v>80</v>
      </c>
      <c r="D12" s="76" t="s">
        <v>142</v>
      </c>
      <c r="E12" s="76" t="s">
        <v>141</v>
      </c>
      <c r="F12" s="76" t="s">
        <v>167</v>
      </c>
      <c r="G12" s="82">
        <v>15</v>
      </c>
      <c r="H12" s="82">
        <v>21</v>
      </c>
      <c r="I12" s="83">
        <v>15</v>
      </c>
      <c r="J12" s="83">
        <v>15</v>
      </c>
      <c r="K12" s="83">
        <v>15</v>
      </c>
      <c r="L12" s="83">
        <v>15</v>
      </c>
      <c r="M12" s="83">
        <v>15</v>
      </c>
      <c r="N12" s="83">
        <v>15</v>
      </c>
      <c r="O12" s="83">
        <v>15</v>
      </c>
      <c r="P12" s="83">
        <v>15</v>
      </c>
      <c r="Q12" s="83">
        <v>15</v>
      </c>
      <c r="R12" s="83">
        <v>15</v>
      </c>
      <c r="S12" s="83">
        <v>15</v>
      </c>
      <c r="T12" s="82">
        <v>11</v>
      </c>
      <c r="U12" s="82">
        <v>11</v>
      </c>
      <c r="V12" s="82">
        <v>11</v>
      </c>
      <c r="W12" s="82">
        <v>7</v>
      </c>
      <c r="X12" s="82">
        <v>3</v>
      </c>
      <c r="Y12" s="84">
        <v>3</v>
      </c>
      <c r="Z12" s="84">
        <v>3</v>
      </c>
      <c r="AA12" s="85">
        <v>0</v>
      </c>
      <c r="AB12" s="85">
        <v>0</v>
      </c>
      <c r="AC12" s="85">
        <v>0</v>
      </c>
      <c r="AD12" s="85">
        <v>0</v>
      </c>
      <c r="AE12" s="85">
        <v>0</v>
      </c>
      <c r="AF12" s="85">
        <v>0</v>
      </c>
      <c r="AG12" s="85">
        <v>0</v>
      </c>
    </row>
    <row r="13" spans="2:34" x14ac:dyDescent="0.2">
      <c r="B13" s="82">
        <v>1</v>
      </c>
      <c r="C13" s="76" t="s">
        <v>80</v>
      </c>
      <c r="D13" s="76" t="s">
        <v>143</v>
      </c>
      <c r="E13" s="76" t="s">
        <v>164</v>
      </c>
      <c r="F13" s="76" t="s">
        <v>167</v>
      </c>
      <c r="G13" s="82">
        <v>7</v>
      </c>
      <c r="H13" s="82">
        <v>13</v>
      </c>
      <c r="I13" s="83">
        <v>7</v>
      </c>
      <c r="J13" s="83">
        <v>7</v>
      </c>
      <c r="K13" s="83">
        <v>7</v>
      </c>
      <c r="L13" s="83">
        <v>7</v>
      </c>
      <c r="M13" s="83">
        <v>7</v>
      </c>
      <c r="N13" s="83">
        <v>7</v>
      </c>
      <c r="O13" s="83">
        <v>7</v>
      </c>
      <c r="P13" s="83">
        <v>7</v>
      </c>
      <c r="Q13" s="83">
        <v>7</v>
      </c>
      <c r="R13" s="82">
        <v>4</v>
      </c>
      <c r="S13" s="82">
        <v>2</v>
      </c>
      <c r="T13" s="82">
        <v>2</v>
      </c>
      <c r="U13" s="82">
        <v>2</v>
      </c>
      <c r="V13" s="82">
        <v>2</v>
      </c>
      <c r="W13" s="82">
        <v>2</v>
      </c>
      <c r="X13" s="82">
        <v>2</v>
      </c>
      <c r="Y13" s="84">
        <v>3</v>
      </c>
      <c r="Z13" s="84">
        <v>3</v>
      </c>
      <c r="AA13" s="85">
        <v>0</v>
      </c>
      <c r="AB13" s="85">
        <v>0</v>
      </c>
      <c r="AC13" s="85">
        <v>0</v>
      </c>
      <c r="AD13" s="85">
        <v>0</v>
      </c>
      <c r="AE13" s="85">
        <v>0</v>
      </c>
      <c r="AF13" s="85">
        <v>0</v>
      </c>
      <c r="AG13" s="85">
        <v>0</v>
      </c>
    </row>
    <row r="14" spans="2:34" x14ac:dyDescent="0.2">
      <c r="B14" s="82">
        <v>1</v>
      </c>
      <c r="C14" s="76" t="s">
        <v>81</v>
      </c>
      <c r="D14" s="76" t="s">
        <v>58</v>
      </c>
      <c r="E14" s="76" t="s">
        <v>166</v>
      </c>
      <c r="F14" s="76" t="s">
        <v>167</v>
      </c>
      <c r="G14" s="82">
        <v>5</v>
      </c>
      <c r="H14" s="82">
        <v>3</v>
      </c>
      <c r="I14" s="83">
        <v>5</v>
      </c>
      <c r="J14" s="83">
        <v>5</v>
      </c>
      <c r="K14" s="83">
        <v>5</v>
      </c>
      <c r="L14" s="83">
        <v>5</v>
      </c>
      <c r="M14" s="83">
        <v>5</v>
      </c>
      <c r="N14" s="83">
        <v>5</v>
      </c>
      <c r="O14" s="83">
        <v>5</v>
      </c>
      <c r="P14" s="83">
        <v>5</v>
      </c>
      <c r="Q14" s="83">
        <v>5</v>
      </c>
      <c r="R14" s="83">
        <v>5</v>
      </c>
      <c r="S14" s="83">
        <v>5</v>
      </c>
      <c r="T14" s="83">
        <v>5</v>
      </c>
      <c r="U14" s="83">
        <v>5</v>
      </c>
      <c r="V14" s="83">
        <v>5</v>
      </c>
      <c r="W14" s="83">
        <v>5</v>
      </c>
      <c r="X14" s="83">
        <v>5</v>
      </c>
      <c r="Y14" s="83">
        <v>5</v>
      </c>
      <c r="Z14" s="82">
        <v>2</v>
      </c>
      <c r="AA14" s="82">
        <v>2</v>
      </c>
      <c r="AB14" s="82">
        <v>2</v>
      </c>
      <c r="AC14" s="82">
        <v>2</v>
      </c>
      <c r="AD14" s="82">
        <v>2</v>
      </c>
      <c r="AE14" s="82">
        <v>2</v>
      </c>
      <c r="AF14" s="82">
        <v>2</v>
      </c>
      <c r="AG14" s="82">
        <v>2</v>
      </c>
    </row>
    <row r="15" spans="2:34" x14ac:dyDescent="0.2">
      <c r="B15" s="82">
        <v>1</v>
      </c>
      <c r="C15" s="76" t="s">
        <v>81</v>
      </c>
      <c r="D15" s="76" t="s">
        <v>142</v>
      </c>
      <c r="E15" s="76" t="s">
        <v>166</v>
      </c>
      <c r="F15" s="76" t="s">
        <v>167</v>
      </c>
      <c r="G15" s="82">
        <v>45</v>
      </c>
      <c r="H15" s="82">
        <v>29</v>
      </c>
      <c r="I15" s="83">
        <v>45</v>
      </c>
      <c r="J15" s="83">
        <v>45</v>
      </c>
      <c r="K15" s="83">
        <v>45</v>
      </c>
      <c r="L15" s="83">
        <v>45</v>
      </c>
      <c r="M15" s="83">
        <v>45</v>
      </c>
      <c r="N15" s="83">
        <v>45</v>
      </c>
      <c r="O15" s="83">
        <v>45</v>
      </c>
      <c r="P15" s="83">
        <v>45</v>
      </c>
      <c r="Q15" s="83">
        <v>45</v>
      </c>
      <c r="R15" s="83">
        <v>45</v>
      </c>
      <c r="S15" s="83">
        <v>45</v>
      </c>
      <c r="T15" s="83">
        <v>45</v>
      </c>
      <c r="U15" s="83">
        <v>45</v>
      </c>
      <c r="V15" s="83">
        <v>45</v>
      </c>
      <c r="W15" s="83">
        <v>45</v>
      </c>
      <c r="X15" s="83">
        <v>45</v>
      </c>
      <c r="Y15" s="83">
        <v>45</v>
      </c>
      <c r="Z15" s="83">
        <v>45</v>
      </c>
      <c r="AA15" s="82">
        <v>40</v>
      </c>
      <c r="AB15" s="82">
        <v>40</v>
      </c>
      <c r="AC15" s="82">
        <v>40</v>
      </c>
      <c r="AD15" s="82">
        <v>32</v>
      </c>
      <c r="AE15" s="82">
        <v>24</v>
      </c>
      <c r="AF15" s="82">
        <v>16</v>
      </c>
      <c r="AG15" s="82">
        <v>16</v>
      </c>
    </row>
    <row r="16" spans="2:34" x14ac:dyDescent="0.2">
      <c r="B16" s="82">
        <v>1</v>
      </c>
      <c r="C16" s="76" t="s">
        <v>81</v>
      </c>
      <c r="D16" s="76" t="s">
        <v>143</v>
      </c>
      <c r="E16" s="76" t="s">
        <v>145</v>
      </c>
      <c r="F16" s="76" t="s">
        <v>167</v>
      </c>
      <c r="G16" s="82">
        <v>30</v>
      </c>
      <c r="H16" s="82">
        <v>24</v>
      </c>
      <c r="I16" s="83">
        <v>30</v>
      </c>
      <c r="J16" s="83">
        <v>30</v>
      </c>
      <c r="K16" s="83">
        <v>30</v>
      </c>
      <c r="L16" s="83">
        <v>30</v>
      </c>
      <c r="M16" s="83">
        <v>30</v>
      </c>
      <c r="N16" s="83">
        <v>30</v>
      </c>
      <c r="O16" s="83">
        <v>30</v>
      </c>
      <c r="P16" s="83">
        <v>30</v>
      </c>
      <c r="Q16" s="83">
        <v>30</v>
      </c>
      <c r="R16" s="83">
        <v>30</v>
      </c>
      <c r="S16" s="83">
        <v>30</v>
      </c>
      <c r="T16" s="83">
        <v>30</v>
      </c>
      <c r="U16" s="83">
        <v>30</v>
      </c>
      <c r="V16" s="83">
        <v>30</v>
      </c>
      <c r="W16" s="83">
        <v>30</v>
      </c>
      <c r="X16" s="83">
        <v>30</v>
      </c>
      <c r="Y16" s="83">
        <v>30</v>
      </c>
      <c r="Z16" s="82">
        <v>24</v>
      </c>
      <c r="AA16" s="82">
        <v>18</v>
      </c>
      <c r="AB16" s="82">
        <v>18</v>
      </c>
      <c r="AC16" s="82">
        <v>18</v>
      </c>
      <c r="AD16" s="82">
        <v>12</v>
      </c>
      <c r="AE16" s="82">
        <v>8</v>
      </c>
      <c r="AF16" s="82">
        <v>6</v>
      </c>
      <c r="AG16" s="82">
        <v>6</v>
      </c>
    </row>
    <row r="17" spans="1:33" x14ac:dyDescent="0.2">
      <c r="B17" s="115">
        <v>1</v>
      </c>
      <c r="C17" s="76" t="s">
        <v>99</v>
      </c>
      <c r="D17" s="86" t="s">
        <v>58</v>
      </c>
      <c r="E17" s="76" t="s">
        <v>163</v>
      </c>
      <c r="F17" s="76" t="s">
        <v>167</v>
      </c>
      <c r="G17" s="82">
        <v>2</v>
      </c>
      <c r="H17" s="82">
        <v>4</v>
      </c>
      <c r="I17" s="83">
        <v>2</v>
      </c>
      <c r="J17" s="83">
        <v>2</v>
      </c>
      <c r="K17" s="83">
        <v>2</v>
      </c>
      <c r="L17" s="83">
        <v>2</v>
      </c>
      <c r="M17" s="83">
        <v>2</v>
      </c>
      <c r="N17" s="83">
        <v>2</v>
      </c>
      <c r="O17" s="83">
        <v>2</v>
      </c>
      <c r="P17" s="83">
        <v>2</v>
      </c>
      <c r="Q17" s="83">
        <v>2</v>
      </c>
      <c r="R17" s="83">
        <v>2</v>
      </c>
      <c r="S17" s="83">
        <v>2</v>
      </c>
      <c r="T17" s="83">
        <v>2</v>
      </c>
      <c r="U17" s="83">
        <v>2</v>
      </c>
      <c r="V17" s="83">
        <v>2</v>
      </c>
      <c r="W17" s="84">
        <v>2</v>
      </c>
      <c r="X17" s="85">
        <v>0</v>
      </c>
      <c r="Y17" s="85">
        <v>0</v>
      </c>
      <c r="Z17" s="85">
        <v>0</v>
      </c>
      <c r="AA17" s="85">
        <v>0</v>
      </c>
      <c r="AB17" s="85">
        <v>0</v>
      </c>
      <c r="AC17" s="85">
        <v>0</v>
      </c>
      <c r="AD17" s="85">
        <v>0</v>
      </c>
      <c r="AE17" s="85">
        <v>0</v>
      </c>
      <c r="AF17" s="85">
        <v>0</v>
      </c>
      <c r="AG17" s="85">
        <v>0</v>
      </c>
    </row>
    <row r="18" spans="1:33" x14ac:dyDescent="0.2">
      <c r="B18" s="115">
        <v>1</v>
      </c>
      <c r="C18" s="76" t="s">
        <v>99</v>
      </c>
      <c r="D18" s="86" t="s">
        <v>142</v>
      </c>
      <c r="E18" s="76" t="s">
        <v>163</v>
      </c>
      <c r="F18" s="76" t="s">
        <v>167</v>
      </c>
      <c r="G18" s="82">
        <v>6</v>
      </c>
      <c r="H18" s="82">
        <v>21</v>
      </c>
      <c r="I18" s="83">
        <v>6</v>
      </c>
      <c r="J18" s="83">
        <v>6</v>
      </c>
      <c r="K18" s="83">
        <v>6</v>
      </c>
      <c r="L18" s="83">
        <v>6</v>
      </c>
      <c r="M18" s="83">
        <v>6</v>
      </c>
      <c r="N18" s="83">
        <v>6</v>
      </c>
      <c r="O18" s="83">
        <v>6</v>
      </c>
      <c r="P18" s="83">
        <v>6</v>
      </c>
      <c r="Q18" s="83">
        <v>6</v>
      </c>
      <c r="R18" s="83">
        <v>6</v>
      </c>
      <c r="S18" s="83">
        <v>6</v>
      </c>
      <c r="T18" s="83">
        <v>6</v>
      </c>
      <c r="U18" s="83">
        <v>6</v>
      </c>
      <c r="V18" s="83">
        <v>6</v>
      </c>
      <c r="W18" s="82">
        <v>4</v>
      </c>
      <c r="X18" s="82">
        <v>2</v>
      </c>
      <c r="Y18" s="82">
        <v>2</v>
      </c>
      <c r="Z18" s="84">
        <v>5</v>
      </c>
      <c r="AA18" s="84">
        <v>5</v>
      </c>
      <c r="AB18" s="84">
        <v>5</v>
      </c>
      <c r="AC18" s="85">
        <v>0</v>
      </c>
      <c r="AD18" s="85">
        <v>0</v>
      </c>
      <c r="AE18" s="85">
        <v>0</v>
      </c>
      <c r="AF18" s="85">
        <v>0</v>
      </c>
      <c r="AG18" s="85">
        <v>0</v>
      </c>
    </row>
    <row r="19" spans="1:33" x14ac:dyDescent="0.2">
      <c r="B19" s="115">
        <v>1</v>
      </c>
      <c r="C19" s="86" t="s">
        <v>302</v>
      </c>
      <c r="D19" s="76" t="s">
        <v>305</v>
      </c>
      <c r="E19" s="76" t="s">
        <v>166</v>
      </c>
      <c r="F19" s="76" t="s">
        <v>167</v>
      </c>
      <c r="G19" s="82">
        <v>24</v>
      </c>
      <c r="H19" s="82">
        <v>27</v>
      </c>
      <c r="I19" s="83">
        <v>24</v>
      </c>
      <c r="J19" s="83">
        <v>24</v>
      </c>
      <c r="K19" s="83">
        <v>24</v>
      </c>
      <c r="L19" s="83">
        <v>24</v>
      </c>
      <c r="M19" s="83">
        <v>24</v>
      </c>
      <c r="N19" s="83">
        <v>24</v>
      </c>
      <c r="O19" s="83">
        <v>24</v>
      </c>
      <c r="P19" s="83">
        <v>24</v>
      </c>
      <c r="Q19" s="83">
        <v>24</v>
      </c>
      <c r="R19" s="83">
        <v>24</v>
      </c>
      <c r="S19" s="83">
        <v>24</v>
      </c>
      <c r="T19" s="83">
        <v>24</v>
      </c>
      <c r="U19" s="83">
        <v>24</v>
      </c>
      <c r="V19" s="83">
        <v>24</v>
      </c>
      <c r="W19" s="83">
        <v>24</v>
      </c>
      <c r="X19" s="83">
        <v>24</v>
      </c>
      <c r="Y19" s="83">
        <v>24</v>
      </c>
      <c r="Z19" s="83">
        <v>24</v>
      </c>
      <c r="AA19" s="83">
        <v>24</v>
      </c>
      <c r="AB19" s="83">
        <v>24</v>
      </c>
      <c r="AC19" s="83">
        <v>24</v>
      </c>
      <c r="AD19" s="82">
        <v>16</v>
      </c>
      <c r="AE19" s="82">
        <v>8</v>
      </c>
      <c r="AF19" s="84">
        <v>3</v>
      </c>
      <c r="AG19" s="85">
        <v>0</v>
      </c>
    </row>
    <row r="20" spans="1:33" x14ac:dyDescent="0.2">
      <c r="B20" s="87"/>
      <c r="C20" s="87"/>
      <c r="D20" s="87"/>
      <c r="E20" s="87"/>
      <c r="F20" s="87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</row>
    <row r="21" spans="1:33" x14ac:dyDescent="0.2">
      <c r="B21" s="89"/>
      <c r="C21" s="89"/>
      <c r="D21" s="89"/>
      <c r="E21" s="89"/>
      <c r="F21" s="90" t="s">
        <v>54</v>
      </c>
      <c r="G21" s="91">
        <f>SUBTOTAL(9,G7:G19)</f>
        <v>160</v>
      </c>
      <c r="H21" s="91">
        <f>SUBTOTAL(9,H7:H19)</f>
        <v>206</v>
      </c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</row>
    <row r="22" spans="1:33" x14ac:dyDescent="0.2">
      <c r="B22" s="89"/>
      <c r="C22" s="89"/>
      <c r="D22" s="89"/>
      <c r="E22" s="89"/>
      <c r="F22" s="126" t="s">
        <v>319</v>
      </c>
      <c r="G22" s="127"/>
      <c r="H22" s="128"/>
      <c r="I22" s="91">
        <f t="shared" ref="I22:Q22" si="0">SUM(I8:I19)</f>
        <v>160</v>
      </c>
      <c r="J22" s="91">
        <f t="shared" si="0"/>
        <v>160</v>
      </c>
      <c r="K22" s="91">
        <f t="shared" si="0"/>
        <v>160</v>
      </c>
      <c r="L22" s="91">
        <f t="shared" si="0"/>
        <v>160</v>
      </c>
      <c r="M22" s="91">
        <f t="shared" si="0"/>
        <v>160</v>
      </c>
      <c r="N22" s="91">
        <f t="shared" si="0"/>
        <v>160</v>
      </c>
      <c r="O22" s="91">
        <f t="shared" si="0"/>
        <v>160</v>
      </c>
      <c r="P22" s="91">
        <f t="shared" si="0"/>
        <v>153</v>
      </c>
      <c r="Q22" s="91">
        <f t="shared" si="0"/>
        <v>160</v>
      </c>
      <c r="R22" s="91">
        <v>146</v>
      </c>
      <c r="S22" s="91">
        <v>138</v>
      </c>
      <c r="T22" s="91">
        <v>131</v>
      </c>
      <c r="U22" s="91">
        <v>126</v>
      </c>
      <c r="V22" s="91">
        <v>126</v>
      </c>
      <c r="W22" s="91">
        <v>124</v>
      </c>
      <c r="X22" s="91">
        <v>111</v>
      </c>
      <c r="Y22" s="91">
        <v>112</v>
      </c>
      <c r="Z22" s="91">
        <v>95</v>
      </c>
      <c r="AA22" s="91">
        <v>84</v>
      </c>
      <c r="AB22" s="91">
        <v>84</v>
      </c>
      <c r="AC22" s="91">
        <f>SUM(AC8:AC19)</f>
        <v>84</v>
      </c>
      <c r="AD22" s="91">
        <f>SUM(AD8:AD19)</f>
        <v>62</v>
      </c>
      <c r="AE22" s="91">
        <f>SUM(AE8:AE19)</f>
        <v>42</v>
      </c>
      <c r="AF22" s="91">
        <v>24</v>
      </c>
      <c r="AG22" s="91">
        <v>24</v>
      </c>
    </row>
    <row r="23" spans="1:33" x14ac:dyDescent="0.2">
      <c r="B23" s="89"/>
      <c r="C23" s="89"/>
      <c r="D23" s="89"/>
      <c r="E23" s="89"/>
      <c r="F23" s="126" t="s">
        <v>318</v>
      </c>
      <c r="G23" s="127"/>
      <c r="H23" s="128"/>
      <c r="I23" s="91">
        <f t="shared" ref="I23:AG23" si="1">SUM(I8:I19)</f>
        <v>160</v>
      </c>
      <c r="J23" s="91">
        <f t="shared" si="1"/>
        <v>160</v>
      </c>
      <c r="K23" s="91">
        <f t="shared" si="1"/>
        <v>160</v>
      </c>
      <c r="L23" s="91">
        <f t="shared" si="1"/>
        <v>160</v>
      </c>
      <c r="M23" s="91">
        <f t="shared" si="1"/>
        <v>160</v>
      </c>
      <c r="N23" s="91">
        <f t="shared" si="1"/>
        <v>160</v>
      </c>
      <c r="O23" s="91">
        <f t="shared" si="1"/>
        <v>160</v>
      </c>
      <c r="P23" s="91">
        <f t="shared" si="1"/>
        <v>153</v>
      </c>
      <c r="Q23" s="91">
        <f t="shared" si="1"/>
        <v>160</v>
      </c>
      <c r="R23" s="91">
        <f t="shared" si="1"/>
        <v>150</v>
      </c>
      <c r="S23" s="91">
        <f t="shared" si="1"/>
        <v>142</v>
      </c>
      <c r="T23" s="91">
        <f t="shared" si="1"/>
        <v>135</v>
      </c>
      <c r="U23" s="91">
        <f t="shared" si="1"/>
        <v>130</v>
      </c>
      <c r="V23" s="91">
        <f t="shared" si="1"/>
        <v>130</v>
      </c>
      <c r="W23" s="91">
        <f t="shared" si="1"/>
        <v>126</v>
      </c>
      <c r="X23" s="91">
        <f t="shared" si="1"/>
        <v>114</v>
      </c>
      <c r="Y23" s="91">
        <f t="shared" si="1"/>
        <v>115</v>
      </c>
      <c r="Z23" s="91">
        <f t="shared" si="1"/>
        <v>106</v>
      </c>
      <c r="AA23" s="91">
        <f t="shared" si="1"/>
        <v>89</v>
      </c>
      <c r="AB23" s="91">
        <f t="shared" si="1"/>
        <v>89</v>
      </c>
      <c r="AC23" s="91">
        <f t="shared" si="1"/>
        <v>84</v>
      </c>
      <c r="AD23" s="91">
        <f t="shared" si="1"/>
        <v>62</v>
      </c>
      <c r="AE23" s="91">
        <f t="shared" si="1"/>
        <v>42</v>
      </c>
      <c r="AF23" s="91">
        <f t="shared" si="1"/>
        <v>27</v>
      </c>
      <c r="AG23" s="91">
        <f t="shared" si="1"/>
        <v>24</v>
      </c>
    </row>
    <row r="24" spans="1:33" x14ac:dyDescent="0.2">
      <c r="B24" s="96"/>
      <c r="C24" s="96"/>
      <c r="D24" s="96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</row>
    <row r="25" spans="1:33" ht="33" x14ac:dyDescent="0.2">
      <c r="A25" s="94"/>
      <c r="B25" s="111" t="s">
        <v>350</v>
      </c>
      <c r="C25" s="111" t="s">
        <v>328</v>
      </c>
      <c r="D25" s="112" t="s">
        <v>327</v>
      </c>
      <c r="E25" s="95"/>
    </row>
    <row r="26" spans="1:33" ht="16.5" x14ac:dyDescent="0.2">
      <c r="A26" s="94"/>
      <c r="B26" s="98">
        <v>1</v>
      </c>
      <c r="C26" s="99" t="s">
        <v>64</v>
      </c>
      <c r="D26" s="98">
        <v>44</v>
      </c>
      <c r="E26" s="95"/>
    </row>
    <row r="27" spans="1:33" ht="16.5" x14ac:dyDescent="0.2">
      <c r="A27" s="94"/>
      <c r="B27" s="98">
        <v>2</v>
      </c>
      <c r="C27" s="99" t="s">
        <v>65</v>
      </c>
      <c r="D27" s="98">
        <v>37</v>
      </c>
      <c r="E27" s="95"/>
    </row>
    <row r="28" spans="1:33" ht="16.5" x14ac:dyDescent="0.2">
      <c r="A28" s="94"/>
      <c r="B28" s="98">
        <v>3</v>
      </c>
      <c r="C28" s="99" t="s">
        <v>63</v>
      </c>
      <c r="D28" s="98">
        <v>65</v>
      </c>
      <c r="E28" s="95"/>
    </row>
    <row r="29" spans="1:33" ht="16.5" x14ac:dyDescent="0.2">
      <c r="A29" s="94"/>
      <c r="B29" s="98">
        <v>4</v>
      </c>
      <c r="C29" s="99" t="s">
        <v>66</v>
      </c>
      <c r="D29" s="98">
        <v>60</v>
      </c>
      <c r="E29" s="95"/>
    </row>
    <row r="30" spans="1:33" x14ac:dyDescent="0.2">
      <c r="B30" s="97"/>
      <c r="C30" s="97"/>
      <c r="D30" s="97"/>
    </row>
  </sheetData>
  <autoFilter ref="B7:R19"/>
  <mergeCells count="8">
    <mergeCell ref="AF2:AG2"/>
    <mergeCell ref="AC3:AE3"/>
    <mergeCell ref="AC4:AE4"/>
    <mergeCell ref="B5:C5"/>
    <mergeCell ref="F22:H22"/>
    <mergeCell ref="F23:H23"/>
    <mergeCell ref="AC5:AE5"/>
    <mergeCell ref="AC2:AE2"/>
  </mergeCells>
  <pageMargins left="0.25" right="0.25" top="0.75" bottom="0.75" header="0.3" footer="0.3"/>
  <pageSetup paperSize="8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60"/>
  <sheetViews>
    <sheetView zoomScale="70" zoomScaleNormal="70" workbookViewId="0">
      <selection activeCell="C38" sqref="C38"/>
    </sheetView>
  </sheetViews>
  <sheetFormatPr defaultRowHeight="12.75" x14ac:dyDescent="0.2"/>
  <cols>
    <col min="1" max="1" width="5.42578125" customWidth="1"/>
    <col min="2" max="2" width="11.42578125" customWidth="1"/>
    <col min="3" max="3" width="22.28515625" customWidth="1"/>
    <col min="4" max="4" width="26.5703125" customWidth="1"/>
    <col min="5" max="5" width="15" customWidth="1"/>
    <col min="6" max="6" width="13.28515625" customWidth="1"/>
    <col min="7" max="8" width="11.5703125" customWidth="1"/>
    <col min="9" max="18" width="3.7109375" customWidth="1"/>
  </cols>
  <sheetData>
    <row r="2" spans="2:35" ht="16.5" x14ac:dyDescent="0.25">
      <c r="AE2" s="142" t="s">
        <v>323</v>
      </c>
      <c r="AF2" s="143"/>
      <c r="AG2" s="144"/>
      <c r="AH2" s="145"/>
      <c r="AI2" s="146"/>
    </row>
    <row r="3" spans="2:35" ht="16.5" x14ac:dyDescent="0.25">
      <c r="AE3" s="139" t="s">
        <v>8</v>
      </c>
      <c r="AF3" s="140"/>
      <c r="AG3" s="141"/>
      <c r="AH3" s="68"/>
      <c r="AI3" s="69"/>
    </row>
    <row r="4" spans="2:35" ht="16.5" customHeight="1" x14ac:dyDescent="0.25">
      <c r="AE4" s="139" t="s">
        <v>325</v>
      </c>
      <c r="AF4" s="140"/>
      <c r="AG4" s="141"/>
      <c r="AH4" s="70"/>
      <c r="AI4" s="71"/>
    </row>
    <row r="5" spans="2:35" ht="20.25" customHeight="1" x14ac:dyDescent="0.3">
      <c r="B5" s="135" t="s">
        <v>340</v>
      </c>
      <c r="C5" s="135"/>
      <c r="I5" s="21"/>
      <c r="M5" s="21"/>
      <c r="AE5" s="139" t="s">
        <v>324</v>
      </c>
      <c r="AF5" s="140"/>
      <c r="AG5" s="141"/>
      <c r="AH5" s="72"/>
      <c r="AI5" s="73"/>
    </row>
    <row r="6" spans="2:35" ht="18.75" x14ac:dyDescent="0.3">
      <c r="B6" s="2"/>
      <c r="I6" s="21"/>
      <c r="M6" s="21" t="s">
        <v>52</v>
      </c>
    </row>
    <row r="7" spans="2:35" ht="34.5" customHeight="1" x14ac:dyDescent="0.2">
      <c r="B7" s="18" t="s">
        <v>40</v>
      </c>
      <c r="C7" s="18" t="s">
        <v>41</v>
      </c>
      <c r="D7" s="18" t="s">
        <v>11</v>
      </c>
      <c r="E7" s="18" t="s">
        <v>26</v>
      </c>
      <c r="F7" s="18" t="s">
        <v>9</v>
      </c>
      <c r="G7" s="19" t="s">
        <v>27</v>
      </c>
      <c r="H7" s="19" t="s">
        <v>318</v>
      </c>
      <c r="I7" s="20" t="s">
        <v>42</v>
      </c>
      <c r="J7" s="20" t="s">
        <v>43</v>
      </c>
      <c r="K7" s="20" t="s">
        <v>44</v>
      </c>
      <c r="L7" s="20" t="s">
        <v>45</v>
      </c>
      <c r="M7" s="20" t="s">
        <v>46</v>
      </c>
      <c r="N7" s="20" t="s">
        <v>47</v>
      </c>
      <c r="O7" s="20" t="s">
        <v>48</v>
      </c>
      <c r="P7" s="20" t="s">
        <v>49</v>
      </c>
      <c r="Q7" s="20" t="s">
        <v>50</v>
      </c>
      <c r="R7" s="20" t="s">
        <v>51</v>
      </c>
      <c r="S7" s="20" t="s">
        <v>146</v>
      </c>
      <c r="T7" s="20" t="s">
        <v>147</v>
      </c>
      <c r="U7" s="20" t="s">
        <v>148</v>
      </c>
      <c r="V7" s="20" t="s">
        <v>149</v>
      </c>
      <c r="W7" s="20" t="s">
        <v>150</v>
      </c>
      <c r="X7" s="20" t="s">
        <v>151</v>
      </c>
      <c r="Y7" s="20" t="s">
        <v>152</v>
      </c>
      <c r="Z7" s="20" t="s">
        <v>153</v>
      </c>
      <c r="AA7" s="20" t="s">
        <v>154</v>
      </c>
      <c r="AB7" s="20" t="s">
        <v>155</v>
      </c>
      <c r="AC7" s="20" t="s">
        <v>156</v>
      </c>
      <c r="AD7" s="20" t="s">
        <v>157</v>
      </c>
      <c r="AE7" s="20" t="s">
        <v>158</v>
      </c>
      <c r="AF7" s="20" t="s">
        <v>159</v>
      </c>
      <c r="AG7" s="20" t="s">
        <v>160</v>
      </c>
      <c r="AH7" s="20" t="s">
        <v>161</v>
      </c>
      <c r="AI7" s="20" t="s">
        <v>162</v>
      </c>
    </row>
    <row r="8" spans="2:35" x14ac:dyDescent="0.2">
      <c r="B8" s="9">
        <v>2</v>
      </c>
      <c r="C8" s="3" t="s">
        <v>81</v>
      </c>
      <c r="D8" s="3" t="s">
        <v>58</v>
      </c>
      <c r="E8" s="76" t="s">
        <v>166</v>
      </c>
      <c r="F8" s="3" t="s">
        <v>167</v>
      </c>
      <c r="G8" s="9">
        <v>2</v>
      </c>
      <c r="H8" s="9">
        <v>2</v>
      </c>
      <c r="I8" s="57">
        <v>2</v>
      </c>
      <c r="J8" s="57">
        <v>2</v>
      </c>
      <c r="K8" s="57">
        <v>2</v>
      </c>
      <c r="L8" s="57">
        <v>2</v>
      </c>
      <c r="M8" s="57">
        <v>2</v>
      </c>
      <c r="N8" s="57">
        <v>2</v>
      </c>
      <c r="O8" s="57">
        <v>2</v>
      </c>
      <c r="P8" s="57">
        <v>2</v>
      </c>
      <c r="Q8" s="57">
        <v>2</v>
      </c>
      <c r="R8" s="57">
        <v>2</v>
      </c>
      <c r="S8" s="57">
        <v>2</v>
      </c>
      <c r="T8" s="57">
        <v>2</v>
      </c>
      <c r="U8" s="57">
        <v>2</v>
      </c>
      <c r="V8" s="57">
        <v>2</v>
      </c>
      <c r="W8" s="57">
        <v>2</v>
      </c>
      <c r="X8" s="57">
        <v>2</v>
      </c>
      <c r="Y8" s="57">
        <v>2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</row>
    <row r="9" spans="2:35" x14ac:dyDescent="0.2">
      <c r="B9" s="9">
        <v>2</v>
      </c>
      <c r="C9" s="3" t="s">
        <v>81</v>
      </c>
      <c r="D9" s="3" t="s">
        <v>142</v>
      </c>
      <c r="E9" s="76" t="s">
        <v>166</v>
      </c>
      <c r="F9" s="3" t="s">
        <v>167</v>
      </c>
      <c r="G9" s="9">
        <v>16</v>
      </c>
      <c r="H9" s="9">
        <v>16</v>
      </c>
      <c r="I9" s="9">
        <v>11</v>
      </c>
      <c r="J9" s="9">
        <v>6</v>
      </c>
      <c r="K9" s="9">
        <v>6</v>
      </c>
      <c r="L9" s="9">
        <v>6</v>
      </c>
      <c r="M9" s="9">
        <v>6</v>
      </c>
      <c r="N9" s="9">
        <v>6</v>
      </c>
      <c r="O9" s="9">
        <v>6</v>
      </c>
      <c r="P9" s="9">
        <v>6</v>
      </c>
      <c r="Q9" s="9">
        <v>6</v>
      </c>
      <c r="R9" s="9">
        <v>6</v>
      </c>
      <c r="S9" s="9">
        <v>6</v>
      </c>
      <c r="T9" s="9">
        <v>6</v>
      </c>
      <c r="U9" s="9">
        <v>6</v>
      </c>
      <c r="V9" s="9">
        <v>6</v>
      </c>
      <c r="W9" s="9">
        <v>6</v>
      </c>
      <c r="X9" s="9">
        <v>6</v>
      </c>
      <c r="Y9" s="9">
        <v>6</v>
      </c>
      <c r="Z9" s="59">
        <v>4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>
        <v>0</v>
      </c>
      <c r="AH9" s="58">
        <v>0</v>
      </c>
      <c r="AI9" s="58">
        <v>0</v>
      </c>
    </row>
    <row r="10" spans="2:35" x14ac:dyDescent="0.2">
      <c r="B10" s="9">
        <v>2</v>
      </c>
      <c r="C10" s="3" t="s">
        <v>81</v>
      </c>
      <c r="D10" s="3" t="s">
        <v>143</v>
      </c>
      <c r="E10" s="76" t="s">
        <v>145</v>
      </c>
      <c r="F10" s="3" t="s">
        <v>167</v>
      </c>
      <c r="G10" s="9">
        <v>6</v>
      </c>
      <c r="H10" s="9">
        <v>6</v>
      </c>
      <c r="I10" s="9">
        <v>4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0</v>
      </c>
      <c r="AB10" s="58">
        <v>0</v>
      </c>
      <c r="AC10" s="58">
        <v>0</v>
      </c>
      <c r="AD10" s="58">
        <v>0</v>
      </c>
      <c r="AE10" s="58">
        <v>0</v>
      </c>
      <c r="AF10" s="58">
        <v>0</v>
      </c>
      <c r="AG10" s="58">
        <v>0</v>
      </c>
      <c r="AH10" s="58">
        <v>0</v>
      </c>
      <c r="AI10" s="58">
        <v>0</v>
      </c>
    </row>
    <row r="11" spans="2:35" x14ac:dyDescent="0.2">
      <c r="B11" s="9">
        <v>2</v>
      </c>
      <c r="C11" s="3" t="s">
        <v>83</v>
      </c>
      <c r="D11" s="3" t="s">
        <v>58</v>
      </c>
      <c r="E11" s="3" t="s">
        <v>163</v>
      </c>
      <c r="F11" s="3" t="s">
        <v>167</v>
      </c>
      <c r="G11" s="9">
        <v>3</v>
      </c>
      <c r="H11" s="9">
        <v>3</v>
      </c>
      <c r="I11" s="9">
        <v>3</v>
      </c>
      <c r="J11" s="9">
        <v>3</v>
      </c>
      <c r="K11" s="9">
        <v>3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</row>
    <row r="12" spans="2:35" x14ac:dyDescent="0.2">
      <c r="B12" s="9">
        <v>2</v>
      </c>
      <c r="C12" s="3" t="s">
        <v>83</v>
      </c>
      <c r="D12" s="3" t="s">
        <v>142</v>
      </c>
      <c r="E12" s="3" t="s">
        <v>163</v>
      </c>
      <c r="F12" s="3" t="s">
        <v>167</v>
      </c>
      <c r="G12" s="9">
        <v>15</v>
      </c>
      <c r="H12" s="9">
        <v>15</v>
      </c>
      <c r="I12" s="57">
        <v>15</v>
      </c>
      <c r="J12" s="57">
        <v>15</v>
      </c>
      <c r="K12" s="57">
        <v>15</v>
      </c>
      <c r="L12" s="9">
        <v>9</v>
      </c>
      <c r="M12" s="9">
        <v>4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</row>
    <row r="13" spans="2:35" x14ac:dyDescent="0.2">
      <c r="B13" s="9">
        <v>2</v>
      </c>
      <c r="C13" s="3" t="s">
        <v>83</v>
      </c>
      <c r="D13" s="3" t="s">
        <v>143</v>
      </c>
      <c r="E13" s="3" t="s">
        <v>145</v>
      </c>
      <c r="F13" s="3" t="s">
        <v>167</v>
      </c>
      <c r="G13" s="9">
        <v>7</v>
      </c>
      <c r="H13" s="9">
        <v>7</v>
      </c>
      <c r="I13" s="57">
        <v>7</v>
      </c>
      <c r="J13" s="57">
        <v>7</v>
      </c>
      <c r="K13" s="57">
        <v>7</v>
      </c>
      <c r="L13" s="9">
        <v>3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</row>
    <row r="14" spans="2:35" x14ac:dyDescent="0.2">
      <c r="B14" s="9">
        <v>2</v>
      </c>
      <c r="C14" s="3" t="s">
        <v>87</v>
      </c>
      <c r="D14" s="3" t="s">
        <v>58</v>
      </c>
      <c r="E14" s="3" t="s">
        <v>165</v>
      </c>
      <c r="F14" s="3" t="s">
        <v>167</v>
      </c>
      <c r="G14" s="9">
        <v>3</v>
      </c>
      <c r="H14" s="9">
        <v>3</v>
      </c>
      <c r="I14" s="57">
        <v>5</v>
      </c>
      <c r="J14" s="57">
        <v>5</v>
      </c>
      <c r="K14" s="57">
        <v>5</v>
      </c>
      <c r="L14" s="57">
        <v>5</v>
      </c>
      <c r="M14" s="57">
        <v>5</v>
      </c>
      <c r="N14" s="9">
        <v>3</v>
      </c>
      <c r="O14" s="58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58">
        <v>0</v>
      </c>
      <c r="AB14" s="58">
        <v>0</v>
      </c>
      <c r="AC14" s="58">
        <v>0</v>
      </c>
      <c r="AD14" s="58">
        <v>0</v>
      </c>
      <c r="AE14" s="58">
        <v>0</v>
      </c>
      <c r="AF14" s="58">
        <v>0</v>
      </c>
      <c r="AG14" s="58">
        <v>0</v>
      </c>
      <c r="AH14" s="58">
        <v>0</v>
      </c>
      <c r="AI14" s="58">
        <v>0</v>
      </c>
    </row>
    <row r="15" spans="2:35" x14ac:dyDescent="0.2">
      <c r="B15" s="9">
        <v>2</v>
      </c>
      <c r="C15" s="3" t="s">
        <v>87</v>
      </c>
      <c r="D15" s="3" t="s">
        <v>142</v>
      </c>
      <c r="E15" s="3" t="s">
        <v>165</v>
      </c>
      <c r="F15" s="3" t="s">
        <v>167</v>
      </c>
      <c r="G15" s="9">
        <v>20</v>
      </c>
      <c r="H15" s="9">
        <v>11</v>
      </c>
      <c r="I15" s="57">
        <v>20</v>
      </c>
      <c r="J15" s="57">
        <v>20</v>
      </c>
      <c r="K15" s="57">
        <v>20</v>
      </c>
      <c r="L15" s="57">
        <v>20</v>
      </c>
      <c r="M15" s="57">
        <v>20</v>
      </c>
      <c r="N15" s="9">
        <v>16</v>
      </c>
      <c r="O15" s="9">
        <v>12</v>
      </c>
      <c r="P15" s="60">
        <v>3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>
        <v>0</v>
      </c>
      <c r="AH15" s="58">
        <v>0</v>
      </c>
      <c r="AI15" s="58">
        <v>0</v>
      </c>
    </row>
    <row r="16" spans="2:35" x14ac:dyDescent="0.2">
      <c r="B16" s="9">
        <v>2</v>
      </c>
      <c r="C16" s="3" t="s">
        <v>87</v>
      </c>
      <c r="D16" s="3" t="s">
        <v>143</v>
      </c>
      <c r="E16" s="3" t="s">
        <v>164</v>
      </c>
      <c r="F16" s="3" t="s">
        <v>167</v>
      </c>
      <c r="G16" s="9">
        <v>14</v>
      </c>
      <c r="H16" s="9">
        <v>11</v>
      </c>
      <c r="I16" s="57">
        <v>14</v>
      </c>
      <c r="J16" s="57">
        <v>14</v>
      </c>
      <c r="K16" s="57">
        <v>14</v>
      </c>
      <c r="L16" s="57">
        <v>14</v>
      </c>
      <c r="M16" s="57">
        <v>14</v>
      </c>
      <c r="N16" s="9">
        <v>10</v>
      </c>
      <c r="O16" s="9">
        <v>6</v>
      </c>
      <c r="P16" s="60">
        <v>3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0</v>
      </c>
      <c r="X16" s="58">
        <v>0</v>
      </c>
      <c r="Y16" s="58">
        <v>0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58">
        <v>0</v>
      </c>
      <c r="AH16" s="58">
        <v>0</v>
      </c>
      <c r="AI16" s="58">
        <v>0</v>
      </c>
    </row>
    <row r="17" spans="2:35" x14ac:dyDescent="0.2">
      <c r="B17" s="9">
        <v>2</v>
      </c>
      <c r="C17" s="3" t="s">
        <v>86</v>
      </c>
      <c r="D17" s="3" t="s">
        <v>58</v>
      </c>
      <c r="E17" s="3" t="s">
        <v>141</v>
      </c>
      <c r="F17" s="3" t="s">
        <v>167</v>
      </c>
      <c r="G17" s="9">
        <v>4</v>
      </c>
      <c r="H17" s="9">
        <v>4</v>
      </c>
      <c r="I17" s="57">
        <v>4</v>
      </c>
      <c r="J17" s="57">
        <v>4</v>
      </c>
      <c r="K17" s="57">
        <v>4</v>
      </c>
      <c r="L17" s="57">
        <v>4</v>
      </c>
      <c r="M17" s="57">
        <v>4</v>
      </c>
      <c r="N17" s="57">
        <v>4</v>
      </c>
      <c r="O17" s="9">
        <v>2</v>
      </c>
      <c r="P17" s="9">
        <v>2</v>
      </c>
      <c r="Q17" s="9">
        <v>2</v>
      </c>
      <c r="R17" s="9">
        <v>2</v>
      </c>
      <c r="S17" s="9">
        <v>2</v>
      </c>
      <c r="T17" s="9">
        <v>2</v>
      </c>
      <c r="U17" s="9">
        <v>2</v>
      </c>
      <c r="V17" s="9">
        <v>2</v>
      </c>
      <c r="W17" s="9">
        <v>2</v>
      </c>
      <c r="X17" s="9">
        <v>2</v>
      </c>
      <c r="Y17" s="9">
        <v>2</v>
      </c>
      <c r="Z17" s="9">
        <v>2</v>
      </c>
      <c r="AA17" s="9">
        <v>2</v>
      </c>
      <c r="AB17" s="9">
        <v>2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</row>
    <row r="18" spans="2:35" x14ac:dyDescent="0.2">
      <c r="B18" s="9">
        <v>2</v>
      </c>
      <c r="C18" s="3" t="s">
        <v>86</v>
      </c>
      <c r="D18" s="3" t="s">
        <v>142</v>
      </c>
      <c r="E18" s="3" t="s">
        <v>300</v>
      </c>
      <c r="F18" s="3" t="s">
        <v>167</v>
      </c>
      <c r="G18" s="9">
        <v>29</v>
      </c>
      <c r="H18" s="9">
        <v>11</v>
      </c>
      <c r="I18" s="57">
        <v>29</v>
      </c>
      <c r="J18" s="57">
        <v>29</v>
      </c>
      <c r="K18" s="57">
        <v>29</v>
      </c>
      <c r="L18" s="57">
        <v>29</v>
      </c>
      <c r="M18" s="57">
        <v>29</v>
      </c>
      <c r="N18" s="57">
        <v>29</v>
      </c>
      <c r="O18" s="9">
        <v>25</v>
      </c>
      <c r="P18" s="9">
        <v>22</v>
      </c>
      <c r="Q18" s="9">
        <v>22</v>
      </c>
      <c r="R18" s="9">
        <v>22</v>
      </c>
      <c r="S18" s="9">
        <v>22</v>
      </c>
      <c r="T18" s="9">
        <v>22</v>
      </c>
      <c r="U18" s="9">
        <v>22</v>
      </c>
      <c r="V18" s="9">
        <v>22</v>
      </c>
      <c r="W18" s="9">
        <v>22</v>
      </c>
      <c r="X18" s="9">
        <v>22</v>
      </c>
      <c r="Y18" s="9">
        <v>22</v>
      </c>
      <c r="Z18" s="9">
        <v>22</v>
      </c>
      <c r="AA18" s="9">
        <v>22</v>
      </c>
      <c r="AB18" s="9">
        <v>22</v>
      </c>
      <c r="AC18" s="60">
        <v>4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</row>
    <row r="19" spans="2:35" x14ac:dyDescent="0.2">
      <c r="B19" s="9">
        <v>2</v>
      </c>
      <c r="C19" s="3" t="s">
        <v>86</v>
      </c>
      <c r="D19" s="3" t="s">
        <v>143</v>
      </c>
      <c r="E19" s="3" t="s">
        <v>164</v>
      </c>
      <c r="F19" s="3" t="s">
        <v>167</v>
      </c>
      <c r="G19" s="9">
        <v>15</v>
      </c>
      <c r="H19" s="9">
        <v>11</v>
      </c>
      <c r="I19" s="57">
        <v>15</v>
      </c>
      <c r="J19" s="57">
        <v>15</v>
      </c>
      <c r="K19" s="57">
        <v>15</v>
      </c>
      <c r="L19" s="57">
        <v>15</v>
      </c>
      <c r="M19" s="57">
        <v>15</v>
      </c>
      <c r="N19" s="57">
        <v>15</v>
      </c>
      <c r="O19" s="9">
        <v>11</v>
      </c>
      <c r="P19" s="9">
        <v>8</v>
      </c>
      <c r="Q19" s="9">
        <v>8</v>
      </c>
      <c r="R19" s="9">
        <v>8</v>
      </c>
      <c r="S19" s="9">
        <v>8</v>
      </c>
      <c r="T19" s="9">
        <v>8</v>
      </c>
      <c r="U19" s="9">
        <v>8</v>
      </c>
      <c r="V19" s="9">
        <v>8</v>
      </c>
      <c r="W19" s="9">
        <v>8</v>
      </c>
      <c r="X19" s="9">
        <v>8</v>
      </c>
      <c r="Y19" s="9">
        <v>8</v>
      </c>
      <c r="Z19" s="9">
        <v>8</v>
      </c>
      <c r="AA19" s="9">
        <v>8</v>
      </c>
      <c r="AB19" s="9">
        <v>8</v>
      </c>
      <c r="AC19" s="60">
        <v>4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</row>
    <row r="20" spans="2:35" x14ac:dyDescent="0.2">
      <c r="B20" s="9">
        <v>2</v>
      </c>
      <c r="C20" s="3" t="s">
        <v>184</v>
      </c>
      <c r="D20" s="3" t="s">
        <v>58</v>
      </c>
      <c r="E20" s="3" t="s">
        <v>163</v>
      </c>
      <c r="F20" s="3" t="s">
        <v>167</v>
      </c>
      <c r="G20" s="9">
        <v>2</v>
      </c>
      <c r="H20" s="9">
        <v>2</v>
      </c>
      <c r="I20" s="57">
        <v>2</v>
      </c>
      <c r="J20" s="57">
        <v>2</v>
      </c>
      <c r="K20" s="57">
        <v>2</v>
      </c>
      <c r="L20" s="57">
        <v>2</v>
      </c>
      <c r="M20" s="57">
        <v>2</v>
      </c>
      <c r="N20" s="57">
        <v>2</v>
      </c>
      <c r="O20" s="57">
        <v>2</v>
      </c>
      <c r="P20" s="57">
        <v>2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>
        <v>0</v>
      </c>
      <c r="AH20" s="58">
        <v>0</v>
      </c>
      <c r="AI20" s="58">
        <v>0</v>
      </c>
    </row>
    <row r="21" spans="2:35" x14ac:dyDescent="0.2">
      <c r="B21" s="9">
        <v>2</v>
      </c>
      <c r="C21" s="3" t="s">
        <v>184</v>
      </c>
      <c r="D21" s="3" t="s">
        <v>142</v>
      </c>
      <c r="E21" s="3" t="s">
        <v>163</v>
      </c>
      <c r="F21" s="3" t="s">
        <v>167</v>
      </c>
      <c r="G21" s="9">
        <v>8</v>
      </c>
      <c r="H21" s="9">
        <v>8</v>
      </c>
      <c r="I21" s="57">
        <v>8</v>
      </c>
      <c r="J21" s="57">
        <v>8</v>
      </c>
      <c r="K21" s="57">
        <v>8</v>
      </c>
      <c r="L21" s="57">
        <v>8</v>
      </c>
      <c r="M21" s="57">
        <v>8</v>
      </c>
      <c r="N21" s="57">
        <v>8</v>
      </c>
      <c r="O21" s="57">
        <v>8</v>
      </c>
      <c r="P21" s="57">
        <v>8</v>
      </c>
      <c r="Q21" s="9">
        <v>4</v>
      </c>
      <c r="R21" s="9">
        <v>4</v>
      </c>
      <c r="S21" s="9">
        <v>4</v>
      </c>
      <c r="T21" s="9">
        <v>4</v>
      </c>
      <c r="U21" s="9">
        <v>4</v>
      </c>
      <c r="V21" s="9">
        <v>4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v>0</v>
      </c>
      <c r="AC21" s="58">
        <v>0</v>
      </c>
      <c r="AD21" s="58">
        <v>0</v>
      </c>
      <c r="AE21" s="58">
        <v>0</v>
      </c>
      <c r="AF21" s="58">
        <v>0</v>
      </c>
      <c r="AG21" s="58">
        <v>0</v>
      </c>
      <c r="AH21" s="58">
        <v>0</v>
      </c>
      <c r="AI21" s="58">
        <v>0</v>
      </c>
    </row>
    <row r="22" spans="2:35" x14ac:dyDescent="0.2">
      <c r="B22" s="9">
        <v>2</v>
      </c>
      <c r="C22" s="3" t="s">
        <v>184</v>
      </c>
      <c r="D22" s="3" t="s">
        <v>143</v>
      </c>
      <c r="E22" s="3" t="s">
        <v>165</v>
      </c>
      <c r="F22" s="3" t="s">
        <v>167</v>
      </c>
      <c r="G22" s="9">
        <v>5</v>
      </c>
      <c r="H22" s="9">
        <v>5</v>
      </c>
      <c r="I22" s="57">
        <v>5</v>
      </c>
      <c r="J22" s="57">
        <v>5</v>
      </c>
      <c r="K22" s="57">
        <v>5</v>
      </c>
      <c r="L22" s="57">
        <v>5</v>
      </c>
      <c r="M22" s="57">
        <v>5</v>
      </c>
      <c r="N22" s="57">
        <v>5</v>
      </c>
      <c r="O22" s="57">
        <v>5</v>
      </c>
      <c r="P22" s="57">
        <v>5</v>
      </c>
      <c r="Q22" s="9">
        <v>3</v>
      </c>
      <c r="R22" s="9">
        <v>3</v>
      </c>
      <c r="S22" s="9">
        <v>3</v>
      </c>
      <c r="T22" s="9">
        <v>3</v>
      </c>
      <c r="U22" s="9">
        <v>3</v>
      </c>
      <c r="V22" s="9">
        <v>3</v>
      </c>
      <c r="W22" s="63">
        <v>0</v>
      </c>
      <c r="X22" s="63">
        <v>0</v>
      </c>
      <c r="Y22" s="63">
        <v>0</v>
      </c>
      <c r="Z22" s="63">
        <v>0</v>
      </c>
      <c r="AA22" s="63">
        <v>0</v>
      </c>
      <c r="AB22" s="63">
        <v>0</v>
      </c>
      <c r="AC22" s="63">
        <v>0</v>
      </c>
      <c r="AD22" s="63">
        <v>0</v>
      </c>
      <c r="AE22" s="63">
        <v>0</v>
      </c>
      <c r="AF22" s="63">
        <v>0</v>
      </c>
      <c r="AG22" s="63">
        <v>0</v>
      </c>
      <c r="AH22" s="63">
        <v>0</v>
      </c>
      <c r="AI22" s="63">
        <v>0</v>
      </c>
    </row>
    <row r="23" spans="2:35" x14ac:dyDescent="0.2">
      <c r="B23" s="9">
        <v>2</v>
      </c>
      <c r="C23" s="3" t="s">
        <v>82</v>
      </c>
      <c r="D23" s="3" t="s">
        <v>58</v>
      </c>
      <c r="E23" s="3" t="s">
        <v>165</v>
      </c>
      <c r="F23" s="3" t="s">
        <v>167</v>
      </c>
      <c r="G23" s="9">
        <v>2</v>
      </c>
      <c r="H23" s="9">
        <v>2</v>
      </c>
      <c r="I23" s="57">
        <v>2</v>
      </c>
      <c r="J23" s="57">
        <v>2</v>
      </c>
      <c r="K23" s="57">
        <v>2</v>
      </c>
      <c r="L23" s="57">
        <v>2</v>
      </c>
      <c r="M23" s="57">
        <v>2</v>
      </c>
      <c r="N23" s="57">
        <v>2</v>
      </c>
      <c r="O23" s="57">
        <v>2</v>
      </c>
      <c r="P23" s="57">
        <v>2</v>
      </c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  <c r="W23" s="9">
        <v>1</v>
      </c>
      <c r="X23" s="9">
        <v>1</v>
      </c>
      <c r="Y23" s="9">
        <v>1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</row>
    <row r="24" spans="2:35" x14ac:dyDescent="0.2">
      <c r="B24" s="9">
        <v>2</v>
      </c>
      <c r="C24" s="3" t="s">
        <v>82</v>
      </c>
      <c r="D24" s="3" t="s">
        <v>142</v>
      </c>
      <c r="E24" s="3" t="s">
        <v>164</v>
      </c>
      <c r="F24" s="3" t="s">
        <v>167</v>
      </c>
      <c r="G24" s="9">
        <v>8</v>
      </c>
      <c r="H24" s="9">
        <v>8</v>
      </c>
      <c r="I24" s="57">
        <v>8</v>
      </c>
      <c r="J24" s="57">
        <v>8</v>
      </c>
      <c r="K24" s="57">
        <v>8</v>
      </c>
      <c r="L24" s="57">
        <v>8</v>
      </c>
      <c r="M24" s="57">
        <v>8</v>
      </c>
      <c r="N24" s="57">
        <v>8</v>
      </c>
      <c r="O24" s="57">
        <v>8</v>
      </c>
      <c r="P24" s="57">
        <v>8</v>
      </c>
      <c r="Q24" s="9">
        <v>4</v>
      </c>
      <c r="R24" s="9">
        <v>4</v>
      </c>
      <c r="S24" s="9">
        <v>4</v>
      </c>
      <c r="T24" s="9">
        <v>4</v>
      </c>
      <c r="U24" s="9">
        <v>4</v>
      </c>
      <c r="V24" s="9">
        <v>4</v>
      </c>
      <c r="W24" s="9">
        <v>4</v>
      </c>
      <c r="X24" s="9">
        <v>4</v>
      </c>
      <c r="Y24" s="9">
        <v>4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</row>
    <row r="25" spans="2:35" x14ac:dyDescent="0.2">
      <c r="B25" s="9">
        <v>2</v>
      </c>
      <c r="C25" s="3" t="s">
        <v>82</v>
      </c>
      <c r="D25" s="3" t="s">
        <v>143</v>
      </c>
      <c r="E25" s="3" t="s">
        <v>164</v>
      </c>
      <c r="F25" s="3" t="s">
        <v>167</v>
      </c>
      <c r="G25" s="9">
        <v>5</v>
      </c>
      <c r="H25" s="9">
        <v>5</v>
      </c>
      <c r="I25" s="57">
        <v>5</v>
      </c>
      <c r="J25" s="57">
        <v>5</v>
      </c>
      <c r="K25" s="57">
        <v>5</v>
      </c>
      <c r="L25" s="57">
        <v>5</v>
      </c>
      <c r="M25" s="57">
        <v>5</v>
      </c>
      <c r="N25" s="57">
        <v>5</v>
      </c>
      <c r="O25" s="57">
        <v>5</v>
      </c>
      <c r="P25" s="57">
        <v>5</v>
      </c>
      <c r="Q25" s="9">
        <v>3</v>
      </c>
      <c r="R25" s="9">
        <v>3</v>
      </c>
      <c r="S25" s="9">
        <v>3</v>
      </c>
      <c r="T25" s="9">
        <v>3</v>
      </c>
      <c r="U25" s="9">
        <v>3</v>
      </c>
      <c r="V25" s="9">
        <v>3</v>
      </c>
      <c r="W25" s="9">
        <v>3</v>
      </c>
      <c r="X25" s="9">
        <v>3</v>
      </c>
      <c r="Y25" s="9">
        <v>3</v>
      </c>
      <c r="Z25" s="58">
        <v>0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>
        <v>0</v>
      </c>
      <c r="AI25" s="58">
        <v>0</v>
      </c>
    </row>
    <row r="26" spans="2:35" x14ac:dyDescent="0.2">
      <c r="B26" s="9">
        <v>2</v>
      </c>
      <c r="C26" s="3" t="s">
        <v>135</v>
      </c>
      <c r="D26" s="3" t="s">
        <v>58</v>
      </c>
      <c r="E26" s="3" t="s">
        <v>163</v>
      </c>
      <c r="F26" s="3" t="s">
        <v>167</v>
      </c>
      <c r="G26" s="9">
        <v>5</v>
      </c>
      <c r="H26" s="9">
        <v>3</v>
      </c>
      <c r="I26" s="57">
        <v>5</v>
      </c>
      <c r="J26" s="57">
        <v>5</v>
      </c>
      <c r="K26" s="57">
        <v>5</v>
      </c>
      <c r="L26" s="57">
        <v>5</v>
      </c>
      <c r="M26" s="57">
        <v>5</v>
      </c>
      <c r="N26" s="57">
        <v>5</v>
      </c>
      <c r="O26" s="57">
        <v>5</v>
      </c>
      <c r="P26" s="57">
        <v>5</v>
      </c>
      <c r="Q26" s="57">
        <v>5</v>
      </c>
      <c r="R26" s="57">
        <v>5</v>
      </c>
      <c r="S26" s="9">
        <v>4</v>
      </c>
      <c r="T26" s="9">
        <v>4</v>
      </c>
      <c r="U26" s="9">
        <v>4</v>
      </c>
      <c r="V26" s="9">
        <v>4</v>
      </c>
      <c r="W26" s="9">
        <v>4</v>
      </c>
      <c r="X26" s="60">
        <v>2</v>
      </c>
      <c r="Y26" s="58">
        <v>0</v>
      </c>
      <c r="Z26" s="58">
        <v>0</v>
      </c>
      <c r="AA26" s="58">
        <v>0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  <c r="AG26" s="58">
        <v>0</v>
      </c>
      <c r="AH26" s="58">
        <v>0</v>
      </c>
      <c r="AI26" s="58">
        <v>0</v>
      </c>
    </row>
    <row r="27" spans="2:35" x14ac:dyDescent="0.2">
      <c r="B27" s="9">
        <v>2</v>
      </c>
      <c r="C27" s="3" t="s">
        <v>135</v>
      </c>
      <c r="D27" s="3" t="s">
        <v>142</v>
      </c>
      <c r="E27" s="3" t="s">
        <v>163</v>
      </c>
      <c r="F27" s="3" t="s">
        <v>167</v>
      </c>
      <c r="G27" s="9">
        <v>25</v>
      </c>
      <c r="H27" s="9">
        <v>8</v>
      </c>
      <c r="I27" s="57">
        <v>25</v>
      </c>
      <c r="J27" s="57">
        <v>25</v>
      </c>
      <c r="K27" s="57">
        <v>25</v>
      </c>
      <c r="L27" s="57">
        <v>25</v>
      </c>
      <c r="M27" s="57">
        <v>25</v>
      </c>
      <c r="N27" s="57">
        <v>25</v>
      </c>
      <c r="O27" s="57">
        <v>25</v>
      </c>
      <c r="P27" s="57">
        <v>25</v>
      </c>
      <c r="Q27" s="57">
        <v>25</v>
      </c>
      <c r="R27" s="57">
        <v>25</v>
      </c>
      <c r="S27" s="9">
        <v>21</v>
      </c>
      <c r="T27" s="9">
        <v>21</v>
      </c>
      <c r="U27" s="9">
        <v>21</v>
      </c>
      <c r="V27" s="9">
        <v>21</v>
      </c>
      <c r="W27" s="9">
        <v>21</v>
      </c>
      <c r="X27" s="60">
        <v>4</v>
      </c>
      <c r="Y27" s="58">
        <v>0</v>
      </c>
      <c r="Z27" s="58">
        <v>0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</row>
    <row r="28" spans="2:35" x14ac:dyDescent="0.2">
      <c r="B28" s="9">
        <v>2</v>
      </c>
      <c r="C28" s="3" t="s">
        <v>135</v>
      </c>
      <c r="D28" s="3" t="s">
        <v>143</v>
      </c>
      <c r="E28" s="3" t="s">
        <v>145</v>
      </c>
      <c r="F28" s="3" t="s">
        <v>167</v>
      </c>
      <c r="G28" s="9">
        <v>15</v>
      </c>
      <c r="H28" s="9">
        <v>8</v>
      </c>
      <c r="I28" s="57">
        <v>15</v>
      </c>
      <c r="J28" s="57">
        <v>15</v>
      </c>
      <c r="K28" s="57">
        <v>15</v>
      </c>
      <c r="L28" s="57">
        <v>15</v>
      </c>
      <c r="M28" s="57">
        <v>15</v>
      </c>
      <c r="N28" s="57">
        <v>15</v>
      </c>
      <c r="O28" s="57">
        <v>15</v>
      </c>
      <c r="P28" s="57">
        <v>15</v>
      </c>
      <c r="Q28" s="57">
        <v>15</v>
      </c>
      <c r="R28" s="57">
        <v>15</v>
      </c>
      <c r="S28" s="9">
        <v>11</v>
      </c>
      <c r="T28" s="9">
        <v>11</v>
      </c>
      <c r="U28" s="9">
        <v>11</v>
      </c>
      <c r="V28" s="9">
        <v>11</v>
      </c>
      <c r="W28" s="9">
        <v>11</v>
      </c>
      <c r="X28" s="60">
        <v>4</v>
      </c>
      <c r="Y28" s="58">
        <v>0</v>
      </c>
      <c r="Z28" s="58">
        <v>0</v>
      </c>
      <c r="AA28" s="58">
        <v>0</v>
      </c>
      <c r="AB28" s="58">
        <v>0</v>
      </c>
      <c r="AC28" s="58">
        <v>0</v>
      </c>
      <c r="AD28" s="58">
        <v>0</v>
      </c>
      <c r="AE28" s="58">
        <v>0</v>
      </c>
      <c r="AF28" s="58">
        <v>0</v>
      </c>
      <c r="AG28" s="58">
        <v>0</v>
      </c>
      <c r="AH28" s="58">
        <v>0</v>
      </c>
      <c r="AI28" s="58">
        <v>0</v>
      </c>
    </row>
    <row r="29" spans="2:35" x14ac:dyDescent="0.2">
      <c r="B29" s="9">
        <v>2</v>
      </c>
      <c r="C29" s="3" t="s">
        <v>85</v>
      </c>
      <c r="D29" s="3" t="s">
        <v>58</v>
      </c>
      <c r="E29" s="3" t="s">
        <v>163</v>
      </c>
      <c r="F29" s="3" t="s">
        <v>167</v>
      </c>
      <c r="G29" s="9">
        <v>2</v>
      </c>
      <c r="H29" s="9">
        <v>2</v>
      </c>
      <c r="I29" s="57">
        <v>2</v>
      </c>
      <c r="J29" s="57">
        <v>2</v>
      </c>
      <c r="K29" s="57">
        <v>2</v>
      </c>
      <c r="L29" s="57">
        <v>2</v>
      </c>
      <c r="M29" s="57">
        <v>2</v>
      </c>
      <c r="N29" s="57">
        <v>2</v>
      </c>
      <c r="O29" s="57">
        <v>2</v>
      </c>
      <c r="P29" s="57">
        <v>2</v>
      </c>
      <c r="Q29" s="57">
        <v>2</v>
      </c>
      <c r="R29" s="57">
        <v>2</v>
      </c>
      <c r="S29" s="9">
        <v>1</v>
      </c>
      <c r="T29" s="9">
        <v>1</v>
      </c>
      <c r="U29" s="9">
        <v>1</v>
      </c>
      <c r="V29" s="9">
        <v>1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</row>
    <row r="30" spans="2:35" x14ac:dyDescent="0.2">
      <c r="B30" s="9">
        <v>2</v>
      </c>
      <c r="C30" s="3" t="s">
        <v>85</v>
      </c>
      <c r="D30" s="3" t="s">
        <v>142</v>
      </c>
      <c r="E30" s="3" t="s">
        <v>163</v>
      </c>
      <c r="F30" s="3" t="s">
        <v>167</v>
      </c>
      <c r="G30" s="9">
        <v>8</v>
      </c>
      <c r="H30" s="9">
        <v>8</v>
      </c>
      <c r="I30" s="57">
        <v>8</v>
      </c>
      <c r="J30" s="57">
        <v>8</v>
      </c>
      <c r="K30" s="57">
        <v>8</v>
      </c>
      <c r="L30" s="57">
        <v>8</v>
      </c>
      <c r="M30" s="57">
        <v>8</v>
      </c>
      <c r="N30" s="57">
        <v>8</v>
      </c>
      <c r="O30" s="57">
        <v>8</v>
      </c>
      <c r="P30" s="57">
        <v>8</v>
      </c>
      <c r="Q30" s="57">
        <v>8</v>
      </c>
      <c r="R30" s="57">
        <v>8</v>
      </c>
      <c r="S30" s="9">
        <v>4</v>
      </c>
      <c r="T30" s="9">
        <v>4</v>
      </c>
      <c r="U30" s="9">
        <v>4</v>
      </c>
      <c r="V30" s="9">
        <v>4</v>
      </c>
      <c r="W30" s="58">
        <v>0</v>
      </c>
      <c r="X30" s="58">
        <v>0</v>
      </c>
      <c r="Y30" s="58">
        <v>0</v>
      </c>
      <c r="Z30" s="58">
        <v>0</v>
      </c>
      <c r="AA30" s="58">
        <v>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</row>
    <row r="31" spans="2:35" x14ac:dyDescent="0.2">
      <c r="B31" s="9">
        <v>2</v>
      </c>
      <c r="C31" s="3" t="s">
        <v>85</v>
      </c>
      <c r="D31" s="3" t="s">
        <v>143</v>
      </c>
      <c r="E31" s="3" t="s">
        <v>145</v>
      </c>
      <c r="F31" s="3" t="s">
        <v>167</v>
      </c>
      <c r="G31" s="9">
        <v>5</v>
      </c>
      <c r="H31" s="9">
        <v>5</v>
      </c>
      <c r="I31" s="57">
        <v>5</v>
      </c>
      <c r="J31" s="57">
        <v>5</v>
      </c>
      <c r="K31" s="57">
        <v>5</v>
      </c>
      <c r="L31" s="57">
        <v>5</v>
      </c>
      <c r="M31" s="57">
        <v>5</v>
      </c>
      <c r="N31" s="57">
        <v>5</v>
      </c>
      <c r="O31" s="57">
        <v>5</v>
      </c>
      <c r="P31" s="57">
        <v>5</v>
      </c>
      <c r="Q31" s="57">
        <v>5</v>
      </c>
      <c r="R31" s="57">
        <v>5</v>
      </c>
      <c r="S31" s="9">
        <v>2</v>
      </c>
      <c r="T31" s="9">
        <v>2</v>
      </c>
      <c r="U31" s="9">
        <v>2</v>
      </c>
      <c r="V31" s="9">
        <v>2</v>
      </c>
      <c r="W31" s="58">
        <v>0</v>
      </c>
      <c r="X31" s="58">
        <v>0</v>
      </c>
      <c r="Y31" s="58">
        <v>0</v>
      </c>
      <c r="Z31" s="58">
        <v>0</v>
      </c>
      <c r="AA31" s="58">
        <v>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</row>
    <row r="32" spans="2:35" x14ac:dyDescent="0.2">
      <c r="B32" s="9">
        <v>2</v>
      </c>
      <c r="C32" s="3" t="s">
        <v>89</v>
      </c>
      <c r="D32" s="3" t="s">
        <v>58</v>
      </c>
      <c r="E32" s="3" t="s">
        <v>165</v>
      </c>
      <c r="F32" s="3" t="s">
        <v>167</v>
      </c>
      <c r="G32" s="9">
        <v>2</v>
      </c>
      <c r="H32" s="9">
        <v>2</v>
      </c>
      <c r="I32" s="57">
        <v>2</v>
      </c>
      <c r="J32" s="57">
        <v>2</v>
      </c>
      <c r="K32" s="57">
        <v>2</v>
      </c>
      <c r="L32" s="57">
        <v>2</v>
      </c>
      <c r="M32" s="57">
        <v>2</v>
      </c>
      <c r="N32" s="57">
        <v>2</v>
      </c>
      <c r="O32" s="57">
        <v>2</v>
      </c>
      <c r="P32" s="57">
        <v>2</v>
      </c>
      <c r="Q32" s="57">
        <v>2</v>
      </c>
      <c r="R32" s="57">
        <v>2</v>
      </c>
      <c r="S32" s="57">
        <v>2</v>
      </c>
      <c r="T32" s="9">
        <v>0</v>
      </c>
      <c r="U32" s="9">
        <v>0</v>
      </c>
      <c r="V32" s="9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v>0</v>
      </c>
      <c r="AH32" s="58">
        <v>0</v>
      </c>
      <c r="AI32" s="58">
        <v>0</v>
      </c>
    </row>
    <row r="33" spans="2:35" x14ac:dyDescent="0.2">
      <c r="B33" s="9">
        <v>2</v>
      </c>
      <c r="C33" s="3" t="s">
        <v>89</v>
      </c>
      <c r="D33" s="3" t="s">
        <v>142</v>
      </c>
      <c r="E33" s="3" t="s">
        <v>165</v>
      </c>
      <c r="F33" s="3" t="s">
        <v>167</v>
      </c>
      <c r="G33" s="9">
        <v>15</v>
      </c>
      <c r="H33" s="9">
        <v>13</v>
      </c>
      <c r="I33" s="57">
        <v>15</v>
      </c>
      <c r="J33" s="57">
        <v>15</v>
      </c>
      <c r="K33" s="57">
        <v>15</v>
      </c>
      <c r="L33" s="57">
        <v>15</v>
      </c>
      <c r="M33" s="57">
        <v>15</v>
      </c>
      <c r="N33" s="57">
        <v>15</v>
      </c>
      <c r="O33" s="57">
        <v>15</v>
      </c>
      <c r="P33" s="57">
        <v>15</v>
      </c>
      <c r="Q33" s="57">
        <v>15</v>
      </c>
      <c r="R33" s="57">
        <v>15</v>
      </c>
      <c r="S33" s="57">
        <v>15</v>
      </c>
      <c r="T33" s="9">
        <v>7</v>
      </c>
      <c r="U33" s="9">
        <v>7</v>
      </c>
      <c r="V33" s="9">
        <v>5</v>
      </c>
      <c r="W33" s="9">
        <v>5</v>
      </c>
      <c r="X33" s="9">
        <v>5</v>
      </c>
      <c r="Y33" s="9">
        <v>5</v>
      </c>
      <c r="Z33" s="9">
        <v>5</v>
      </c>
      <c r="AA33" s="9">
        <v>5</v>
      </c>
      <c r="AB33" s="9">
        <v>5</v>
      </c>
      <c r="AC33" s="9">
        <v>5</v>
      </c>
      <c r="AD33" s="9">
        <v>5</v>
      </c>
      <c r="AE33" s="9">
        <v>5</v>
      </c>
      <c r="AF33" s="9">
        <v>5</v>
      </c>
      <c r="AG33" s="60">
        <v>3</v>
      </c>
      <c r="AH33" s="58">
        <v>0</v>
      </c>
      <c r="AI33" s="64">
        <v>0</v>
      </c>
    </row>
    <row r="34" spans="2:35" x14ac:dyDescent="0.2">
      <c r="B34" s="9">
        <v>2</v>
      </c>
      <c r="C34" s="3" t="s">
        <v>89</v>
      </c>
      <c r="D34" s="3" t="s">
        <v>143</v>
      </c>
      <c r="E34" s="3" t="s">
        <v>164</v>
      </c>
      <c r="F34" s="3" t="s">
        <v>167</v>
      </c>
      <c r="G34" s="9">
        <v>7</v>
      </c>
      <c r="H34" s="9">
        <v>7</v>
      </c>
      <c r="I34" s="57">
        <v>7</v>
      </c>
      <c r="J34" s="57">
        <v>7</v>
      </c>
      <c r="K34" s="57">
        <v>7</v>
      </c>
      <c r="L34" s="57">
        <v>7</v>
      </c>
      <c r="M34" s="57">
        <v>7</v>
      </c>
      <c r="N34" s="57">
        <v>7</v>
      </c>
      <c r="O34" s="57">
        <v>7</v>
      </c>
      <c r="P34" s="57">
        <v>7</v>
      </c>
      <c r="Q34" s="57">
        <v>7</v>
      </c>
      <c r="R34" s="57">
        <v>7</v>
      </c>
      <c r="S34" s="57">
        <v>7</v>
      </c>
      <c r="T34" s="9">
        <v>7</v>
      </c>
      <c r="U34" s="9">
        <v>7</v>
      </c>
      <c r="V34" s="9">
        <v>3</v>
      </c>
      <c r="W34" s="9">
        <v>3</v>
      </c>
      <c r="X34" s="9">
        <v>3</v>
      </c>
      <c r="Y34" s="9">
        <v>3</v>
      </c>
      <c r="Z34" s="9">
        <v>3</v>
      </c>
      <c r="AA34" s="9">
        <v>3</v>
      </c>
      <c r="AB34" s="9">
        <v>3</v>
      </c>
      <c r="AC34" s="9">
        <v>3</v>
      </c>
      <c r="AD34" s="9">
        <v>3</v>
      </c>
      <c r="AE34" s="9">
        <v>3</v>
      </c>
      <c r="AF34" s="9">
        <v>3</v>
      </c>
      <c r="AG34" s="58">
        <v>0</v>
      </c>
      <c r="AH34" s="58">
        <v>0</v>
      </c>
      <c r="AI34" s="58">
        <v>0</v>
      </c>
    </row>
    <row r="35" spans="2:35" x14ac:dyDescent="0.2">
      <c r="B35" s="9">
        <v>2</v>
      </c>
      <c r="C35" s="3" t="s">
        <v>90</v>
      </c>
      <c r="D35" s="3" t="s">
        <v>58</v>
      </c>
      <c r="E35" s="3" t="s">
        <v>165</v>
      </c>
      <c r="F35" s="3" t="s">
        <v>167</v>
      </c>
      <c r="G35" s="9">
        <v>3</v>
      </c>
      <c r="H35" s="9">
        <v>3</v>
      </c>
      <c r="I35" s="57">
        <v>3</v>
      </c>
      <c r="J35" s="57">
        <v>3</v>
      </c>
      <c r="K35" s="57">
        <v>3</v>
      </c>
      <c r="L35" s="57">
        <v>3</v>
      </c>
      <c r="M35" s="57">
        <v>3</v>
      </c>
      <c r="N35" s="57">
        <v>3</v>
      </c>
      <c r="O35" s="57">
        <v>3</v>
      </c>
      <c r="P35" s="57">
        <v>3</v>
      </c>
      <c r="Q35" s="57">
        <v>3</v>
      </c>
      <c r="R35" s="57">
        <v>3</v>
      </c>
      <c r="S35" s="57">
        <v>3</v>
      </c>
      <c r="T35" s="57">
        <v>3</v>
      </c>
      <c r="U35" s="57">
        <v>3</v>
      </c>
      <c r="V35" s="57">
        <v>3</v>
      </c>
      <c r="W35" s="57">
        <v>3</v>
      </c>
      <c r="X35" s="57">
        <v>3</v>
      </c>
      <c r="Y35" s="57">
        <v>3</v>
      </c>
      <c r="Z35" s="57">
        <v>3</v>
      </c>
      <c r="AA35" s="57">
        <v>3</v>
      </c>
      <c r="AB35" s="57">
        <v>3</v>
      </c>
      <c r="AC35" s="57">
        <v>3</v>
      </c>
      <c r="AD35" s="57">
        <v>3</v>
      </c>
      <c r="AE35" s="9">
        <v>1</v>
      </c>
      <c r="AF35" s="9">
        <v>0</v>
      </c>
      <c r="AG35" s="9">
        <v>0</v>
      </c>
      <c r="AH35" s="58">
        <v>0</v>
      </c>
      <c r="AI35" s="58">
        <v>0</v>
      </c>
    </row>
    <row r="36" spans="2:35" x14ac:dyDescent="0.2">
      <c r="B36" s="9">
        <v>2</v>
      </c>
      <c r="C36" s="3" t="s">
        <v>90</v>
      </c>
      <c r="D36" s="3" t="s">
        <v>142</v>
      </c>
      <c r="E36" s="3" t="s">
        <v>165</v>
      </c>
      <c r="F36" s="3" t="s">
        <v>167</v>
      </c>
      <c r="G36" s="9">
        <v>20</v>
      </c>
      <c r="H36" s="9">
        <v>15</v>
      </c>
      <c r="I36" s="57">
        <v>20</v>
      </c>
      <c r="J36" s="57">
        <v>20</v>
      </c>
      <c r="K36" s="57">
        <v>20</v>
      </c>
      <c r="L36" s="57">
        <v>20</v>
      </c>
      <c r="M36" s="57">
        <v>20</v>
      </c>
      <c r="N36" s="57">
        <v>20</v>
      </c>
      <c r="O36" s="57">
        <v>20</v>
      </c>
      <c r="P36" s="57">
        <v>20</v>
      </c>
      <c r="Q36" s="57">
        <v>20</v>
      </c>
      <c r="R36" s="57">
        <v>20</v>
      </c>
      <c r="S36" s="57">
        <v>20</v>
      </c>
      <c r="T36" s="57">
        <v>20</v>
      </c>
      <c r="U36" s="57">
        <v>20</v>
      </c>
      <c r="V36" s="57">
        <v>20</v>
      </c>
      <c r="W36" s="57">
        <v>20</v>
      </c>
      <c r="X36" s="57">
        <v>20</v>
      </c>
      <c r="Y36" s="57">
        <v>20</v>
      </c>
      <c r="Z36" s="57">
        <v>20</v>
      </c>
      <c r="AA36" s="57">
        <v>20</v>
      </c>
      <c r="AB36" s="57">
        <v>20</v>
      </c>
      <c r="AC36" s="57">
        <v>20</v>
      </c>
      <c r="AD36" s="57">
        <v>20</v>
      </c>
      <c r="AE36" s="9">
        <v>14</v>
      </c>
      <c r="AF36" s="9">
        <v>8</v>
      </c>
      <c r="AG36" s="60">
        <v>3</v>
      </c>
      <c r="AH36" s="58">
        <v>0</v>
      </c>
      <c r="AI36" s="64">
        <v>0</v>
      </c>
    </row>
    <row r="37" spans="2:35" x14ac:dyDescent="0.2">
      <c r="B37" s="9">
        <v>2</v>
      </c>
      <c r="C37" s="3" t="s">
        <v>90</v>
      </c>
      <c r="D37" s="3" t="s">
        <v>143</v>
      </c>
      <c r="E37" s="3" t="s">
        <v>164</v>
      </c>
      <c r="F37" s="3" t="s">
        <v>167</v>
      </c>
      <c r="G37" s="9">
        <v>9</v>
      </c>
      <c r="H37" s="9">
        <v>9</v>
      </c>
      <c r="I37" s="57">
        <v>9</v>
      </c>
      <c r="J37" s="57">
        <v>9</v>
      </c>
      <c r="K37" s="57">
        <v>9</v>
      </c>
      <c r="L37" s="57">
        <v>9</v>
      </c>
      <c r="M37" s="57">
        <v>9</v>
      </c>
      <c r="N37" s="57">
        <v>9</v>
      </c>
      <c r="O37" s="57">
        <v>9</v>
      </c>
      <c r="P37" s="57">
        <v>9</v>
      </c>
      <c r="Q37" s="57">
        <v>9</v>
      </c>
      <c r="R37" s="57">
        <v>9</v>
      </c>
      <c r="S37" s="57">
        <v>9</v>
      </c>
      <c r="T37" s="57">
        <v>9</v>
      </c>
      <c r="U37" s="57">
        <v>9</v>
      </c>
      <c r="V37" s="57">
        <v>9</v>
      </c>
      <c r="W37" s="57">
        <v>9</v>
      </c>
      <c r="X37" s="57">
        <v>9</v>
      </c>
      <c r="Y37" s="57">
        <v>9</v>
      </c>
      <c r="Z37" s="57">
        <v>9</v>
      </c>
      <c r="AA37" s="57">
        <v>9</v>
      </c>
      <c r="AB37" s="57">
        <v>9</v>
      </c>
      <c r="AC37" s="57">
        <v>9</v>
      </c>
      <c r="AD37" s="57">
        <v>9</v>
      </c>
      <c r="AE37" s="9">
        <v>6</v>
      </c>
      <c r="AF37" s="9">
        <v>3</v>
      </c>
      <c r="AG37" s="9">
        <v>0</v>
      </c>
      <c r="AH37" s="58">
        <v>0</v>
      </c>
      <c r="AI37" s="58">
        <v>0</v>
      </c>
    </row>
    <row r="38" spans="2:35" x14ac:dyDescent="0.2">
      <c r="B38" s="9">
        <v>2</v>
      </c>
      <c r="C38" s="30" t="s">
        <v>187</v>
      </c>
      <c r="D38" s="30" t="s">
        <v>58</v>
      </c>
      <c r="E38" s="3" t="s">
        <v>163</v>
      </c>
      <c r="F38" s="3" t="s">
        <v>167</v>
      </c>
      <c r="G38" s="9">
        <v>4</v>
      </c>
      <c r="H38" s="9">
        <v>4</v>
      </c>
      <c r="I38" s="57">
        <v>3</v>
      </c>
      <c r="J38" s="57">
        <v>3</v>
      </c>
      <c r="K38" s="57">
        <v>3</v>
      </c>
      <c r="L38" s="57">
        <v>3</v>
      </c>
      <c r="M38" s="57">
        <v>3</v>
      </c>
      <c r="N38" s="57">
        <v>3</v>
      </c>
      <c r="O38" s="57">
        <v>3</v>
      </c>
      <c r="P38" s="57">
        <v>3</v>
      </c>
      <c r="Q38" s="57">
        <v>3</v>
      </c>
      <c r="R38" s="57">
        <v>3</v>
      </c>
      <c r="S38" s="57">
        <v>3</v>
      </c>
      <c r="T38" s="57">
        <v>3</v>
      </c>
      <c r="U38" s="57">
        <v>3</v>
      </c>
      <c r="V38" s="57">
        <v>3</v>
      </c>
      <c r="W38" s="57">
        <v>3</v>
      </c>
      <c r="X38" s="57">
        <v>3</v>
      </c>
      <c r="Y38" s="57">
        <v>3</v>
      </c>
      <c r="Z38" s="57">
        <v>3</v>
      </c>
      <c r="AA38" s="57">
        <v>3</v>
      </c>
      <c r="AB38" s="9">
        <v>1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</row>
    <row r="39" spans="2:35" x14ac:dyDescent="0.2">
      <c r="B39" s="9">
        <v>2</v>
      </c>
      <c r="C39" s="3" t="s">
        <v>187</v>
      </c>
      <c r="D39" s="3" t="s">
        <v>142</v>
      </c>
      <c r="E39" s="3" t="s">
        <v>317</v>
      </c>
      <c r="F39" s="3" t="s">
        <v>167</v>
      </c>
      <c r="G39" s="9">
        <v>29</v>
      </c>
      <c r="H39" s="9">
        <v>29</v>
      </c>
      <c r="I39" s="57">
        <v>20</v>
      </c>
      <c r="J39" s="57">
        <v>20</v>
      </c>
      <c r="K39" s="57">
        <v>20</v>
      </c>
      <c r="L39" s="57">
        <v>20</v>
      </c>
      <c r="M39" s="57">
        <v>20</v>
      </c>
      <c r="N39" s="57">
        <v>20</v>
      </c>
      <c r="O39" s="57">
        <v>20</v>
      </c>
      <c r="P39" s="57">
        <v>20</v>
      </c>
      <c r="Q39" s="57">
        <v>20</v>
      </c>
      <c r="R39" s="57">
        <v>20</v>
      </c>
      <c r="S39" s="57">
        <v>20</v>
      </c>
      <c r="T39" s="57">
        <v>20</v>
      </c>
      <c r="U39" s="57">
        <v>20</v>
      </c>
      <c r="V39" s="57">
        <v>20</v>
      </c>
      <c r="W39" s="57">
        <v>20</v>
      </c>
      <c r="X39" s="57">
        <v>20</v>
      </c>
      <c r="Y39" s="57">
        <v>20</v>
      </c>
      <c r="Z39" s="57">
        <v>20</v>
      </c>
      <c r="AA39" s="57">
        <v>20</v>
      </c>
      <c r="AB39" s="9">
        <v>12</v>
      </c>
      <c r="AC39" s="9">
        <v>3</v>
      </c>
      <c r="AD39" s="58">
        <v>0</v>
      </c>
      <c r="AE39" s="58">
        <v>0</v>
      </c>
      <c r="AF39" s="58">
        <v>0</v>
      </c>
      <c r="AG39" s="58">
        <v>0</v>
      </c>
      <c r="AH39" s="58">
        <v>0</v>
      </c>
      <c r="AI39" s="58">
        <v>0</v>
      </c>
    </row>
    <row r="40" spans="2:35" x14ac:dyDescent="0.2">
      <c r="B40" s="9">
        <v>2</v>
      </c>
      <c r="C40" s="3" t="s">
        <v>187</v>
      </c>
      <c r="D40" s="3" t="s">
        <v>143</v>
      </c>
      <c r="E40" s="3" t="s">
        <v>164</v>
      </c>
      <c r="F40" s="3" t="s">
        <v>167</v>
      </c>
      <c r="G40" s="9">
        <v>15</v>
      </c>
      <c r="H40" s="9">
        <v>18</v>
      </c>
      <c r="I40" s="57">
        <v>9</v>
      </c>
      <c r="J40" s="57">
        <v>9</v>
      </c>
      <c r="K40" s="57">
        <v>9</v>
      </c>
      <c r="L40" s="57">
        <v>9</v>
      </c>
      <c r="M40" s="57">
        <v>9</v>
      </c>
      <c r="N40" s="57">
        <v>9</v>
      </c>
      <c r="O40" s="57">
        <v>9</v>
      </c>
      <c r="P40" s="57">
        <v>9</v>
      </c>
      <c r="Q40" s="57">
        <v>9</v>
      </c>
      <c r="R40" s="57">
        <v>9</v>
      </c>
      <c r="S40" s="57">
        <v>9</v>
      </c>
      <c r="T40" s="57">
        <v>9</v>
      </c>
      <c r="U40" s="57">
        <v>9</v>
      </c>
      <c r="V40" s="57">
        <v>9</v>
      </c>
      <c r="W40" s="57">
        <v>9</v>
      </c>
      <c r="X40" s="57">
        <v>9</v>
      </c>
      <c r="Y40" s="57">
        <v>9</v>
      </c>
      <c r="Z40" s="57">
        <v>9</v>
      </c>
      <c r="AA40" s="57">
        <v>9</v>
      </c>
      <c r="AB40" s="9">
        <v>5</v>
      </c>
      <c r="AC40" s="9">
        <v>3</v>
      </c>
      <c r="AD40" s="62">
        <v>3</v>
      </c>
      <c r="AE40" s="58">
        <v>0</v>
      </c>
      <c r="AF40" s="58">
        <v>0</v>
      </c>
      <c r="AG40" s="58">
        <v>0</v>
      </c>
      <c r="AH40" s="58">
        <v>0</v>
      </c>
      <c r="AI40" s="58">
        <v>0</v>
      </c>
    </row>
    <row r="41" spans="2:35" x14ac:dyDescent="0.2">
      <c r="B41" s="9">
        <v>2</v>
      </c>
      <c r="C41" s="3" t="s">
        <v>88</v>
      </c>
      <c r="D41" s="3" t="s">
        <v>58</v>
      </c>
      <c r="E41" s="3" t="s">
        <v>141</v>
      </c>
      <c r="F41" s="3" t="s">
        <v>167</v>
      </c>
      <c r="G41" s="9">
        <v>2</v>
      </c>
      <c r="H41" s="9">
        <v>2</v>
      </c>
      <c r="I41" s="57">
        <v>2</v>
      </c>
      <c r="J41" s="57">
        <v>2</v>
      </c>
      <c r="K41" s="57">
        <v>2</v>
      </c>
      <c r="L41" s="57">
        <v>2</v>
      </c>
      <c r="M41" s="57">
        <v>2</v>
      </c>
      <c r="N41" s="57">
        <v>2</v>
      </c>
      <c r="O41" s="57">
        <v>2</v>
      </c>
      <c r="P41" s="57">
        <v>2</v>
      </c>
      <c r="Q41" s="57">
        <v>2</v>
      </c>
      <c r="R41" s="57">
        <v>2</v>
      </c>
      <c r="S41" s="57">
        <v>2</v>
      </c>
      <c r="T41" s="57">
        <v>2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58">
        <v>0</v>
      </c>
      <c r="AC41" s="58">
        <v>0</v>
      </c>
      <c r="AD41" s="58">
        <v>0</v>
      </c>
      <c r="AE41" s="58">
        <v>0</v>
      </c>
      <c r="AF41" s="58">
        <v>0</v>
      </c>
      <c r="AG41" s="58">
        <v>0</v>
      </c>
      <c r="AH41" s="58">
        <v>0</v>
      </c>
      <c r="AI41" s="58">
        <v>0</v>
      </c>
    </row>
    <row r="42" spans="2:35" x14ac:dyDescent="0.2">
      <c r="B42" s="9">
        <v>2</v>
      </c>
      <c r="C42" s="3" t="s">
        <v>88</v>
      </c>
      <c r="D42" s="3" t="s">
        <v>142</v>
      </c>
      <c r="E42" s="3" t="s">
        <v>144</v>
      </c>
      <c r="F42" s="3" t="s">
        <v>167</v>
      </c>
      <c r="G42" s="9">
        <v>15</v>
      </c>
      <c r="H42" s="9">
        <v>17</v>
      </c>
      <c r="I42" s="57">
        <v>15</v>
      </c>
      <c r="J42" s="57">
        <v>15</v>
      </c>
      <c r="K42" s="57">
        <v>15</v>
      </c>
      <c r="L42" s="57">
        <v>15</v>
      </c>
      <c r="M42" s="57">
        <v>15</v>
      </c>
      <c r="N42" s="57">
        <v>15</v>
      </c>
      <c r="O42" s="57">
        <v>15</v>
      </c>
      <c r="P42" s="57">
        <v>15</v>
      </c>
      <c r="Q42" s="57">
        <v>15</v>
      </c>
      <c r="R42" s="57">
        <v>15</v>
      </c>
      <c r="S42" s="57">
        <v>15</v>
      </c>
      <c r="T42" s="57">
        <v>15</v>
      </c>
      <c r="U42" s="9">
        <v>7</v>
      </c>
      <c r="V42" s="62">
        <v>2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</row>
    <row r="43" spans="2:35" x14ac:dyDescent="0.2">
      <c r="B43" s="9">
        <v>2</v>
      </c>
      <c r="C43" s="3" t="s">
        <v>88</v>
      </c>
      <c r="D43" s="3" t="s">
        <v>143</v>
      </c>
      <c r="E43" s="3" t="s">
        <v>164</v>
      </c>
      <c r="F43" s="3" t="s">
        <v>167</v>
      </c>
      <c r="G43" s="9">
        <v>7</v>
      </c>
      <c r="H43" s="9">
        <v>8</v>
      </c>
      <c r="I43" s="57">
        <v>7</v>
      </c>
      <c r="J43" s="57">
        <v>7</v>
      </c>
      <c r="K43" s="57">
        <v>7</v>
      </c>
      <c r="L43" s="57">
        <v>7</v>
      </c>
      <c r="M43" s="57">
        <v>7</v>
      </c>
      <c r="N43" s="57">
        <v>7</v>
      </c>
      <c r="O43" s="57">
        <v>7</v>
      </c>
      <c r="P43" s="57">
        <v>7</v>
      </c>
      <c r="Q43" s="57">
        <v>7</v>
      </c>
      <c r="R43" s="57">
        <v>7</v>
      </c>
      <c r="S43" s="57">
        <v>7</v>
      </c>
      <c r="T43" s="57">
        <v>7</v>
      </c>
      <c r="U43" s="9">
        <v>3</v>
      </c>
      <c r="V43" s="62">
        <v>1</v>
      </c>
      <c r="W43" s="58">
        <v>0</v>
      </c>
      <c r="X43" s="58">
        <v>0</v>
      </c>
      <c r="Y43" s="58">
        <v>0</v>
      </c>
      <c r="Z43" s="58">
        <v>0</v>
      </c>
      <c r="AA43" s="58">
        <v>0</v>
      </c>
      <c r="AB43" s="58">
        <v>0</v>
      </c>
      <c r="AC43" s="58">
        <v>0</v>
      </c>
      <c r="AD43" s="58">
        <v>0</v>
      </c>
      <c r="AE43" s="58">
        <v>0</v>
      </c>
      <c r="AF43" s="58">
        <v>0</v>
      </c>
      <c r="AG43" s="58">
        <v>0</v>
      </c>
      <c r="AH43" s="58">
        <v>0</v>
      </c>
      <c r="AI43" s="58">
        <v>0</v>
      </c>
    </row>
    <row r="44" spans="2:35" x14ac:dyDescent="0.2">
      <c r="B44" s="9">
        <v>2</v>
      </c>
      <c r="C44" s="3" t="s">
        <v>93</v>
      </c>
      <c r="D44" s="3" t="s">
        <v>58</v>
      </c>
      <c r="E44" s="3" t="s">
        <v>166</v>
      </c>
      <c r="F44" s="3" t="s">
        <v>167</v>
      </c>
      <c r="G44" s="9">
        <v>5</v>
      </c>
      <c r="H44" s="9">
        <v>2</v>
      </c>
      <c r="I44" s="57">
        <v>5</v>
      </c>
      <c r="J44" s="57">
        <v>5</v>
      </c>
      <c r="K44" s="57">
        <v>5</v>
      </c>
      <c r="L44" s="57">
        <v>5</v>
      </c>
      <c r="M44" s="57">
        <v>5</v>
      </c>
      <c r="N44" s="57">
        <v>5</v>
      </c>
      <c r="O44" s="57">
        <v>5</v>
      </c>
      <c r="P44" s="57">
        <v>5</v>
      </c>
      <c r="Q44" s="57">
        <v>5</v>
      </c>
      <c r="R44" s="57">
        <v>5</v>
      </c>
      <c r="S44" s="57">
        <v>5</v>
      </c>
      <c r="T44" s="57">
        <v>5</v>
      </c>
      <c r="U44" s="57">
        <v>5</v>
      </c>
      <c r="V44" s="57">
        <v>5</v>
      </c>
      <c r="W44" s="57">
        <v>5</v>
      </c>
      <c r="X44" s="57">
        <v>5</v>
      </c>
      <c r="Y44" s="57">
        <v>5</v>
      </c>
      <c r="Z44" s="57">
        <v>5</v>
      </c>
      <c r="AA44" s="57">
        <v>5</v>
      </c>
      <c r="AB44" s="57">
        <v>5</v>
      </c>
      <c r="AC44" s="57">
        <v>5</v>
      </c>
      <c r="AD44" s="60">
        <v>2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</row>
    <row r="45" spans="2:35" x14ac:dyDescent="0.2">
      <c r="B45" s="9">
        <v>2</v>
      </c>
      <c r="C45" s="3"/>
      <c r="D45" s="3" t="s">
        <v>142</v>
      </c>
      <c r="E45" s="3" t="s">
        <v>166</v>
      </c>
      <c r="F45" s="3" t="s">
        <v>167</v>
      </c>
      <c r="G45" s="9">
        <v>50</v>
      </c>
      <c r="H45" s="9">
        <v>24</v>
      </c>
      <c r="I45" s="57">
        <v>50</v>
      </c>
      <c r="J45" s="57">
        <v>50</v>
      </c>
      <c r="K45" s="57">
        <v>50</v>
      </c>
      <c r="L45" s="57">
        <v>50</v>
      </c>
      <c r="M45" s="57">
        <v>50</v>
      </c>
      <c r="N45" s="57">
        <v>50</v>
      </c>
      <c r="O45" s="57">
        <v>50</v>
      </c>
      <c r="P45" s="57">
        <v>50</v>
      </c>
      <c r="Q45" s="57">
        <v>50</v>
      </c>
      <c r="R45" s="57">
        <v>50</v>
      </c>
      <c r="S45" s="57">
        <v>50</v>
      </c>
      <c r="T45" s="57">
        <v>50</v>
      </c>
      <c r="U45" s="57">
        <v>50</v>
      </c>
      <c r="V45" s="57">
        <v>50</v>
      </c>
      <c r="W45" s="57">
        <v>50</v>
      </c>
      <c r="X45" s="57">
        <v>50</v>
      </c>
      <c r="Y45" s="57">
        <v>50</v>
      </c>
      <c r="Z45" s="57">
        <v>50</v>
      </c>
      <c r="AA45" s="57">
        <v>50</v>
      </c>
      <c r="AB45" s="57">
        <v>50</v>
      </c>
      <c r="AC45" s="57">
        <v>50</v>
      </c>
      <c r="AD45" s="9">
        <v>42</v>
      </c>
      <c r="AE45" s="9">
        <v>34</v>
      </c>
      <c r="AF45" s="60">
        <v>8</v>
      </c>
      <c r="AG45" s="64">
        <v>0</v>
      </c>
      <c r="AH45" s="64">
        <v>0</v>
      </c>
      <c r="AI45" s="64">
        <v>0</v>
      </c>
    </row>
    <row r="46" spans="2:35" x14ac:dyDescent="0.2">
      <c r="B46" s="9">
        <v>2</v>
      </c>
      <c r="C46" s="3" t="s">
        <v>93</v>
      </c>
      <c r="D46" s="3" t="s">
        <v>143</v>
      </c>
      <c r="E46" s="3" t="s">
        <v>145</v>
      </c>
      <c r="F46" s="3" t="s">
        <v>167</v>
      </c>
      <c r="G46" s="9">
        <v>25</v>
      </c>
      <c r="H46" s="9">
        <v>19</v>
      </c>
      <c r="I46" s="57">
        <v>25</v>
      </c>
      <c r="J46" s="57">
        <v>25</v>
      </c>
      <c r="K46" s="57">
        <v>25</v>
      </c>
      <c r="L46" s="57">
        <v>25</v>
      </c>
      <c r="M46" s="57">
        <v>25</v>
      </c>
      <c r="N46" s="57">
        <v>25</v>
      </c>
      <c r="O46" s="57">
        <v>25</v>
      </c>
      <c r="P46" s="57">
        <v>25</v>
      </c>
      <c r="Q46" s="57">
        <v>25</v>
      </c>
      <c r="R46" s="57">
        <v>25</v>
      </c>
      <c r="S46" s="57">
        <v>25</v>
      </c>
      <c r="T46" s="57">
        <v>25</v>
      </c>
      <c r="U46" s="57">
        <v>25</v>
      </c>
      <c r="V46" s="57">
        <v>25</v>
      </c>
      <c r="W46" s="57">
        <v>25</v>
      </c>
      <c r="X46" s="57">
        <v>25</v>
      </c>
      <c r="Y46" s="57">
        <v>25</v>
      </c>
      <c r="Z46" s="57">
        <v>25</v>
      </c>
      <c r="AA46" s="57">
        <v>25</v>
      </c>
      <c r="AB46" s="57">
        <v>25</v>
      </c>
      <c r="AC46" s="57">
        <v>25</v>
      </c>
      <c r="AD46" s="9">
        <v>20</v>
      </c>
      <c r="AE46" s="9">
        <v>12</v>
      </c>
      <c r="AF46" s="60">
        <v>6</v>
      </c>
      <c r="AG46" s="64">
        <v>0</v>
      </c>
      <c r="AH46" s="64">
        <v>0</v>
      </c>
      <c r="AI46" s="64">
        <v>0</v>
      </c>
    </row>
    <row r="47" spans="2:35" x14ac:dyDescent="0.2">
      <c r="B47" s="9">
        <v>2</v>
      </c>
      <c r="C47" s="3" t="s">
        <v>188</v>
      </c>
      <c r="D47" s="3" t="s">
        <v>58</v>
      </c>
      <c r="E47" s="3" t="s">
        <v>321</v>
      </c>
      <c r="F47" s="3" t="s">
        <v>167</v>
      </c>
      <c r="G47" s="9">
        <v>2</v>
      </c>
      <c r="H47" s="9">
        <v>2</v>
      </c>
      <c r="I47" s="9">
        <v>0</v>
      </c>
      <c r="J47" s="9">
        <v>0</v>
      </c>
      <c r="K47" s="58">
        <v>0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8">
        <v>0</v>
      </c>
      <c r="R47" s="58">
        <v>0</v>
      </c>
      <c r="S47" s="58">
        <v>0</v>
      </c>
      <c r="T47" s="58">
        <v>0</v>
      </c>
      <c r="U47" s="58">
        <v>0</v>
      </c>
      <c r="V47" s="58">
        <v>0</v>
      </c>
      <c r="W47" s="58">
        <v>0</v>
      </c>
      <c r="X47" s="58">
        <v>0</v>
      </c>
      <c r="Y47" s="58">
        <v>0</v>
      </c>
      <c r="Z47" s="58">
        <v>0</v>
      </c>
      <c r="AA47" s="58">
        <v>0</v>
      </c>
      <c r="AB47" s="58">
        <v>0</v>
      </c>
      <c r="AC47" s="58">
        <v>0</v>
      </c>
      <c r="AD47" s="58">
        <v>0</v>
      </c>
      <c r="AE47" s="58">
        <v>0</v>
      </c>
      <c r="AF47" s="58">
        <v>0</v>
      </c>
      <c r="AG47" s="58">
        <v>0</v>
      </c>
      <c r="AH47" s="58">
        <v>0</v>
      </c>
      <c r="AI47" s="58">
        <v>0</v>
      </c>
    </row>
    <row r="48" spans="2:35" x14ac:dyDescent="0.2">
      <c r="B48" s="9">
        <v>2</v>
      </c>
      <c r="C48" s="3" t="s">
        <v>188</v>
      </c>
      <c r="D48" s="3" t="s">
        <v>142</v>
      </c>
      <c r="E48" s="3" t="s">
        <v>321</v>
      </c>
      <c r="F48" s="3" t="s">
        <v>167</v>
      </c>
      <c r="G48" s="9">
        <v>15</v>
      </c>
      <c r="H48" s="9">
        <v>16</v>
      </c>
      <c r="I48" s="9">
        <v>7</v>
      </c>
      <c r="J48" s="62">
        <v>1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</row>
    <row r="49" spans="2:35" x14ac:dyDescent="0.2">
      <c r="B49" s="9">
        <v>2</v>
      </c>
      <c r="C49" s="3" t="s">
        <v>188</v>
      </c>
      <c r="D49" s="3" t="s">
        <v>143</v>
      </c>
      <c r="E49" s="3" t="s">
        <v>165</v>
      </c>
      <c r="F49" s="3" t="s">
        <v>167</v>
      </c>
      <c r="G49" s="9">
        <v>7</v>
      </c>
      <c r="H49" s="9">
        <v>8</v>
      </c>
      <c r="I49" s="9">
        <v>3</v>
      </c>
      <c r="J49" s="62">
        <v>1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</row>
    <row r="50" spans="2:35" x14ac:dyDescent="0.2">
      <c r="B50" s="9">
        <v>2</v>
      </c>
      <c r="C50" s="3" t="s">
        <v>100</v>
      </c>
      <c r="D50" s="3" t="s">
        <v>306</v>
      </c>
      <c r="E50" s="3" t="s">
        <v>164</v>
      </c>
      <c r="F50" s="3" t="s">
        <v>167</v>
      </c>
      <c r="G50" s="9">
        <v>12</v>
      </c>
      <c r="H50" s="9">
        <v>16</v>
      </c>
      <c r="I50" s="57">
        <v>12</v>
      </c>
      <c r="J50" s="57">
        <v>12</v>
      </c>
      <c r="K50" s="57">
        <v>12</v>
      </c>
      <c r="L50" s="57">
        <v>12</v>
      </c>
      <c r="M50" s="57">
        <v>12</v>
      </c>
      <c r="N50" s="57">
        <v>12</v>
      </c>
      <c r="O50" s="57">
        <v>12</v>
      </c>
      <c r="P50" s="57">
        <v>12</v>
      </c>
      <c r="Q50" s="57">
        <v>12</v>
      </c>
      <c r="R50" s="57">
        <v>12</v>
      </c>
      <c r="S50" s="57">
        <v>12</v>
      </c>
      <c r="T50" s="57">
        <v>12</v>
      </c>
      <c r="U50" s="57">
        <v>12</v>
      </c>
      <c r="V50" s="57">
        <v>12</v>
      </c>
      <c r="W50" s="57">
        <v>12</v>
      </c>
      <c r="X50" s="57">
        <v>12</v>
      </c>
      <c r="Y50" s="57">
        <v>12</v>
      </c>
      <c r="Z50" s="57">
        <v>12</v>
      </c>
      <c r="AA50" s="57">
        <v>12</v>
      </c>
      <c r="AB50" s="57">
        <v>12</v>
      </c>
      <c r="AC50" s="57">
        <v>12</v>
      </c>
      <c r="AD50" s="57">
        <v>12</v>
      </c>
      <c r="AE50" s="57">
        <v>12</v>
      </c>
      <c r="AF50" s="9">
        <v>8</v>
      </c>
      <c r="AG50">
        <v>4</v>
      </c>
      <c r="AH50" s="65">
        <v>4</v>
      </c>
      <c r="AI50" s="58">
        <v>0</v>
      </c>
    </row>
    <row r="51" spans="2:35" x14ac:dyDescent="0.2">
      <c r="B51" s="23"/>
      <c r="C51" s="23"/>
      <c r="D51" s="23"/>
      <c r="E51" s="23"/>
      <c r="F51" s="24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2:35" x14ac:dyDescent="0.2">
      <c r="B52" s="25"/>
      <c r="C52" s="25"/>
      <c r="D52" s="25"/>
      <c r="E52" s="25"/>
      <c r="F52" s="27" t="s">
        <v>54</v>
      </c>
      <c r="G52" s="26">
        <f>SUM(G8:G50)</f>
        <v>468</v>
      </c>
      <c r="H52" s="26">
        <f>SUM(H8:H50)</f>
        <v>378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2:35" x14ac:dyDescent="0.2">
      <c r="B53" s="25"/>
      <c r="C53" s="25"/>
      <c r="D53" s="25"/>
      <c r="E53" s="25"/>
      <c r="F53" s="136" t="s">
        <v>319</v>
      </c>
      <c r="G53" s="137"/>
      <c r="H53" s="138"/>
      <c r="I53" s="26">
        <f>SUM(I8:I50)</f>
        <v>433</v>
      </c>
      <c r="J53" s="26">
        <v>414</v>
      </c>
      <c r="K53" s="26">
        <f t="shared" ref="K53:O53" si="0">SUM(K8:K50)</f>
        <v>414</v>
      </c>
      <c r="L53" s="26">
        <f t="shared" si="0"/>
        <v>401</v>
      </c>
      <c r="M53" s="26">
        <f t="shared" si="0"/>
        <v>393</v>
      </c>
      <c r="N53" s="26">
        <f t="shared" si="0"/>
        <v>379</v>
      </c>
      <c r="O53" s="26">
        <f t="shared" si="0"/>
        <v>358</v>
      </c>
      <c r="P53" s="26">
        <v>356</v>
      </c>
      <c r="Q53" s="26">
        <v>332</v>
      </c>
      <c r="R53" s="26">
        <v>332</v>
      </c>
      <c r="S53" s="26">
        <v>315</v>
      </c>
      <c r="T53" s="26">
        <v>305</v>
      </c>
      <c r="U53" s="26">
        <v>291</v>
      </c>
      <c r="V53" s="26">
        <v>275</v>
      </c>
      <c r="W53" s="26">
        <v>257</v>
      </c>
      <c r="X53" s="26">
        <v>247</v>
      </c>
      <c r="Y53" s="26">
        <v>247</v>
      </c>
      <c r="Z53" s="26">
        <v>235</v>
      </c>
      <c r="AA53" s="26">
        <v>231</v>
      </c>
      <c r="AB53" s="26">
        <v>217</v>
      </c>
      <c r="AC53" s="26">
        <v>195</v>
      </c>
      <c r="AD53" s="26">
        <v>176</v>
      </c>
      <c r="AE53" s="26">
        <v>147</v>
      </c>
      <c r="AF53" s="26">
        <v>119</v>
      </c>
      <c r="AG53" s="26">
        <v>109</v>
      </c>
      <c r="AH53" s="26">
        <v>99</v>
      </c>
      <c r="AI53" s="26">
        <v>99</v>
      </c>
    </row>
    <row r="54" spans="2:35" x14ac:dyDescent="0.2">
      <c r="B54" s="25"/>
      <c r="C54" s="25"/>
      <c r="D54" s="25"/>
      <c r="E54" s="25"/>
      <c r="F54" s="136" t="s">
        <v>318</v>
      </c>
      <c r="G54" s="137"/>
      <c r="H54" s="138"/>
      <c r="I54" s="26">
        <f>SUM(I8:I50)</f>
        <v>433</v>
      </c>
      <c r="J54" s="26">
        <f>SUM(J8:J50)</f>
        <v>416</v>
      </c>
      <c r="K54" s="26">
        <f t="shared" ref="K54:AI54" si="1">SUM(K8:K50)</f>
        <v>414</v>
      </c>
      <c r="L54" s="26">
        <f t="shared" si="1"/>
        <v>401</v>
      </c>
      <c r="M54" s="26">
        <f t="shared" si="1"/>
        <v>393</v>
      </c>
      <c r="N54" s="26">
        <f t="shared" si="1"/>
        <v>379</v>
      </c>
      <c r="O54" s="26">
        <f t="shared" si="1"/>
        <v>358</v>
      </c>
      <c r="P54" s="26">
        <f t="shared" si="1"/>
        <v>340</v>
      </c>
      <c r="Q54" s="26">
        <f t="shared" si="1"/>
        <v>320</v>
      </c>
      <c r="R54" s="26">
        <f t="shared" si="1"/>
        <v>320</v>
      </c>
      <c r="S54" s="26">
        <f t="shared" si="1"/>
        <v>303</v>
      </c>
      <c r="T54" s="26">
        <f t="shared" si="1"/>
        <v>293</v>
      </c>
      <c r="U54" s="26">
        <f t="shared" si="1"/>
        <v>279</v>
      </c>
      <c r="V54" s="26">
        <f t="shared" si="1"/>
        <v>266</v>
      </c>
      <c r="W54" s="26">
        <f t="shared" si="1"/>
        <v>248</v>
      </c>
      <c r="X54" s="26">
        <f>SUM(X8:X50)</f>
        <v>222</v>
      </c>
      <c r="Y54" s="26">
        <f>SUM(Y8:Y50)</f>
        <v>212</v>
      </c>
      <c r="Z54" s="26">
        <f t="shared" si="1"/>
        <v>200</v>
      </c>
      <c r="AA54" s="26">
        <f t="shared" si="1"/>
        <v>196</v>
      </c>
      <c r="AB54" s="26">
        <f>SUM(AB8:AB50)</f>
        <v>182</v>
      </c>
      <c r="AC54" s="26">
        <f t="shared" si="1"/>
        <v>146</v>
      </c>
      <c r="AD54" s="26">
        <f t="shared" si="1"/>
        <v>119</v>
      </c>
      <c r="AE54" s="26">
        <f t="shared" si="1"/>
        <v>87</v>
      </c>
      <c r="AF54" s="26">
        <f t="shared" si="1"/>
        <v>41</v>
      </c>
      <c r="AG54" s="26">
        <f t="shared" si="1"/>
        <v>10</v>
      </c>
      <c r="AH54" s="26">
        <f t="shared" si="1"/>
        <v>4</v>
      </c>
      <c r="AI54" s="26">
        <f t="shared" si="1"/>
        <v>0</v>
      </c>
    </row>
    <row r="55" spans="2:35" x14ac:dyDescent="0.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</row>
    <row r="56" spans="2:35" ht="33" x14ac:dyDescent="0.2">
      <c r="B56" s="113" t="s">
        <v>326</v>
      </c>
      <c r="C56" s="113" t="s">
        <v>328</v>
      </c>
      <c r="D56" s="114" t="s">
        <v>327</v>
      </c>
    </row>
    <row r="57" spans="2:35" ht="16.5" x14ac:dyDescent="0.2">
      <c r="B57" s="66">
        <v>1</v>
      </c>
      <c r="C57" s="67" t="s">
        <v>64</v>
      </c>
      <c r="D57" s="66">
        <v>85</v>
      </c>
    </row>
    <row r="58" spans="2:35" ht="16.5" x14ac:dyDescent="0.2">
      <c r="B58" s="66">
        <v>2</v>
      </c>
      <c r="C58" s="67" t="s">
        <v>65</v>
      </c>
      <c r="D58" s="66">
        <v>76</v>
      </c>
    </row>
    <row r="59" spans="2:35" ht="16.5" customHeight="1" x14ac:dyDescent="0.2">
      <c r="B59" s="66">
        <v>3</v>
      </c>
      <c r="C59" s="67" t="s">
        <v>63</v>
      </c>
      <c r="D59" s="66">
        <v>109</v>
      </c>
    </row>
    <row r="60" spans="2:35" ht="16.5" x14ac:dyDescent="0.2">
      <c r="B60" s="66">
        <v>4</v>
      </c>
      <c r="C60" s="67" t="s">
        <v>66</v>
      </c>
      <c r="D60" s="66">
        <v>108</v>
      </c>
    </row>
  </sheetData>
  <mergeCells count="8">
    <mergeCell ref="AH2:AI2"/>
    <mergeCell ref="AE3:AG3"/>
    <mergeCell ref="AE4:AG4"/>
    <mergeCell ref="B5:C5"/>
    <mergeCell ref="F53:H53"/>
    <mergeCell ref="F54:H54"/>
    <mergeCell ref="AE5:AG5"/>
    <mergeCell ref="AE2:AG2"/>
  </mergeCells>
  <pageMargins left="0.25" right="0.25" top="0.75" bottom="0.75" header="0.3" footer="0.3"/>
  <pageSetup paperSize="8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zoomScale="70" zoomScaleNormal="70" workbookViewId="0">
      <selection activeCell="C38" sqref="C38"/>
    </sheetView>
  </sheetViews>
  <sheetFormatPr defaultRowHeight="12.75" x14ac:dyDescent="0.2"/>
  <cols>
    <col min="1" max="1" width="5.42578125" customWidth="1"/>
    <col min="2" max="2" width="11.42578125" customWidth="1"/>
    <col min="3" max="3" width="22.28515625" customWidth="1"/>
    <col min="4" max="4" width="26.5703125" customWidth="1"/>
    <col min="5" max="5" width="18.5703125" customWidth="1"/>
    <col min="6" max="6" width="13.28515625" customWidth="1"/>
    <col min="7" max="8" width="11.5703125" customWidth="1"/>
    <col min="9" max="18" width="3.7109375" customWidth="1"/>
  </cols>
  <sheetData>
    <row r="2" spans="2:33" ht="16.5" x14ac:dyDescent="0.25">
      <c r="AC2" s="150" t="s">
        <v>323</v>
      </c>
      <c r="AD2" s="151"/>
      <c r="AE2" s="152"/>
      <c r="AF2" s="145"/>
      <c r="AG2" s="146"/>
    </row>
    <row r="3" spans="2:33" ht="16.5" x14ac:dyDescent="0.25">
      <c r="AC3" s="147" t="s">
        <v>8</v>
      </c>
      <c r="AD3" s="148"/>
      <c r="AE3" s="149"/>
      <c r="AF3" s="68"/>
      <c r="AG3" s="69"/>
    </row>
    <row r="4" spans="2:33" ht="16.5" customHeight="1" x14ac:dyDescent="0.25">
      <c r="AC4" s="147" t="s">
        <v>325</v>
      </c>
      <c r="AD4" s="148"/>
      <c r="AE4" s="149"/>
      <c r="AF4" s="70"/>
      <c r="AG4" s="71"/>
    </row>
    <row r="5" spans="2:33" ht="21.75" customHeight="1" x14ac:dyDescent="0.3">
      <c r="B5" s="135" t="s">
        <v>341</v>
      </c>
      <c r="C5" s="135"/>
      <c r="I5" s="21"/>
      <c r="M5" s="21"/>
      <c r="AC5" s="147" t="s">
        <v>324</v>
      </c>
      <c r="AD5" s="148"/>
      <c r="AE5" s="149"/>
      <c r="AF5" s="72"/>
      <c r="AG5" s="73"/>
    </row>
    <row r="6" spans="2:33" ht="18.75" x14ac:dyDescent="0.3">
      <c r="B6" s="2"/>
      <c r="I6" s="21"/>
      <c r="M6" s="21" t="s">
        <v>52</v>
      </c>
    </row>
    <row r="7" spans="2:33" ht="34.5" customHeight="1" x14ac:dyDescent="0.2">
      <c r="B7" s="18" t="s">
        <v>40</v>
      </c>
      <c r="C7" s="18" t="s">
        <v>41</v>
      </c>
      <c r="D7" s="18" t="s">
        <v>11</v>
      </c>
      <c r="E7" s="18" t="s">
        <v>26</v>
      </c>
      <c r="F7" s="18" t="s">
        <v>9</v>
      </c>
      <c r="G7" s="19" t="s">
        <v>27</v>
      </c>
      <c r="H7" s="19" t="s">
        <v>53</v>
      </c>
      <c r="I7" s="20" t="s">
        <v>42</v>
      </c>
      <c r="J7" s="20" t="s">
        <v>43</v>
      </c>
      <c r="K7" s="20" t="s">
        <v>44</v>
      </c>
      <c r="L7" s="20" t="s">
        <v>45</v>
      </c>
      <c r="M7" s="20" t="s">
        <v>46</v>
      </c>
      <c r="N7" s="20" t="s">
        <v>47</v>
      </c>
      <c r="O7" s="20" t="s">
        <v>48</v>
      </c>
      <c r="P7" s="20" t="s">
        <v>49</v>
      </c>
      <c r="Q7" s="20" t="s">
        <v>50</v>
      </c>
      <c r="R7" s="20" t="s">
        <v>51</v>
      </c>
      <c r="S7" s="20" t="s">
        <v>146</v>
      </c>
      <c r="T7" s="20" t="s">
        <v>147</v>
      </c>
      <c r="U7" s="20" t="s">
        <v>148</v>
      </c>
      <c r="V7" s="20" t="s">
        <v>149</v>
      </c>
      <c r="W7" s="20" t="s">
        <v>150</v>
      </c>
      <c r="X7" s="20" t="s">
        <v>151</v>
      </c>
      <c r="Y7" s="20" t="s">
        <v>152</v>
      </c>
      <c r="Z7" s="20" t="s">
        <v>153</v>
      </c>
      <c r="AA7" s="20" t="s">
        <v>154</v>
      </c>
      <c r="AB7" s="20" t="s">
        <v>155</v>
      </c>
      <c r="AC7" s="20" t="s">
        <v>156</v>
      </c>
      <c r="AD7" s="20" t="s">
        <v>157</v>
      </c>
      <c r="AE7" s="20" t="s">
        <v>158</v>
      </c>
      <c r="AF7" s="20" t="s">
        <v>159</v>
      </c>
      <c r="AG7" s="20" t="s">
        <v>160</v>
      </c>
    </row>
    <row r="8" spans="2:33" x14ac:dyDescent="0.2">
      <c r="B8" s="9">
        <v>3</v>
      </c>
      <c r="C8" s="3" t="s">
        <v>91</v>
      </c>
      <c r="D8" s="3" t="s">
        <v>58</v>
      </c>
      <c r="E8" s="3" t="s">
        <v>141</v>
      </c>
      <c r="F8" s="3" t="s">
        <v>167</v>
      </c>
      <c r="G8" s="9">
        <v>3</v>
      </c>
      <c r="H8" s="9">
        <v>4</v>
      </c>
      <c r="I8" s="9">
        <v>1</v>
      </c>
      <c r="J8" s="62">
        <v>1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</row>
    <row r="9" spans="2:33" x14ac:dyDescent="0.2">
      <c r="B9" s="9">
        <v>3</v>
      </c>
      <c r="C9" s="3" t="s">
        <v>91</v>
      </c>
      <c r="D9" s="3" t="s">
        <v>142</v>
      </c>
      <c r="E9" s="3" t="s">
        <v>141</v>
      </c>
      <c r="F9" s="3" t="s">
        <v>167</v>
      </c>
      <c r="G9" s="9">
        <v>20</v>
      </c>
      <c r="H9" s="9">
        <v>8</v>
      </c>
      <c r="I9" s="9">
        <v>16</v>
      </c>
      <c r="J9" s="60">
        <v>4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>
        <v>0</v>
      </c>
    </row>
    <row r="10" spans="2:33" x14ac:dyDescent="0.2">
      <c r="B10" s="9">
        <v>3</v>
      </c>
      <c r="C10" s="3" t="s">
        <v>91</v>
      </c>
      <c r="D10" s="3" t="s">
        <v>143</v>
      </c>
      <c r="E10" s="3" t="s">
        <v>209</v>
      </c>
      <c r="F10" s="3" t="s">
        <v>167</v>
      </c>
      <c r="G10" s="9">
        <v>13</v>
      </c>
      <c r="H10" s="9">
        <v>16</v>
      </c>
      <c r="I10" s="9">
        <v>5</v>
      </c>
      <c r="J10" s="62">
        <v>3</v>
      </c>
      <c r="K10" s="58">
        <v>0</v>
      </c>
      <c r="L10" s="58">
        <v>0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0</v>
      </c>
      <c r="AB10" s="58">
        <v>0</v>
      </c>
      <c r="AC10" s="58">
        <v>0</v>
      </c>
      <c r="AD10" s="58">
        <v>0</v>
      </c>
      <c r="AE10" s="58">
        <v>0</v>
      </c>
      <c r="AF10" s="58">
        <v>0</v>
      </c>
      <c r="AG10" s="58">
        <v>0</v>
      </c>
    </row>
    <row r="11" spans="2:33" x14ac:dyDescent="0.2">
      <c r="B11" s="9">
        <v>3</v>
      </c>
      <c r="C11" s="3" t="s">
        <v>95</v>
      </c>
      <c r="D11" s="3" t="s">
        <v>58</v>
      </c>
      <c r="E11" s="3" t="s">
        <v>163</v>
      </c>
      <c r="F11" s="3" t="s">
        <v>167</v>
      </c>
      <c r="G11" s="9">
        <v>2</v>
      </c>
      <c r="H11" s="9">
        <v>2</v>
      </c>
      <c r="I11" s="61">
        <v>2</v>
      </c>
      <c r="J11" s="61">
        <v>2</v>
      </c>
      <c r="K11" s="61">
        <v>2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</row>
    <row r="12" spans="2:33" x14ac:dyDescent="0.2">
      <c r="B12" s="9">
        <v>3</v>
      </c>
      <c r="C12" s="3" t="s">
        <v>95</v>
      </c>
      <c r="D12" s="3" t="s">
        <v>142</v>
      </c>
      <c r="E12" s="3" t="s">
        <v>163</v>
      </c>
      <c r="F12" s="3" t="s">
        <v>167</v>
      </c>
      <c r="G12" s="9">
        <v>13</v>
      </c>
      <c r="H12" s="9">
        <v>7</v>
      </c>
      <c r="I12" s="61">
        <v>13</v>
      </c>
      <c r="J12" s="61">
        <v>13</v>
      </c>
      <c r="K12" s="61">
        <v>13</v>
      </c>
      <c r="L12" s="9">
        <v>10</v>
      </c>
      <c r="M12" s="60">
        <v>4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</row>
    <row r="13" spans="2:33" x14ac:dyDescent="0.2">
      <c r="B13" s="9">
        <v>3</v>
      </c>
      <c r="C13" s="3" t="s">
        <v>95</v>
      </c>
      <c r="D13" s="3" t="s">
        <v>143</v>
      </c>
      <c r="E13" s="3" t="s">
        <v>145</v>
      </c>
      <c r="F13" s="3" t="s">
        <v>167</v>
      </c>
      <c r="G13" s="9">
        <v>9</v>
      </c>
      <c r="H13" s="9">
        <v>16</v>
      </c>
      <c r="I13" s="61">
        <v>9</v>
      </c>
      <c r="J13" s="61">
        <v>9</v>
      </c>
      <c r="K13" s="61">
        <v>9</v>
      </c>
      <c r="L13" s="9">
        <v>1</v>
      </c>
      <c r="M13" s="62">
        <v>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</row>
    <row r="14" spans="2:33" x14ac:dyDescent="0.2">
      <c r="B14" s="9">
        <v>3</v>
      </c>
      <c r="C14" s="3" t="s">
        <v>185</v>
      </c>
      <c r="D14" s="3" t="s">
        <v>58</v>
      </c>
      <c r="E14" s="3" t="s">
        <v>301</v>
      </c>
      <c r="F14" s="3" t="s">
        <v>167</v>
      </c>
      <c r="G14" s="9">
        <v>8</v>
      </c>
      <c r="H14" s="9">
        <v>8</v>
      </c>
      <c r="I14" s="61">
        <v>8</v>
      </c>
      <c r="J14" s="61">
        <v>8</v>
      </c>
      <c r="K14" s="61">
        <v>8</v>
      </c>
      <c r="L14" s="61">
        <v>8</v>
      </c>
      <c r="M14" s="61">
        <v>8</v>
      </c>
      <c r="N14" s="61">
        <v>8</v>
      </c>
      <c r="O14" s="61">
        <v>8</v>
      </c>
      <c r="P14" s="61">
        <v>8</v>
      </c>
      <c r="Q14" s="61">
        <v>8</v>
      </c>
      <c r="R14" s="61">
        <v>8</v>
      </c>
      <c r="S14" s="61">
        <v>8</v>
      </c>
      <c r="T14" s="61">
        <v>8</v>
      </c>
      <c r="U14" s="61">
        <v>8</v>
      </c>
      <c r="V14" s="9">
        <v>6</v>
      </c>
      <c r="W14" s="9">
        <v>4</v>
      </c>
      <c r="X14" s="9">
        <v>2</v>
      </c>
      <c r="Y14" s="58">
        <v>0</v>
      </c>
      <c r="Z14" s="58">
        <v>0</v>
      </c>
      <c r="AA14" s="58">
        <v>0</v>
      </c>
      <c r="AB14" s="58">
        <v>0</v>
      </c>
      <c r="AC14" s="58">
        <v>0</v>
      </c>
      <c r="AD14" s="58">
        <v>0</v>
      </c>
      <c r="AE14" s="58">
        <v>0</v>
      </c>
      <c r="AF14" s="58">
        <v>0</v>
      </c>
      <c r="AG14" s="58">
        <v>0</v>
      </c>
    </row>
    <row r="15" spans="2:33" x14ac:dyDescent="0.2">
      <c r="B15" s="9">
        <v>3</v>
      </c>
      <c r="C15" s="3" t="s">
        <v>185</v>
      </c>
      <c r="D15" s="3" t="s">
        <v>142</v>
      </c>
      <c r="E15" s="3" t="s">
        <v>301</v>
      </c>
      <c r="F15" s="3" t="s">
        <v>167</v>
      </c>
      <c r="G15" s="9">
        <v>64</v>
      </c>
      <c r="H15" s="9">
        <v>79</v>
      </c>
      <c r="I15" s="61">
        <v>64</v>
      </c>
      <c r="J15" s="61">
        <v>64</v>
      </c>
      <c r="K15" s="61">
        <v>64</v>
      </c>
      <c r="L15" s="61">
        <v>64</v>
      </c>
      <c r="M15" s="61">
        <v>64</v>
      </c>
      <c r="N15" s="61">
        <v>64</v>
      </c>
      <c r="O15" s="61">
        <v>64</v>
      </c>
      <c r="P15" s="61">
        <v>64</v>
      </c>
      <c r="Q15" s="61">
        <v>64</v>
      </c>
      <c r="R15" s="61">
        <v>64</v>
      </c>
      <c r="S15" s="61">
        <v>64</v>
      </c>
      <c r="T15" s="61">
        <v>64</v>
      </c>
      <c r="U15" s="61">
        <v>64</v>
      </c>
      <c r="V15" s="9">
        <v>56</v>
      </c>
      <c r="W15" s="9">
        <v>46</v>
      </c>
      <c r="X15" s="9">
        <v>33</v>
      </c>
      <c r="Y15" s="9">
        <v>21</v>
      </c>
      <c r="Z15" s="9">
        <v>7</v>
      </c>
      <c r="AA15" s="62">
        <v>3</v>
      </c>
      <c r="AB15" s="62">
        <v>6</v>
      </c>
      <c r="AC15" s="62">
        <v>6</v>
      </c>
      <c r="AD15" s="58">
        <v>0</v>
      </c>
      <c r="AE15" s="58">
        <v>0</v>
      </c>
      <c r="AF15" s="58">
        <v>0</v>
      </c>
      <c r="AG15" s="58">
        <v>0</v>
      </c>
    </row>
    <row r="16" spans="2:33" x14ac:dyDescent="0.2">
      <c r="B16" s="9">
        <v>3</v>
      </c>
      <c r="C16" s="3" t="s">
        <v>185</v>
      </c>
      <c r="D16" s="3" t="s">
        <v>143</v>
      </c>
      <c r="E16" s="3" t="s">
        <v>164</v>
      </c>
      <c r="F16" s="3" t="s">
        <v>167</v>
      </c>
      <c r="G16" s="9">
        <v>40</v>
      </c>
      <c r="H16" s="9">
        <v>30</v>
      </c>
      <c r="I16" s="61">
        <v>40</v>
      </c>
      <c r="J16" s="61">
        <v>40</v>
      </c>
      <c r="K16" s="61">
        <v>40</v>
      </c>
      <c r="L16" s="61">
        <v>40</v>
      </c>
      <c r="M16" s="61">
        <v>40</v>
      </c>
      <c r="N16" s="61">
        <v>40</v>
      </c>
      <c r="O16" s="61">
        <v>40</v>
      </c>
      <c r="P16" s="61">
        <v>40</v>
      </c>
      <c r="Q16" s="61">
        <v>40</v>
      </c>
      <c r="R16" s="61">
        <v>40</v>
      </c>
      <c r="S16" s="61">
        <v>40</v>
      </c>
      <c r="T16" s="61">
        <v>40</v>
      </c>
      <c r="U16" s="61">
        <v>40</v>
      </c>
      <c r="V16" s="9">
        <v>36</v>
      </c>
      <c r="W16" s="9">
        <v>32</v>
      </c>
      <c r="X16" s="9">
        <v>28</v>
      </c>
      <c r="Y16" s="9">
        <v>24</v>
      </c>
      <c r="Z16" s="9">
        <v>20</v>
      </c>
      <c r="AA16" s="9">
        <v>18</v>
      </c>
      <c r="AB16" s="9">
        <v>14</v>
      </c>
      <c r="AC16" s="60">
        <v>4</v>
      </c>
      <c r="AD16" s="58">
        <v>0</v>
      </c>
      <c r="AE16" s="58">
        <v>0</v>
      </c>
      <c r="AF16" s="58">
        <v>0</v>
      </c>
      <c r="AG16" s="58">
        <v>0</v>
      </c>
    </row>
    <row r="17" spans="2:33" x14ac:dyDescent="0.2">
      <c r="B17" s="9">
        <v>3</v>
      </c>
      <c r="C17" s="3" t="s">
        <v>79</v>
      </c>
      <c r="D17" s="3" t="s">
        <v>58</v>
      </c>
      <c r="E17" s="3" t="s">
        <v>165</v>
      </c>
      <c r="F17" s="3" t="s">
        <v>167</v>
      </c>
      <c r="G17" s="9">
        <v>1</v>
      </c>
      <c r="H17" s="9">
        <v>2</v>
      </c>
      <c r="I17" s="61">
        <v>1</v>
      </c>
      <c r="J17" s="61">
        <v>1</v>
      </c>
      <c r="K17" s="61">
        <v>1</v>
      </c>
      <c r="L17" s="61">
        <v>1</v>
      </c>
      <c r="M17" s="61">
        <v>1</v>
      </c>
      <c r="N17" s="61">
        <v>1</v>
      </c>
      <c r="O17" s="61">
        <v>1</v>
      </c>
      <c r="P17" s="61">
        <v>1</v>
      </c>
      <c r="Q17" s="61">
        <v>1</v>
      </c>
      <c r="R17" s="61">
        <v>1</v>
      </c>
      <c r="S17" s="61">
        <v>1</v>
      </c>
      <c r="T17" s="61">
        <v>1</v>
      </c>
      <c r="U17" s="61">
        <v>1</v>
      </c>
      <c r="V17" s="62">
        <v>1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</row>
    <row r="18" spans="2:33" x14ac:dyDescent="0.2">
      <c r="B18" s="9">
        <v>3</v>
      </c>
      <c r="C18" s="3" t="s">
        <v>79</v>
      </c>
      <c r="D18" s="3" t="s">
        <v>142</v>
      </c>
      <c r="E18" s="3" t="s">
        <v>165</v>
      </c>
      <c r="F18" s="3" t="s">
        <v>167</v>
      </c>
      <c r="G18" s="9">
        <v>7</v>
      </c>
      <c r="H18" s="9">
        <v>10</v>
      </c>
      <c r="I18" s="61">
        <v>7</v>
      </c>
      <c r="J18" s="61">
        <v>7</v>
      </c>
      <c r="K18" s="61">
        <v>7</v>
      </c>
      <c r="L18" s="61">
        <v>7</v>
      </c>
      <c r="M18" s="61">
        <v>7</v>
      </c>
      <c r="N18" s="61">
        <v>7</v>
      </c>
      <c r="O18" s="61">
        <v>7</v>
      </c>
      <c r="P18" s="61">
        <v>7</v>
      </c>
      <c r="Q18" s="61">
        <v>7</v>
      </c>
      <c r="R18" s="61">
        <v>7</v>
      </c>
      <c r="S18" s="61">
        <v>7</v>
      </c>
      <c r="T18" s="61">
        <v>7</v>
      </c>
      <c r="U18" s="61">
        <v>7</v>
      </c>
      <c r="V18" s="9">
        <v>3</v>
      </c>
      <c r="W18" s="9">
        <v>3</v>
      </c>
      <c r="X18" s="9">
        <v>3</v>
      </c>
      <c r="Y18" s="9">
        <v>3</v>
      </c>
      <c r="Z18" s="9">
        <v>3</v>
      </c>
      <c r="AA18" s="62">
        <v>1</v>
      </c>
      <c r="AB18" s="62">
        <v>2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</row>
    <row r="19" spans="2:33" x14ac:dyDescent="0.2">
      <c r="B19" s="9">
        <v>3</v>
      </c>
      <c r="C19" s="3" t="s">
        <v>79</v>
      </c>
      <c r="D19" s="3" t="s">
        <v>143</v>
      </c>
      <c r="E19" s="3" t="s">
        <v>165</v>
      </c>
      <c r="F19" s="3" t="s">
        <v>167</v>
      </c>
      <c r="G19" s="9">
        <v>3</v>
      </c>
      <c r="H19" s="9">
        <v>10</v>
      </c>
      <c r="I19" s="61">
        <v>3</v>
      </c>
      <c r="J19" s="61">
        <v>3</v>
      </c>
      <c r="K19" s="61">
        <v>3</v>
      </c>
      <c r="L19" s="61">
        <v>3</v>
      </c>
      <c r="M19" s="61">
        <v>3</v>
      </c>
      <c r="N19" s="61">
        <v>3</v>
      </c>
      <c r="O19" s="61">
        <v>3</v>
      </c>
      <c r="P19" s="61">
        <v>3</v>
      </c>
      <c r="Q19" s="61">
        <v>3</v>
      </c>
      <c r="R19" s="61">
        <v>3</v>
      </c>
      <c r="S19" s="61">
        <v>3</v>
      </c>
      <c r="T19" s="61">
        <v>3</v>
      </c>
      <c r="U19" s="61">
        <v>3</v>
      </c>
      <c r="V19" s="62">
        <v>7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</row>
    <row r="20" spans="2:33" x14ac:dyDescent="0.2">
      <c r="B20" s="9">
        <v>3</v>
      </c>
      <c r="C20" s="3" t="s">
        <v>84</v>
      </c>
      <c r="D20" s="3" t="s">
        <v>58</v>
      </c>
      <c r="E20" s="3" t="s">
        <v>163</v>
      </c>
      <c r="F20" s="3" t="s">
        <v>167</v>
      </c>
      <c r="G20" s="9">
        <v>5</v>
      </c>
      <c r="H20" s="9">
        <v>5</v>
      </c>
      <c r="I20" s="61">
        <v>5</v>
      </c>
      <c r="J20" s="61">
        <v>5</v>
      </c>
      <c r="K20" s="61">
        <v>5</v>
      </c>
      <c r="L20" s="61">
        <v>5</v>
      </c>
      <c r="M20" s="61">
        <v>5</v>
      </c>
      <c r="N20" s="61">
        <v>5</v>
      </c>
      <c r="O20" s="61">
        <v>5</v>
      </c>
      <c r="P20" s="61">
        <v>5</v>
      </c>
      <c r="Q20" s="61">
        <v>5</v>
      </c>
      <c r="R20" s="61">
        <v>5</v>
      </c>
      <c r="S20" s="61">
        <v>5</v>
      </c>
      <c r="T20" s="61">
        <v>5</v>
      </c>
      <c r="U20" s="61">
        <v>5</v>
      </c>
      <c r="V20" s="61">
        <v>5</v>
      </c>
      <c r="W20" s="61">
        <v>5</v>
      </c>
      <c r="X20" s="61">
        <v>5</v>
      </c>
      <c r="Y20" s="61">
        <v>5</v>
      </c>
      <c r="Z20" s="61">
        <v>5</v>
      </c>
      <c r="AA20" s="61">
        <v>5</v>
      </c>
      <c r="AB20" s="9">
        <v>3</v>
      </c>
      <c r="AC20" s="9">
        <v>3</v>
      </c>
      <c r="AD20" s="9">
        <v>3</v>
      </c>
      <c r="AE20" s="9">
        <v>2</v>
      </c>
      <c r="AF20" s="9">
        <v>1</v>
      </c>
      <c r="AG20" s="58">
        <v>0</v>
      </c>
    </row>
    <row r="21" spans="2:33" x14ac:dyDescent="0.2">
      <c r="B21" s="9">
        <v>3</v>
      </c>
      <c r="C21" s="3" t="s">
        <v>84</v>
      </c>
      <c r="D21" s="3" t="s">
        <v>142</v>
      </c>
      <c r="E21" s="3" t="s">
        <v>163</v>
      </c>
      <c r="F21" s="3" t="s">
        <v>171</v>
      </c>
      <c r="G21" s="9">
        <v>35</v>
      </c>
      <c r="H21" s="9">
        <v>35</v>
      </c>
      <c r="I21" s="61">
        <v>35</v>
      </c>
      <c r="J21" s="61">
        <v>35</v>
      </c>
      <c r="K21" s="61">
        <v>35</v>
      </c>
      <c r="L21" s="61">
        <v>35</v>
      </c>
      <c r="M21" s="61">
        <v>35</v>
      </c>
      <c r="N21" s="61">
        <v>35</v>
      </c>
      <c r="O21" s="61">
        <v>35</v>
      </c>
      <c r="P21" s="61">
        <v>35</v>
      </c>
      <c r="Q21" s="61">
        <v>35</v>
      </c>
      <c r="R21" s="61">
        <v>35</v>
      </c>
      <c r="S21" s="61">
        <v>35</v>
      </c>
      <c r="T21" s="61">
        <v>35</v>
      </c>
      <c r="U21" s="61">
        <v>35</v>
      </c>
      <c r="V21" s="61">
        <v>35</v>
      </c>
      <c r="W21" s="61">
        <v>35</v>
      </c>
      <c r="X21" s="61">
        <v>35</v>
      </c>
      <c r="Y21" s="61">
        <v>35</v>
      </c>
      <c r="Z21" s="61">
        <v>35</v>
      </c>
      <c r="AA21" s="61">
        <v>35</v>
      </c>
      <c r="AB21" s="9">
        <v>33</v>
      </c>
      <c r="AC21" s="9">
        <v>33</v>
      </c>
      <c r="AD21" s="9">
        <v>26</v>
      </c>
      <c r="AE21" s="9">
        <v>24</v>
      </c>
      <c r="AF21" s="9">
        <v>22</v>
      </c>
      <c r="AG21" s="9">
        <v>20</v>
      </c>
    </row>
    <row r="22" spans="2:33" x14ac:dyDescent="0.2">
      <c r="B22" s="9">
        <v>3</v>
      </c>
      <c r="C22" s="3" t="s">
        <v>84</v>
      </c>
      <c r="D22" s="3" t="s">
        <v>143</v>
      </c>
      <c r="E22" s="3" t="s">
        <v>145</v>
      </c>
      <c r="F22" s="3" t="s">
        <v>171</v>
      </c>
      <c r="G22" s="9">
        <v>20</v>
      </c>
      <c r="H22" s="9">
        <v>28</v>
      </c>
      <c r="I22" s="61">
        <v>20</v>
      </c>
      <c r="J22" s="61">
        <v>20</v>
      </c>
      <c r="K22" s="61">
        <v>20</v>
      </c>
      <c r="L22" s="61">
        <v>20</v>
      </c>
      <c r="M22" s="61">
        <v>20</v>
      </c>
      <c r="N22" s="61">
        <v>20</v>
      </c>
      <c r="O22" s="61">
        <v>20</v>
      </c>
      <c r="P22" s="61">
        <v>20</v>
      </c>
      <c r="Q22" s="61">
        <v>20</v>
      </c>
      <c r="R22" s="61">
        <v>20</v>
      </c>
      <c r="S22" s="61">
        <v>20</v>
      </c>
      <c r="T22" s="61">
        <v>20</v>
      </c>
      <c r="U22" s="61">
        <v>20</v>
      </c>
      <c r="V22" s="61">
        <v>20</v>
      </c>
      <c r="W22" s="61">
        <v>20</v>
      </c>
      <c r="X22" s="61">
        <v>20</v>
      </c>
      <c r="Y22" s="61">
        <v>20</v>
      </c>
      <c r="Z22" s="61">
        <v>20</v>
      </c>
      <c r="AA22" s="61">
        <v>20</v>
      </c>
      <c r="AB22" s="61">
        <v>20</v>
      </c>
      <c r="AC22" s="61">
        <v>20</v>
      </c>
      <c r="AD22" s="9">
        <v>14</v>
      </c>
      <c r="AE22" s="9">
        <v>8</v>
      </c>
      <c r="AF22" s="9">
        <v>2</v>
      </c>
      <c r="AG22" s="62">
        <v>8</v>
      </c>
    </row>
    <row r="23" spans="2:33" x14ac:dyDescent="0.2">
      <c r="B23" s="9">
        <v>3</v>
      </c>
      <c r="C23" s="3" t="s">
        <v>92</v>
      </c>
      <c r="D23" s="3" t="s">
        <v>58</v>
      </c>
      <c r="E23" s="3" t="s">
        <v>163</v>
      </c>
      <c r="F23" s="3" t="s">
        <v>171</v>
      </c>
      <c r="G23" s="9">
        <v>5</v>
      </c>
      <c r="H23" s="9">
        <v>6</v>
      </c>
      <c r="I23" s="61">
        <v>5</v>
      </c>
      <c r="J23" s="61">
        <v>5</v>
      </c>
      <c r="K23" s="61">
        <v>5</v>
      </c>
      <c r="L23" s="61">
        <v>5</v>
      </c>
      <c r="M23" s="61">
        <v>5</v>
      </c>
      <c r="N23" s="61">
        <v>5</v>
      </c>
      <c r="O23" s="61">
        <v>5</v>
      </c>
      <c r="P23" s="61">
        <v>5</v>
      </c>
      <c r="Q23" s="61">
        <v>5</v>
      </c>
      <c r="R23" s="61">
        <v>5</v>
      </c>
      <c r="S23" s="61">
        <v>5</v>
      </c>
      <c r="T23" s="61">
        <v>5</v>
      </c>
      <c r="U23" s="61">
        <v>5</v>
      </c>
      <c r="V23" s="61">
        <v>5</v>
      </c>
      <c r="W23" s="61">
        <v>5</v>
      </c>
      <c r="X23" s="61">
        <v>5</v>
      </c>
      <c r="Y23" s="61">
        <v>5</v>
      </c>
      <c r="Z23" s="61">
        <v>5</v>
      </c>
      <c r="AA23" s="61">
        <v>5</v>
      </c>
      <c r="AB23" s="61">
        <v>5</v>
      </c>
      <c r="AC23" s="61">
        <v>5</v>
      </c>
      <c r="AD23" s="61">
        <v>5</v>
      </c>
      <c r="AE23" s="9">
        <v>3</v>
      </c>
      <c r="AF23" s="9">
        <v>1</v>
      </c>
      <c r="AG23" s="62">
        <v>1</v>
      </c>
    </row>
    <row r="24" spans="2:33" x14ac:dyDescent="0.2">
      <c r="B24" s="9">
        <v>3</v>
      </c>
      <c r="C24" s="3" t="s">
        <v>92</v>
      </c>
      <c r="D24" s="3" t="s">
        <v>142</v>
      </c>
      <c r="E24" s="3" t="s">
        <v>163</v>
      </c>
      <c r="F24" s="3" t="s">
        <v>171</v>
      </c>
      <c r="G24" s="9">
        <v>28</v>
      </c>
      <c r="H24" s="9">
        <v>28</v>
      </c>
      <c r="I24" s="61">
        <v>28</v>
      </c>
      <c r="J24" s="61">
        <v>28</v>
      </c>
      <c r="K24" s="61">
        <v>28</v>
      </c>
      <c r="L24" s="61">
        <v>28</v>
      </c>
      <c r="M24" s="61">
        <v>28</v>
      </c>
      <c r="N24" s="61">
        <v>28</v>
      </c>
      <c r="O24" s="61">
        <v>28</v>
      </c>
      <c r="P24" s="61">
        <v>28</v>
      </c>
      <c r="Q24" s="61">
        <v>28</v>
      </c>
      <c r="R24" s="61">
        <v>28</v>
      </c>
      <c r="S24" s="61">
        <v>28</v>
      </c>
      <c r="T24" s="61">
        <v>28</v>
      </c>
      <c r="U24" s="61">
        <v>28</v>
      </c>
      <c r="V24" s="61">
        <v>28</v>
      </c>
      <c r="W24" s="61">
        <v>28</v>
      </c>
      <c r="X24" s="61">
        <v>28</v>
      </c>
      <c r="Y24" s="61">
        <v>28</v>
      </c>
      <c r="Z24" s="61">
        <v>28</v>
      </c>
      <c r="AA24" s="61">
        <v>28</v>
      </c>
      <c r="AB24" s="61">
        <v>28</v>
      </c>
      <c r="AC24" s="61">
        <v>28</v>
      </c>
      <c r="AD24" s="61">
        <v>28</v>
      </c>
      <c r="AE24" s="9">
        <v>2</v>
      </c>
      <c r="AF24" s="9">
        <v>2</v>
      </c>
      <c r="AG24" s="9">
        <v>2</v>
      </c>
    </row>
    <row r="25" spans="2:33" x14ac:dyDescent="0.2">
      <c r="B25" s="9">
        <v>3</v>
      </c>
      <c r="C25" s="3" t="s">
        <v>92</v>
      </c>
      <c r="D25" s="3" t="s">
        <v>143</v>
      </c>
      <c r="E25" s="3" t="s">
        <v>145</v>
      </c>
      <c r="F25" s="3" t="s">
        <v>171</v>
      </c>
      <c r="G25" s="9">
        <v>15</v>
      </c>
      <c r="H25" s="9">
        <v>15</v>
      </c>
      <c r="I25" s="61">
        <v>15</v>
      </c>
      <c r="J25" s="61">
        <v>15</v>
      </c>
      <c r="K25" s="61">
        <v>15</v>
      </c>
      <c r="L25" s="61">
        <v>15</v>
      </c>
      <c r="M25" s="61">
        <v>15</v>
      </c>
      <c r="N25" s="61">
        <v>15</v>
      </c>
      <c r="O25" s="61">
        <v>15</v>
      </c>
      <c r="P25" s="61">
        <v>15</v>
      </c>
      <c r="Q25" s="61">
        <v>15</v>
      </c>
      <c r="R25" s="61">
        <v>15</v>
      </c>
      <c r="S25" s="61">
        <v>15</v>
      </c>
      <c r="T25" s="61">
        <v>15</v>
      </c>
      <c r="U25" s="61">
        <v>15</v>
      </c>
      <c r="V25" s="61">
        <v>15</v>
      </c>
      <c r="W25" s="61">
        <v>15</v>
      </c>
      <c r="X25" s="61">
        <v>15</v>
      </c>
      <c r="Y25" s="61">
        <v>15</v>
      </c>
      <c r="Z25" s="61">
        <v>15</v>
      </c>
      <c r="AA25" s="61">
        <v>15</v>
      </c>
      <c r="AB25" s="61">
        <v>15</v>
      </c>
      <c r="AC25" s="61">
        <v>15</v>
      </c>
      <c r="AD25" s="61">
        <v>15</v>
      </c>
      <c r="AE25" s="61">
        <v>15</v>
      </c>
      <c r="AF25" s="61">
        <v>15</v>
      </c>
      <c r="AG25" s="61">
        <v>15</v>
      </c>
    </row>
    <row r="26" spans="2:33" x14ac:dyDescent="0.2">
      <c r="B26" s="9">
        <v>3</v>
      </c>
      <c r="C26" s="3" t="s">
        <v>186</v>
      </c>
      <c r="D26" s="3" t="s">
        <v>58</v>
      </c>
      <c r="E26" s="3" t="s">
        <v>321</v>
      </c>
      <c r="F26" s="3" t="s">
        <v>167</v>
      </c>
      <c r="G26" s="9">
        <v>3</v>
      </c>
      <c r="H26" s="9">
        <v>3</v>
      </c>
      <c r="I26" s="61">
        <v>3</v>
      </c>
      <c r="J26" s="61">
        <v>3</v>
      </c>
      <c r="K26" s="61">
        <v>3</v>
      </c>
      <c r="L26" s="61">
        <v>3</v>
      </c>
      <c r="M26" s="61">
        <v>3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  <c r="AG26" s="58">
        <v>0</v>
      </c>
    </row>
    <row r="27" spans="2:33" x14ac:dyDescent="0.2">
      <c r="B27" s="9">
        <v>3</v>
      </c>
      <c r="C27" s="3" t="s">
        <v>186</v>
      </c>
      <c r="D27" s="3" t="s">
        <v>142</v>
      </c>
      <c r="E27" s="3" t="s">
        <v>321</v>
      </c>
      <c r="F27" s="3" t="s">
        <v>167</v>
      </c>
      <c r="G27" s="9">
        <v>18</v>
      </c>
      <c r="H27" s="9">
        <v>18</v>
      </c>
      <c r="I27" s="61">
        <v>18</v>
      </c>
      <c r="J27" s="61">
        <v>18</v>
      </c>
      <c r="K27" s="61">
        <v>18</v>
      </c>
      <c r="L27" s="61">
        <v>18</v>
      </c>
      <c r="M27" s="61">
        <v>18</v>
      </c>
      <c r="N27" s="9">
        <v>14</v>
      </c>
      <c r="O27" s="9">
        <v>14</v>
      </c>
      <c r="P27" s="9">
        <v>6</v>
      </c>
      <c r="Q27" s="9">
        <v>6</v>
      </c>
      <c r="R27" s="9">
        <v>6</v>
      </c>
      <c r="S27" s="9">
        <v>6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</row>
    <row r="28" spans="2:33" x14ac:dyDescent="0.2">
      <c r="B28" s="9">
        <v>3</v>
      </c>
      <c r="C28" s="3" t="s">
        <v>186</v>
      </c>
      <c r="D28" s="3" t="s">
        <v>143</v>
      </c>
      <c r="E28" s="3" t="s">
        <v>209</v>
      </c>
      <c r="F28" s="3" t="s">
        <v>167</v>
      </c>
      <c r="G28" s="9">
        <v>11</v>
      </c>
      <c r="H28" s="9">
        <v>24</v>
      </c>
      <c r="I28" s="61">
        <v>11</v>
      </c>
      <c r="J28" s="61">
        <v>11</v>
      </c>
      <c r="K28" s="61">
        <v>11</v>
      </c>
      <c r="L28" s="61">
        <v>11</v>
      </c>
      <c r="M28" s="61">
        <v>11</v>
      </c>
      <c r="N28" s="9">
        <v>3</v>
      </c>
      <c r="O28" s="9">
        <v>3</v>
      </c>
      <c r="P28" s="62">
        <v>5</v>
      </c>
      <c r="Q28" s="62">
        <v>8</v>
      </c>
      <c r="R28" s="64">
        <v>0</v>
      </c>
      <c r="S28" s="64">
        <v>0</v>
      </c>
      <c r="T28" s="64">
        <v>0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64">
        <v>0</v>
      </c>
      <c r="AB28" s="64">
        <v>0</v>
      </c>
      <c r="AC28" s="64">
        <v>0</v>
      </c>
      <c r="AD28" s="64">
        <v>0</v>
      </c>
      <c r="AE28" s="64">
        <v>0</v>
      </c>
      <c r="AF28" s="64">
        <v>0</v>
      </c>
      <c r="AG28" s="64">
        <v>0</v>
      </c>
    </row>
    <row r="29" spans="2:33" x14ac:dyDescent="0.2">
      <c r="B29" s="9">
        <v>3</v>
      </c>
      <c r="C29" s="3" t="s">
        <v>313</v>
      </c>
      <c r="D29" s="3" t="s">
        <v>58</v>
      </c>
      <c r="E29" s="3" t="s">
        <v>141</v>
      </c>
      <c r="F29" s="3" t="s">
        <v>167</v>
      </c>
      <c r="G29" s="9">
        <v>3</v>
      </c>
      <c r="H29" s="9">
        <v>3</v>
      </c>
      <c r="I29" s="61">
        <v>3</v>
      </c>
      <c r="J29" s="61">
        <v>3</v>
      </c>
      <c r="K29" s="61">
        <v>3</v>
      </c>
      <c r="L29" s="61">
        <v>3</v>
      </c>
      <c r="M29" s="61">
        <v>3</v>
      </c>
      <c r="N29" s="61">
        <v>3</v>
      </c>
      <c r="O29" s="61">
        <v>3</v>
      </c>
      <c r="P29" s="61">
        <v>3</v>
      </c>
      <c r="Q29" s="61">
        <v>3</v>
      </c>
      <c r="R29" s="61">
        <v>3</v>
      </c>
      <c r="S29" s="61">
        <v>3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</row>
    <row r="30" spans="2:33" x14ac:dyDescent="0.2">
      <c r="B30" s="9">
        <v>3</v>
      </c>
      <c r="C30" s="3" t="s">
        <v>313</v>
      </c>
      <c r="D30" s="3" t="s">
        <v>142</v>
      </c>
      <c r="E30" s="3" t="s">
        <v>141</v>
      </c>
      <c r="F30" s="3" t="s">
        <v>167</v>
      </c>
      <c r="G30" s="9">
        <v>23</v>
      </c>
      <c r="H30" s="9">
        <v>12</v>
      </c>
      <c r="I30" s="61">
        <v>23</v>
      </c>
      <c r="J30" s="61">
        <v>23</v>
      </c>
      <c r="K30" s="61">
        <v>23</v>
      </c>
      <c r="L30" s="61">
        <v>23</v>
      </c>
      <c r="M30" s="61">
        <v>23</v>
      </c>
      <c r="N30" s="61">
        <v>23</v>
      </c>
      <c r="O30" s="61">
        <v>23</v>
      </c>
      <c r="P30" s="61">
        <v>23</v>
      </c>
      <c r="Q30" s="61">
        <v>23</v>
      </c>
      <c r="R30" s="61">
        <v>23</v>
      </c>
      <c r="S30" s="61">
        <v>23</v>
      </c>
      <c r="T30" s="9">
        <v>19</v>
      </c>
      <c r="U30" s="59">
        <v>15</v>
      </c>
      <c r="V30" s="59">
        <v>15</v>
      </c>
      <c r="W30" s="59">
        <v>15</v>
      </c>
      <c r="X30" s="59">
        <v>15</v>
      </c>
      <c r="Y30" s="59">
        <v>15</v>
      </c>
      <c r="Z30" s="59">
        <v>15</v>
      </c>
      <c r="AA30" s="59">
        <v>15</v>
      </c>
      <c r="AB30" s="59">
        <v>15</v>
      </c>
      <c r="AC30" s="60">
        <v>4</v>
      </c>
      <c r="AD30" s="58">
        <v>0</v>
      </c>
      <c r="AE30" s="58">
        <v>0</v>
      </c>
      <c r="AF30" s="58">
        <v>0</v>
      </c>
      <c r="AG30" s="58">
        <v>0</v>
      </c>
    </row>
    <row r="31" spans="2:33" x14ac:dyDescent="0.2">
      <c r="B31" s="9">
        <v>3</v>
      </c>
      <c r="C31" s="3" t="s">
        <v>313</v>
      </c>
      <c r="D31" s="3" t="s">
        <v>143</v>
      </c>
      <c r="E31" s="3" t="s">
        <v>145</v>
      </c>
      <c r="F31" s="3" t="s">
        <v>167</v>
      </c>
      <c r="G31" s="9">
        <v>10</v>
      </c>
      <c r="H31" s="9">
        <v>16</v>
      </c>
      <c r="I31" s="61">
        <v>10</v>
      </c>
      <c r="J31" s="61">
        <v>10</v>
      </c>
      <c r="K31" s="61">
        <v>10</v>
      </c>
      <c r="L31" s="61">
        <v>10</v>
      </c>
      <c r="M31" s="61">
        <v>10</v>
      </c>
      <c r="N31" s="61">
        <v>10</v>
      </c>
      <c r="O31" s="61">
        <v>10</v>
      </c>
      <c r="P31" s="61">
        <v>10</v>
      </c>
      <c r="Q31" s="61">
        <v>10</v>
      </c>
      <c r="R31" s="61">
        <v>10</v>
      </c>
      <c r="S31" s="61">
        <v>10</v>
      </c>
      <c r="T31" s="9">
        <v>2</v>
      </c>
      <c r="U31" s="62">
        <v>6</v>
      </c>
      <c r="V31" s="58">
        <v>0</v>
      </c>
      <c r="W31" s="58">
        <v>0</v>
      </c>
      <c r="X31" s="58">
        <v>0</v>
      </c>
      <c r="Y31" s="58">
        <v>0</v>
      </c>
      <c r="Z31" s="58">
        <v>0</v>
      </c>
      <c r="AA31" s="58">
        <v>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</row>
    <row r="32" spans="2:33" x14ac:dyDescent="0.2">
      <c r="B32" s="9">
        <v>3</v>
      </c>
      <c r="C32" s="3" t="s">
        <v>303</v>
      </c>
      <c r="D32" s="3" t="s">
        <v>307</v>
      </c>
      <c r="E32" s="3" t="s">
        <v>164</v>
      </c>
      <c r="F32" s="3" t="s">
        <v>167</v>
      </c>
      <c r="G32" s="9">
        <v>12</v>
      </c>
      <c r="H32" s="9">
        <v>16</v>
      </c>
      <c r="I32" s="61">
        <v>12</v>
      </c>
      <c r="J32" s="61">
        <v>12</v>
      </c>
      <c r="K32" s="61">
        <v>12</v>
      </c>
      <c r="L32" s="61">
        <v>12</v>
      </c>
      <c r="M32" s="61">
        <v>12</v>
      </c>
      <c r="N32" s="61">
        <v>12</v>
      </c>
      <c r="O32" s="61">
        <v>12</v>
      </c>
      <c r="P32" s="61">
        <v>12</v>
      </c>
      <c r="Q32" s="61">
        <v>12</v>
      </c>
      <c r="R32" s="61">
        <v>12</v>
      </c>
      <c r="S32" s="61">
        <v>12</v>
      </c>
      <c r="T32" s="61">
        <v>12</v>
      </c>
      <c r="U32" s="61">
        <v>12</v>
      </c>
      <c r="V32" s="61">
        <v>12</v>
      </c>
      <c r="W32" s="61">
        <v>12</v>
      </c>
      <c r="X32" s="61">
        <v>12</v>
      </c>
      <c r="Y32" s="61">
        <v>12</v>
      </c>
      <c r="Z32" s="61">
        <v>12</v>
      </c>
      <c r="AA32" s="61">
        <v>12</v>
      </c>
      <c r="AB32" s="61">
        <v>12</v>
      </c>
      <c r="AC32" s="61">
        <v>12</v>
      </c>
      <c r="AD32" s="9">
        <v>8</v>
      </c>
      <c r="AE32" s="9">
        <v>4</v>
      </c>
      <c r="AF32" s="62">
        <v>4</v>
      </c>
      <c r="AG32" s="58">
        <v>0</v>
      </c>
    </row>
    <row r="33" spans="2:33" x14ac:dyDescent="0.2">
      <c r="B33" s="23"/>
      <c r="C33" s="23"/>
      <c r="D33" s="23"/>
      <c r="E33" s="23"/>
      <c r="F33" s="24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2:33" x14ac:dyDescent="0.2">
      <c r="B34" s="25"/>
      <c r="C34" s="25"/>
      <c r="D34" s="25"/>
      <c r="E34" s="25"/>
      <c r="F34" s="27" t="s">
        <v>54</v>
      </c>
      <c r="G34" s="26">
        <f>SUBTOTAL(9,G7:G32)</f>
        <v>371</v>
      </c>
      <c r="H34" s="26">
        <f>SUBTOTAL(9,H7:H32)</f>
        <v>401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2:33" x14ac:dyDescent="0.2">
      <c r="B35" s="25"/>
      <c r="C35" s="25"/>
      <c r="D35" s="25"/>
      <c r="E35" s="25"/>
      <c r="F35" s="136" t="s">
        <v>319</v>
      </c>
      <c r="G35" s="137"/>
      <c r="H35" s="138"/>
      <c r="I35" s="26">
        <f>SUM(I8:I32)</f>
        <v>357</v>
      </c>
      <c r="J35" s="26">
        <v>351</v>
      </c>
      <c r="K35" s="26">
        <v>347</v>
      </c>
      <c r="L35" s="26">
        <v>334</v>
      </c>
      <c r="M35" s="26">
        <v>331</v>
      </c>
      <c r="N35" s="26">
        <v>312</v>
      </c>
      <c r="O35" s="26">
        <v>312</v>
      </c>
      <c r="P35" s="26">
        <v>301</v>
      </c>
      <c r="Q35" s="26">
        <v>301</v>
      </c>
      <c r="R35" s="26">
        <v>301</v>
      </c>
      <c r="S35" s="26">
        <v>301</v>
      </c>
      <c r="T35" s="26">
        <v>280</v>
      </c>
      <c r="U35" s="26">
        <v>274</v>
      </c>
      <c r="V35" s="26">
        <v>252</v>
      </c>
      <c r="W35" s="26">
        <v>236</v>
      </c>
      <c r="X35" s="26">
        <v>217</v>
      </c>
      <c r="Y35" s="26">
        <v>199</v>
      </c>
      <c r="Z35" s="26">
        <v>181</v>
      </c>
      <c r="AA35" s="26">
        <v>169</v>
      </c>
      <c r="AB35" s="26">
        <v>161</v>
      </c>
      <c r="AC35" s="26">
        <v>161</v>
      </c>
      <c r="AD35" s="26">
        <v>136</v>
      </c>
      <c r="AE35" s="26">
        <v>95</v>
      </c>
      <c r="AF35" s="26">
        <v>80</v>
      </c>
      <c r="AG35" s="26">
        <v>74</v>
      </c>
    </row>
    <row r="36" spans="2:33" x14ac:dyDescent="0.2">
      <c r="B36" s="25"/>
      <c r="C36" s="25"/>
      <c r="D36" s="25"/>
      <c r="E36" s="25"/>
      <c r="F36" s="136" t="s">
        <v>318</v>
      </c>
      <c r="G36" s="137"/>
      <c r="H36" s="138"/>
      <c r="I36" s="26">
        <f>SUM(I8:I32)</f>
        <v>357</v>
      </c>
      <c r="J36" s="26">
        <f t="shared" ref="J36:AG36" si="0">SUM(J8:J32)</f>
        <v>343</v>
      </c>
      <c r="K36" s="26">
        <f>SUM(K8:K32)</f>
        <v>335</v>
      </c>
      <c r="L36" s="26">
        <f t="shared" si="0"/>
        <v>322</v>
      </c>
      <c r="M36" s="26">
        <f t="shared" si="0"/>
        <v>322</v>
      </c>
      <c r="N36" s="26">
        <f t="shared" si="0"/>
        <v>296</v>
      </c>
      <c r="O36" s="26">
        <f t="shared" si="0"/>
        <v>296</v>
      </c>
      <c r="P36" s="26">
        <f t="shared" si="0"/>
        <v>290</v>
      </c>
      <c r="Q36" s="26">
        <f t="shared" si="0"/>
        <v>293</v>
      </c>
      <c r="R36" s="26">
        <f t="shared" si="0"/>
        <v>285</v>
      </c>
      <c r="S36" s="26">
        <f>SUM(S8:S32)</f>
        <v>285</v>
      </c>
      <c r="T36" s="26">
        <f t="shared" si="0"/>
        <v>264</v>
      </c>
      <c r="U36" s="26">
        <f>SUM(U8:U32)</f>
        <v>264</v>
      </c>
      <c r="V36" s="26">
        <f>SUM(V8:V32)</f>
        <v>244</v>
      </c>
      <c r="W36" s="26">
        <f t="shared" si="0"/>
        <v>220</v>
      </c>
      <c r="X36" s="26">
        <f t="shared" si="0"/>
        <v>201</v>
      </c>
      <c r="Y36" s="26">
        <f t="shared" si="0"/>
        <v>183</v>
      </c>
      <c r="Z36" s="26">
        <f t="shared" si="0"/>
        <v>165</v>
      </c>
      <c r="AA36" s="26">
        <f>SUM(AA8:AA32)</f>
        <v>157</v>
      </c>
      <c r="AB36" s="26">
        <f>SUM(AB8:AB32)</f>
        <v>153</v>
      </c>
      <c r="AC36" s="26">
        <f>SUM(AC8:AC32)</f>
        <v>130</v>
      </c>
      <c r="AD36" s="26">
        <f>SUM(AD8:AD32)</f>
        <v>99</v>
      </c>
      <c r="AE36" s="26">
        <f>SUM(AE8:AE32)</f>
        <v>58</v>
      </c>
      <c r="AF36" s="26">
        <f t="shared" si="0"/>
        <v>47</v>
      </c>
      <c r="AG36" s="26">
        <f t="shared" si="0"/>
        <v>46</v>
      </c>
    </row>
    <row r="37" spans="2:33" x14ac:dyDescent="0.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2:33" ht="33" x14ac:dyDescent="0.2">
      <c r="B38" s="113" t="s">
        <v>326</v>
      </c>
      <c r="C38" s="113" t="s">
        <v>328</v>
      </c>
      <c r="D38" s="114" t="s">
        <v>327</v>
      </c>
    </row>
    <row r="39" spans="2:33" ht="16.5" x14ac:dyDescent="0.2">
      <c r="B39" s="66">
        <v>1</v>
      </c>
      <c r="C39" s="67" t="s">
        <v>64</v>
      </c>
      <c r="D39" s="66">
        <v>90</v>
      </c>
    </row>
    <row r="40" spans="2:33" ht="16.5" x14ac:dyDescent="0.2">
      <c r="B40" s="66">
        <v>2</v>
      </c>
      <c r="C40" s="67" t="s">
        <v>65</v>
      </c>
      <c r="D40" s="66">
        <v>81</v>
      </c>
    </row>
    <row r="41" spans="2:33" ht="16.5" x14ac:dyDescent="0.2">
      <c r="B41" s="66">
        <v>3</v>
      </c>
      <c r="C41" s="67" t="s">
        <v>63</v>
      </c>
      <c r="D41" s="66">
        <v>116</v>
      </c>
    </row>
    <row r="42" spans="2:33" ht="16.5" x14ac:dyDescent="0.2">
      <c r="B42" s="66">
        <v>4</v>
      </c>
      <c r="C42" s="67" t="s">
        <v>66</v>
      </c>
      <c r="D42" s="66">
        <v>114</v>
      </c>
    </row>
  </sheetData>
  <mergeCells count="8">
    <mergeCell ref="AF2:AG2"/>
    <mergeCell ref="AC3:AE3"/>
    <mergeCell ref="AC4:AE4"/>
    <mergeCell ref="B5:C5"/>
    <mergeCell ref="F35:H35"/>
    <mergeCell ref="F36:H36"/>
    <mergeCell ref="AC5:AE5"/>
    <mergeCell ref="AC2:AE2"/>
  </mergeCells>
  <pageMargins left="0.25" right="0.25" top="0.75" bottom="0.75" header="0.3" footer="0.3"/>
  <pageSetup paperSize="8"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1"/>
  <sheetViews>
    <sheetView zoomScale="70" zoomScaleNormal="70" workbookViewId="0">
      <selection activeCell="C38" sqref="C38"/>
    </sheetView>
  </sheetViews>
  <sheetFormatPr defaultRowHeight="12.75" x14ac:dyDescent="0.2"/>
  <cols>
    <col min="1" max="1" width="5.42578125" customWidth="1"/>
    <col min="2" max="2" width="11.42578125" customWidth="1"/>
    <col min="3" max="3" width="27.140625" customWidth="1"/>
    <col min="4" max="4" width="26.5703125" customWidth="1"/>
    <col min="5" max="5" width="18.5703125" customWidth="1"/>
    <col min="6" max="6" width="13.28515625" customWidth="1"/>
    <col min="7" max="8" width="11.5703125" customWidth="1"/>
    <col min="9" max="18" width="3.7109375" customWidth="1"/>
  </cols>
  <sheetData>
    <row r="2" spans="2:30" ht="16.5" x14ac:dyDescent="0.25">
      <c r="Z2" s="142" t="s">
        <v>323</v>
      </c>
      <c r="AA2" s="143"/>
      <c r="AB2" s="144"/>
      <c r="AC2" s="74"/>
      <c r="AD2" s="75"/>
    </row>
    <row r="3" spans="2:30" ht="16.5" x14ac:dyDescent="0.25">
      <c r="Z3" s="139" t="s">
        <v>8</v>
      </c>
      <c r="AA3" s="140"/>
      <c r="AB3" s="141"/>
      <c r="AC3" s="68"/>
      <c r="AD3" s="69"/>
    </row>
    <row r="4" spans="2:30" ht="16.5" customHeight="1" x14ac:dyDescent="0.25">
      <c r="Z4" s="139" t="s">
        <v>325</v>
      </c>
      <c r="AA4" s="140"/>
      <c r="AB4" s="141"/>
      <c r="AC4" s="70"/>
      <c r="AD4" s="71"/>
    </row>
    <row r="5" spans="2:30" ht="22.5" customHeight="1" x14ac:dyDescent="0.3">
      <c r="B5" s="135" t="s">
        <v>342</v>
      </c>
      <c r="C5" s="135"/>
      <c r="I5" s="21"/>
      <c r="M5" s="21"/>
      <c r="Z5" s="139" t="s">
        <v>324</v>
      </c>
      <c r="AA5" s="140"/>
      <c r="AB5" s="141"/>
      <c r="AC5" s="72"/>
      <c r="AD5" s="73"/>
    </row>
    <row r="6" spans="2:30" ht="18.75" x14ac:dyDescent="0.3">
      <c r="B6" s="2"/>
      <c r="I6" s="21"/>
      <c r="M6" s="21" t="s">
        <v>52</v>
      </c>
    </row>
    <row r="7" spans="2:30" ht="34.5" customHeight="1" x14ac:dyDescent="0.2">
      <c r="B7" s="18" t="s">
        <v>40</v>
      </c>
      <c r="C7" s="18" t="s">
        <v>41</v>
      </c>
      <c r="D7" s="18" t="s">
        <v>11</v>
      </c>
      <c r="E7" s="18" t="s">
        <v>26</v>
      </c>
      <c r="F7" s="18" t="s">
        <v>9</v>
      </c>
      <c r="G7" s="19" t="s">
        <v>27</v>
      </c>
      <c r="H7" s="19" t="s">
        <v>53</v>
      </c>
      <c r="I7" s="20" t="s">
        <v>42</v>
      </c>
      <c r="J7" s="20" t="s">
        <v>43</v>
      </c>
      <c r="K7" s="20" t="s">
        <v>44</v>
      </c>
      <c r="L7" s="20" t="s">
        <v>45</v>
      </c>
      <c r="M7" s="20" t="s">
        <v>46</v>
      </c>
      <c r="N7" s="20" t="s">
        <v>47</v>
      </c>
      <c r="O7" s="20" t="s">
        <v>48</v>
      </c>
      <c r="P7" s="20" t="s">
        <v>49</v>
      </c>
      <c r="Q7" s="20" t="s">
        <v>50</v>
      </c>
      <c r="R7" s="20" t="s">
        <v>51</v>
      </c>
      <c r="S7" s="20" t="s">
        <v>146</v>
      </c>
      <c r="T7" s="20" t="s">
        <v>147</v>
      </c>
      <c r="U7" s="20" t="s">
        <v>148</v>
      </c>
      <c r="V7" s="20" t="s">
        <v>149</v>
      </c>
      <c r="W7" s="20" t="s">
        <v>150</v>
      </c>
      <c r="X7" s="20" t="s">
        <v>151</v>
      </c>
      <c r="Y7" s="20" t="s">
        <v>152</v>
      </c>
      <c r="Z7" s="20" t="s">
        <v>153</v>
      </c>
      <c r="AA7" s="20" t="s">
        <v>154</v>
      </c>
      <c r="AB7" s="20" t="s">
        <v>155</v>
      </c>
      <c r="AC7" s="20" t="s">
        <v>156</v>
      </c>
      <c r="AD7" s="20" t="s">
        <v>157</v>
      </c>
    </row>
    <row r="8" spans="2:30" x14ac:dyDescent="0.2">
      <c r="B8" s="9">
        <v>4</v>
      </c>
      <c r="C8" s="3" t="s">
        <v>92</v>
      </c>
      <c r="D8" s="3" t="s">
        <v>142</v>
      </c>
      <c r="E8" s="3" t="s">
        <v>163</v>
      </c>
      <c r="F8" s="3" t="s">
        <v>167</v>
      </c>
      <c r="G8" s="59">
        <v>2</v>
      </c>
      <c r="H8" s="59">
        <v>7</v>
      </c>
      <c r="I8" s="61">
        <v>2</v>
      </c>
      <c r="J8" s="61">
        <v>2</v>
      </c>
      <c r="K8" s="61">
        <v>2</v>
      </c>
      <c r="L8" s="61">
        <v>2</v>
      </c>
      <c r="M8" s="61">
        <v>2</v>
      </c>
      <c r="N8" s="61">
        <v>2</v>
      </c>
      <c r="O8" s="61">
        <v>2</v>
      </c>
      <c r="P8" s="61">
        <v>2</v>
      </c>
      <c r="Q8" s="61">
        <v>2</v>
      </c>
      <c r="R8" s="105">
        <v>1</v>
      </c>
      <c r="S8" s="104">
        <v>5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</row>
    <row r="9" spans="2:30" x14ac:dyDescent="0.2">
      <c r="B9" s="9">
        <v>4</v>
      </c>
      <c r="C9" s="3" t="s">
        <v>92</v>
      </c>
      <c r="D9" s="3" t="s">
        <v>143</v>
      </c>
      <c r="E9" s="3" t="s">
        <v>145</v>
      </c>
      <c r="F9" s="3" t="s">
        <v>167</v>
      </c>
      <c r="G9" s="59">
        <v>15</v>
      </c>
      <c r="H9" s="59">
        <v>22</v>
      </c>
      <c r="I9" s="61">
        <v>15</v>
      </c>
      <c r="J9" s="61">
        <v>15</v>
      </c>
      <c r="K9" s="61">
        <v>15</v>
      </c>
      <c r="L9" s="61">
        <v>15</v>
      </c>
      <c r="M9" s="61">
        <v>15</v>
      </c>
      <c r="N9" s="9">
        <v>9</v>
      </c>
      <c r="O9" s="9">
        <v>9</v>
      </c>
      <c r="P9" s="9">
        <v>9</v>
      </c>
      <c r="Q9" s="9">
        <v>4</v>
      </c>
      <c r="R9" s="62">
        <v>1</v>
      </c>
      <c r="S9" s="62">
        <v>6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</row>
    <row r="10" spans="2:30" x14ac:dyDescent="0.2">
      <c r="B10" s="9">
        <v>4</v>
      </c>
      <c r="C10" s="3" t="s">
        <v>84</v>
      </c>
      <c r="D10" s="3" t="s">
        <v>142</v>
      </c>
      <c r="E10" s="3" t="s">
        <v>163</v>
      </c>
      <c r="F10" s="3" t="s">
        <v>167</v>
      </c>
      <c r="G10" s="9">
        <v>20</v>
      </c>
      <c r="H10" s="9">
        <v>11</v>
      </c>
      <c r="I10" s="9">
        <v>18</v>
      </c>
      <c r="J10" s="9">
        <v>12</v>
      </c>
      <c r="K10" s="60">
        <v>5</v>
      </c>
      <c r="L10" s="58">
        <v>0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0</v>
      </c>
      <c r="AB10" s="58">
        <v>0</v>
      </c>
      <c r="AC10" s="58">
        <v>0</v>
      </c>
      <c r="AD10" s="58">
        <v>0</v>
      </c>
    </row>
    <row r="11" spans="2:30" x14ac:dyDescent="0.2">
      <c r="B11" s="9">
        <v>4</v>
      </c>
      <c r="C11" s="3" t="s">
        <v>94</v>
      </c>
      <c r="D11" s="3" t="s">
        <v>58</v>
      </c>
      <c r="E11" s="3" t="s">
        <v>141</v>
      </c>
      <c r="F11" s="3" t="s">
        <v>167</v>
      </c>
      <c r="G11" s="9">
        <v>4</v>
      </c>
      <c r="H11" s="9">
        <v>4</v>
      </c>
      <c r="I11" s="61">
        <v>4</v>
      </c>
      <c r="J11" s="61">
        <v>4</v>
      </c>
      <c r="K11" s="61">
        <v>4</v>
      </c>
      <c r="L11" s="61">
        <v>4</v>
      </c>
      <c r="M11" s="61">
        <v>4</v>
      </c>
      <c r="N11" s="9">
        <v>2</v>
      </c>
      <c r="O11" s="9">
        <v>2</v>
      </c>
      <c r="P11" s="9">
        <v>2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</row>
    <row r="12" spans="2:30" x14ac:dyDescent="0.2">
      <c r="B12" s="9">
        <v>4</v>
      </c>
      <c r="C12" s="3" t="s">
        <v>94</v>
      </c>
      <c r="D12" s="3" t="s">
        <v>142</v>
      </c>
      <c r="E12" s="3" t="s">
        <v>300</v>
      </c>
      <c r="F12" s="3" t="s">
        <v>167</v>
      </c>
      <c r="G12" s="9">
        <v>30</v>
      </c>
      <c r="H12" s="9">
        <v>30</v>
      </c>
      <c r="I12" s="61">
        <v>30</v>
      </c>
      <c r="J12" s="61">
        <v>30</v>
      </c>
      <c r="K12" s="61">
        <v>30</v>
      </c>
      <c r="L12" s="61">
        <v>30</v>
      </c>
      <c r="M12" s="61">
        <v>30</v>
      </c>
      <c r="N12" s="9">
        <v>26</v>
      </c>
      <c r="O12" s="9">
        <v>26</v>
      </c>
      <c r="P12" s="9">
        <v>26</v>
      </c>
      <c r="Q12" s="9">
        <v>22</v>
      </c>
      <c r="R12">
        <v>17</v>
      </c>
      <c r="S12">
        <v>11</v>
      </c>
      <c r="T12" s="9">
        <v>5</v>
      </c>
      <c r="U12" s="62">
        <v>4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</row>
    <row r="13" spans="2:30" x14ac:dyDescent="0.2">
      <c r="B13" s="9">
        <v>4</v>
      </c>
      <c r="C13" s="3" t="s">
        <v>94</v>
      </c>
      <c r="D13" s="3" t="s">
        <v>143</v>
      </c>
      <c r="E13" s="3" t="s">
        <v>165</v>
      </c>
      <c r="F13" s="3" t="s">
        <v>167</v>
      </c>
      <c r="G13" s="9">
        <v>22</v>
      </c>
      <c r="H13" s="9">
        <v>24</v>
      </c>
      <c r="I13" s="61">
        <v>22</v>
      </c>
      <c r="J13" s="61">
        <v>22</v>
      </c>
      <c r="K13" s="61">
        <v>22</v>
      </c>
      <c r="L13" s="61">
        <v>22</v>
      </c>
      <c r="M13" s="61">
        <v>22</v>
      </c>
      <c r="N13" s="9">
        <v>18</v>
      </c>
      <c r="O13" s="9">
        <v>18</v>
      </c>
      <c r="P13" s="9">
        <v>18</v>
      </c>
      <c r="Q13" s="9">
        <v>14</v>
      </c>
      <c r="R13">
        <v>10</v>
      </c>
      <c r="S13">
        <v>6</v>
      </c>
      <c r="T13" s="9">
        <v>2</v>
      </c>
      <c r="U13" s="62">
        <v>2</v>
      </c>
      <c r="V13" s="62">
        <v>4</v>
      </c>
      <c r="W13" s="62">
        <v>4</v>
      </c>
      <c r="X13" s="62">
        <v>4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</row>
    <row r="14" spans="2:30" x14ac:dyDescent="0.2">
      <c r="B14" s="9">
        <v>4</v>
      </c>
      <c r="C14" s="3" t="s">
        <v>96</v>
      </c>
      <c r="D14" s="3" t="s">
        <v>58</v>
      </c>
      <c r="E14" s="3" t="s">
        <v>163</v>
      </c>
      <c r="F14" s="3" t="s">
        <v>167</v>
      </c>
      <c r="G14" s="9">
        <v>2</v>
      </c>
      <c r="H14" s="9">
        <v>2</v>
      </c>
      <c r="I14" s="61">
        <v>2</v>
      </c>
      <c r="J14" s="61">
        <v>2</v>
      </c>
      <c r="K14" s="61">
        <v>2</v>
      </c>
      <c r="L14" s="61">
        <v>2</v>
      </c>
      <c r="M14" s="61">
        <v>2</v>
      </c>
      <c r="N14" s="61">
        <v>2</v>
      </c>
      <c r="O14" s="61">
        <v>2</v>
      </c>
      <c r="P14" s="61">
        <v>2</v>
      </c>
      <c r="Q14" s="61">
        <v>2</v>
      </c>
      <c r="R14" s="61">
        <v>2</v>
      </c>
      <c r="S14" s="61">
        <v>2</v>
      </c>
      <c r="T14" s="61">
        <v>2</v>
      </c>
      <c r="U14" s="61">
        <v>2</v>
      </c>
      <c r="V14" s="61">
        <v>2</v>
      </c>
      <c r="W14" s="61">
        <v>2</v>
      </c>
      <c r="X14" s="61">
        <v>2</v>
      </c>
      <c r="Y14" s="58">
        <v>0</v>
      </c>
      <c r="Z14" s="58">
        <v>0</v>
      </c>
      <c r="AA14" s="58">
        <v>0</v>
      </c>
      <c r="AB14" s="58">
        <v>0</v>
      </c>
      <c r="AC14" s="58">
        <v>0</v>
      </c>
      <c r="AD14" s="58">
        <v>0</v>
      </c>
    </row>
    <row r="15" spans="2:30" x14ac:dyDescent="0.2">
      <c r="B15" s="9">
        <v>4</v>
      </c>
      <c r="C15" s="3" t="s">
        <v>96</v>
      </c>
      <c r="D15" s="3" t="s">
        <v>142</v>
      </c>
      <c r="E15" s="3" t="s">
        <v>322</v>
      </c>
      <c r="F15" s="3" t="s">
        <v>167</v>
      </c>
      <c r="G15" s="9">
        <v>22</v>
      </c>
      <c r="H15" s="9">
        <v>24</v>
      </c>
      <c r="I15" s="61">
        <v>22</v>
      </c>
      <c r="J15" s="61">
        <v>22</v>
      </c>
      <c r="K15" s="61">
        <v>22</v>
      </c>
      <c r="L15" s="61">
        <v>22</v>
      </c>
      <c r="M15" s="61">
        <v>22</v>
      </c>
      <c r="N15" s="61">
        <v>22</v>
      </c>
      <c r="O15" s="61">
        <v>22</v>
      </c>
      <c r="P15" s="61">
        <v>22</v>
      </c>
      <c r="Q15" s="61">
        <v>22</v>
      </c>
      <c r="R15" s="61">
        <v>22</v>
      </c>
      <c r="S15" s="61">
        <v>22</v>
      </c>
      <c r="T15" s="61">
        <v>22</v>
      </c>
      <c r="U15" s="61">
        <v>22</v>
      </c>
      <c r="V15" s="61">
        <v>22</v>
      </c>
      <c r="W15" s="61">
        <v>22</v>
      </c>
      <c r="X15" s="61">
        <v>22</v>
      </c>
      <c r="Y15" s="9">
        <v>16</v>
      </c>
      <c r="Z15" s="9">
        <v>10</v>
      </c>
      <c r="AA15" s="9">
        <v>4</v>
      </c>
      <c r="AB15" s="62">
        <v>2</v>
      </c>
      <c r="AC15" s="58">
        <v>0</v>
      </c>
      <c r="AD15" s="58">
        <v>0</v>
      </c>
    </row>
    <row r="16" spans="2:30" x14ac:dyDescent="0.2">
      <c r="B16" s="9">
        <v>4</v>
      </c>
      <c r="C16" s="3" t="s">
        <v>96</v>
      </c>
      <c r="D16" s="3" t="s">
        <v>143</v>
      </c>
      <c r="E16" s="3" t="s">
        <v>164</v>
      </c>
      <c r="F16" s="3" t="s">
        <v>167</v>
      </c>
      <c r="G16" s="9">
        <v>12</v>
      </c>
      <c r="H16" s="9">
        <v>18</v>
      </c>
      <c r="I16" s="61">
        <v>12</v>
      </c>
      <c r="J16" s="61">
        <v>12</v>
      </c>
      <c r="K16" s="61">
        <v>12</v>
      </c>
      <c r="L16" s="61">
        <v>12</v>
      </c>
      <c r="M16" s="61">
        <v>12</v>
      </c>
      <c r="N16" s="61">
        <v>12</v>
      </c>
      <c r="O16" s="61">
        <v>12</v>
      </c>
      <c r="P16" s="61">
        <v>12</v>
      </c>
      <c r="Q16" s="61">
        <v>12</v>
      </c>
      <c r="R16" s="61">
        <v>12</v>
      </c>
      <c r="S16" s="61">
        <v>12</v>
      </c>
      <c r="T16" s="61">
        <v>12</v>
      </c>
      <c r="U16" s="61">
        <v>12</v>
      </c>
      <c r="V16" s="61">
        <v>12</v>
      </c>
      <c r="W16" s="61">
        <v>12</v>
      </c>
      <c r="X16" s="61">
        <v>12</v>
      </c>
      <c r="Y16" s="9">
        <v>8</v>
      </c>
      <c r="Z16" s="9">
        <v>4</v>
      </c>
      <c r="AA16" s="62">
        <v>1</v>
      </c>
      <c r="AB16" s="62">
        <v>5</v>
      </c>
      <c r="AC16" s="58">
        <v>0</v>
      </c>
      <c r="AD16" s="58">
        <v>0</v>
      </c>
    </row>
    <row r="17" spans="2:30" x14ac:dyDescent="0.2">
      <c r="B17" s="9">
        <v>4</v>
      </c>
      <c r="C17" s="3" t="s">
        <v>97</v>
      </c>
      <c r="D17" s="3" t="s">
        <v>58</v>
      </c>
      <c r="E17" s="3" t="s">
        <v>141</v>
      </c>
      <c r="F17" s="3" t="s">
        <v>167</v>
      </c>
      <c r="G17" s="9">
        <v>2</v>
      </c>
      <c r="H17" s="9">
        <v>2</v>
      </c>
      <c r="I17" s="61">
        <v>2</v>
      </c>
      <c r="J17" s="61">
        <v>2</v>
      </c>
      <c r="K17" s="61">
        <v>2</v>
      </c>
      <c r="L17" s="61">
        <v>2</v>
      </c>
      <c r="M17" s="61">
        <v>2</v>
      </c>
      <c r="N17" s="61">
        <v>2</v>
      </c>
      <c r="O17" s="61">
        <v>2</v>
      </c>
      <c r="P17" s="61">
        <v>2</v>
      </c>
      <c r="Q17" s="61">
        <v>2</v>
      </c>
      <c r="R17" s="61">
        <v>2</v>
      </c>
      <c r="S17" s="61">
        <v>2</v>
      </c>
      <c r="T17" s="61">
        <v>2</v>
      </c>
      <c r="U17" s="61">
        <v>2</v>
      </c>
      <c r="V17" s="61">
        <v>2</v>
      </c>
      <c r="W17" s="61">
        <v>2</v>
      </c>
      <c r="X17" s="61">
        <v>2</v>
      </c>
      <c r="Y17" s="61">
        <v>2</v>
      </c>
      <c r="Z17" s="61">
        <v>2</v>
      </c>
      <c r="AA17" s="58">
        <v>0</v>
      </c>
      <c r="AB17" s="58">
        <v>0</v>
      </c>
      <c r="AC17" s="58">
        <v>0</v>
      </c>
      <c r="AD17" s="58">
        <v>0</v>
      </c>
    </row>
    <row r="18" spans="2:30" x14ac:dyDescent="0.2">
      <c r="B18" s="9">
        <v>4</v>
      </c>
      <c r="C18" s="3" t="s">
        <v>97</v>
      </c>
      <c r="D18" s="3" t="s">
        <v>142</v>
      </c>
      <c r="E18" s="3" t="s">
        <v>321</v>
      </c>
      <c r="F18" s="3" t="s">
        <v>167</v>
      </c>
      <c r="G18" s="9">
        <v>14</v>
      </c>
      <c r="H18" s="9">
        <v>22</v>
      </c>
      <c r="I18" s="61">
        <v>14</v>
      </c>
      <c r="J18" s="61">
        <v>14</v>
      </c>
      <c r="K18" s="61">
        <v>14</v>
      </c>
      <c r="L18" s="61">
        <v>14</v>
      </c>
      <c r="M18" s="61">
        <v>14</v>
      </c>
      <c r="N18" s="61">
        <v>14</v>
      </c>
      <c r="O18" s="61">
        <v>14</v>
      </c>
      <c r="P18" s="61">
        <v>14</v>
      </c>
      <c r="Q18" s="61">
        <v>14</v>
      </c>
      <c r="R18" s="61">
        <v>14</v>
      </c>
      <c r="S18" s="61">
        <v>14</v>
      </c>
      <c r="T18" s="61">
        <v>14</v>
      </c>
      <c r="U18" s="61">
        <v>14</v>
      </c>
      <c r="V18" s="61">
        <v>14</v>
      </c>
      <c r="W18" s="61">
        <v>14</v>
      </c>
      <c r="X18" s="61">
        <v>14</v>
      </c>
      <c r="Y18" s="61">
        <v>14</v>
      </c>
      <c r="Z18" s="61">
        <v>14</v>
      </c>
      <c r="AA18" s="9">
        <v>9</v>
      </c>
      <c r="AB18" s="59">
        <v>6</v>
      </c>
      <c r="AC18" s="62">
        <v>8</v>
      </c>
      <c r="AD18" s="58">
        <v>0</v>
      </c>
    </row>
    <row r="19" spans="2:30" x14ac:dyDescent="0.2">
      <c r="B19" s="9">
        <v>4</v>
      </c>
      <c r="C19" s="3" t="s">
        <v>98</v>
      </c>
      <c r="D19" s="3" t="s">
        <v>58</v>
      </c>
      <c r="E19" s="3" t="s">
        <v>141</v>
      </c>
      <c r="F19" s="3" t="s">
        <v>167</v>
      </c>
      <c r="G19" s="9">
        <v>2</v>
      </c>
      <c r="H19" s="9">
        <v>2</v>
      </c>
      <c r="I19" s="61">
        <v>2</v>
      </c>
      <c r="J19" s="61">
        <v>2</v>
      </c>
      <c r="K19" s="61">
        <v>2</v>
      </c>
      <c r="L19" s="61">
        <v>2</v>
      </c>
      <c r="M19" s="61">
        <v>2</v>
      </c>
      <c r="N19" s="61">
        <v>2</v>
      </c>
      <c r="O19" s="61">
        <v>2</v>
      </c>
      <c r="P19" s="61">
        <v>2</v>
      </c>
      <c r="Q19" s="61">
        <v>2</v>
      </c>
      <c r="R19" s="61">
        <v>2</v>
      </c>
      <c r="S19" s="61">
        <v>2</v>
      </c>
      <c r="T19" s="61">
        <v>2</v>
      </c>
      <c r="U19" s="61">
        <v>2</v>
      </c>
      <c r="V19" s="61">
        <v>2</v>
      </c>
      <c r="W19" s="61">
        <v>2</v>
      </c>
      <c r="X19" s="61">
        <v>2</v>
      </c>
      <c r="Y19" s="61">
        <v>2</v>
      </c>
      <c r="Z19" s="61">
        <v>2</v>
      </c>
      <c r="AA19" s="61">
        <v>2</v>
      </c>
      <c r="AB19" s="61">
        <v>2</v>
      </c>
      <c r="AC19" s="58">
        <v>0</v>
      </c>
      <c r="AD19" s="58">
        <v>0</v>
      </c>
    </row>
    <row r="20" spans="2:30" x14ac:dyDescent="0.2">
      <c r="B20" s="9">
        <v>4</v>
      </c>
      <c r="C20" s="3" t="s">
        <v>98</v>
      </c>
      <c r="D20" s="3" t="s">
        <v>142</v>
      </c>
      <c r="E20" s="3" t="s">
        <v>144</v>
      </c>
      <c r="F20" s="3" t="s">
        <v>167</v>
      </c>
      <c r="G20" s="9">
        <v>14</v>
      </c>
      <c r="H20" s="9">
        <v>16</v>
      </c>
      <c r="I20" s="61">
        <v>14</v>
      </c>
      <c r="J20" s="61">
        <v>14</v>
      </c>
      <c r="K20" s="61">
        <v>14</v>
      </c>
      <c r="L20" s="61">
        <v>14</v>
      </c>
      <c r="M20" s="61">
        <v>14</v>
      </c>
      <c r="N20" s="61">
        <v>14</v>
      </c>
      <c r="O20" s="61">
        <v>14</v>
      </c>
      <c r="P20" s="61">
        <v>14</v>
      </c>
      <c r="Q20" s="61">
        <v>14</v>
      </c>
      <c r="R20" s="61">
        <v>14</v>
      </c>
      <c r="S20" s="61">
        <v>14</v>
      </c>
      <c r="T20" s="61">
        <v>14</v>
      </c>
      <c r="U20" s="61">
        <v>14</v>
      </c>
      <c r="V20" s="61">
        <v>14</v>
      </c>
      <c r="W20" s="61">
        <v>14</v>
      </c>
      <c r="X20" s="61">
        <v>14</v>
      </c>
      <c r="Y20" s="61">
        <v>14</v>
      </c>
      <c r="Z20" s="61">
        <v>14</v>
      </c>
      <c r="AA20" s="61">
        <v>14</v>
      </c>
      <c r="AB20" s="9">
        <v>6</v>
      </c>
      <c r="AC20" s="62">
        <v>6</v>
      </c>
      <c r="AD20" s="58">
        <v>0</v>
      </c>
    </row>
    <row r="21" spans="2:30" x14ac:dyDescent="0.2">
      <c r="B21" s="9">
        <v>4</v>
      </c>
      <c r="C21" s="3" t="s">
        <v>304</v>
      </c>
      <c r="D21" s="3" t="s">
        <v>308</v>
      </c>
      <c r="E21" s="3" t="s">
        <v>164</v>
      </c>
      <c r="F21" s="3" t="s">
        <v>167</v>
      </c>
      <c r="G21" s="9">
        <v>12</v>
      </c>
      <c r="H21" s="9">
        <v>17</v>
      </c>
      <c r="I21" s="61">
        <v>12</v>
      </c>
      <c r="J21" s="61">
        <v>12</v>
      </c>
      <c r="K21" s="61">
        <v>12</v>
      </c>
      <c r="L21" s="61">
        <v>12</v>
      </c>
      <c r="M21" s="61">
        <v>12</v>
      </c>
      <c r="N21" s="61">
        <v>12</v>
      </c>
      <c r="O21" s="61">
        <v>12</v>
      </c>
      <c r="P21" s="61">
        <v>12</v>
      </c>
      <c r="Q21" s="61">
        <v>12</v>
      </c>
      <c r="R21" s="61">
        <v>12</v>
      </c>
      <c r="S21" s="61">
        <v>12</v>
      </c>
      <c r="T21" s="61">
        <v>12</v>
      </c>
      <c r="U21" s="61">
        <v>12</v>
      </c>
      <c r="V21" s="61">
        <v>12</v>
      </c>
      <c r="W21" s="61">
        <v>12</v>
      </c>
      <c r="X21" s="61">
        <v>12</v>
      </c>
      <c r="Y21" s="61">
        <v>12</v>
      </c>
      <c r="Z21" s="61">
        <v>12</v>
      </c>
      <c r="AA21" s="9">
        <v>6</v>
      </c>
      <c r="AB21" s="9">
        <v>1</v>
      </c>
      <c r="AC21" s="62">
        <v>5</v>
      </c>
      <c r="AD21" s="58">
        <v>0</v>
      </c>
    </row>
    <row r="22" spans="2:30" x14ac:dyDescent="0.2">
      <c r="B22" s="23"/>
      <c r="C22" s="23"/>
      <c r="D22" s="23"/>
      <c r="E22" s="23"/>
      <c r="F22" s="24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</row>
    <row r="23" spans="2:30" x14ac:dyDescent="0.2">
      <c r="B23" s="25"/>
      <c r="C23" s="25"/>
      <c r="D23" s="25"/>
      <c r="E23" s="25"/>
      <c r="F23" s="27" t="s">
        <v>54</v>
      </c>
      <c r="G23" s="26">
        <f>SUBTOTAL(9,G7:G21)</f>
        <v>173</v>
      </c>
      <c r="H23" s="26">
        <f>SUBTOTAL(9,H7:H21)</f>
        <v>201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2:30" x14ac:dyDescent="0.2">
      <c r="B24" s="25"/>
      <c r="C24" s="25"/>
      <c r="D24" s="25"/>
      <c r="E24" s="25"/>
      <c r="F24" s="136" t="s">
        <v>319</v>
      </c>
      <c r="G24" s="137"/>
      <c r="H24" s="138"/>
      <c r="I24" s="26">
        <f>SUM(I8:I21)</f>
        <v>171</v>
      </c>
      <c r="J24" s="26">
        <f>SUM(J8:J21)</f>
        <v>165</v>
      </c>
      <c r="K24" s="26">
        <v>165</v>
      </c>
      <c r="L24" s="26">
        <v>160</v>
      </c>
      <c r="M24" s="26">
        <v>160</v>
      </c>
      <c r="N24" s="26">
        <v>144</v>
      </c>
      <c r="O24" s="26">
        <v>144</v>
      </c>
      <c r="P24" s="26">
        <v>144</v>
      </c>
      <c r="Q24" s="26">
        <v>129</v>
      </c>
      <c r="R24" s="26">
        <v>128</v>
      </c>
      <c r="S24" s="26">
        <v>104</v>
      </c>
      <c r="T24" s="26">
        <v>94</v>
      </c>
      <c r="U24" s="26">
        <v>87</v>
      </c>
      <c r="V24" s="26">
        <v>87</v>
      </c>
      <c r="W24" s="26">
        <v>87</v>
      </c>
      <c r="X24" s="26">
        <v>87</v>
      </c>
      <c r="Y24" s="26">
        <v>75</v>
      </c>
      <c r="Z24" s="26">
        <v>65</v>
      </c>
      <c r="AA24" s="26">
        <v>42</v>
      </c>
      <c r="AB24" s="26">
        <v>22</v>
      </c>
      <c r="AC24" s="26">
        <v>7</v>
      </c>
      <c r="AD24" s="26">
        <v>0</v>
      </c>
    </row>
    <row r="25" spans="2:30" x14ac:dyDescent="0.2">
      <c r="B25" s="25"/>
      <c r="C25" s="25"/>
      <c r="D25" s="25"/>
      <c r="E25" s="25"/>
      <c r="F25" s="136" t="s">
        <v>318</v>
      </c>
      <c r="G25" s="137"/>
      <c r="H25" s="138"/>
      <c r="I25" s="26">
        <f t="shared" ref="I25:AD25" si="0">SUM(I8:I21)</f>
        <v>171</v>
      </c>
      <c r="J25" s="26">
        <f t="shared" si="0"/>
        <v>165</v>
      </c>
      <c r="K25" s="26">
        <f t="shared" si="0"/>
        <v>158</v>
      </c>
      <c r="L25" s="26">
        <f t="shared" si="0"/>
        <v>153</v>
      </c>
      <c r="M25" s="26">
        <f t="shared" si="0"/>
        <v>153</v>
      </c>
      <c r="N25" s="26">
        <f t="shared" si="0"/>
        <v>137</v>
      </c>
      <c r="O25" s="26">
        <f t="shared" si="0"/>
        <v>137</v>
      </c>
      <c r="P25" s="26">
        <f t="shared" si="0"/>
        <v>137</v>
      </c>
      <c r="Q25" s="26">
        <f t="shared" si="0"/>
        <v>122</v>
      </c>
      <c r="R25" s="26">
        <f t="shared" si="0"/>
        <v>109</v>
      </c>
      <c r="S25" s="26">
        <f t="shared" si="0"/>
        <v>108</v>
      </c>
      <c r="T25" s="26">
        <f t="shared" si="0"/>
        <v>87</v>
      </c>
      <c r="U25" s="26">
        <f t="shared" si="0"/>
        <v>86</v>
      </c>
      <c r="V25" s="26">
        <f t="shared" si="0"/>
        <v>84</v>
      </c>
      <c r="W25" s="26">
        <f t="shared" si="0"/>
        <v>84</v>
      </c>
      <c r="X25" s="26">
        <f t="shared" si="0"/>
        <v>84</v>
      </c>
      <c r="Y25" s="26">
        <f t="shared" si="0"/>
        <v>68</v>
      </c>
      <c r="Z25" s="26">
        <f t="shared" si="0"/>
        <v>58</v>
      </c>
      <c r="AA25" s="26">
        <f t="shared" si="0"/>
        <v>36</v>
      </c>
      <c r="AB25" s="26">
        <f t="shared" si="0"/>
        <v>22</v>
      </c>
      <c r="AC25" s="26">
        <f t="shared" si="0"/>
        <v>19</v>
      </c>
      <c r="AD25" s="26">
        <f t="shared" si="0"/>
        <v>0</v>
      </c>
    </row>
    <row r="26" spans="2:30" x14ac:dyDescent="0.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</row>
    <row r="27" spans="2:30" ht="33" x14ac:dyDescent="0.2">
      <c r="B27" s="113" t="s">
        <v>326</v>
      </c>
      <c r="C27" s="113" t="s">
        <v>328</v>
      </c>
      <c r="D27" s="114" t="s">
        <v>327</v>
      </c>
    </row>
    <row r="28" spans="2:30" ht="16.5" x14ac:dyDescent="0.2">
      <c r="B28" s="66">
        <v>1</v>
      </c>
      <c r="C28" s="67" t="s">
        <v>64</v>
      </c>
      <c r="D28" s="66">
        <v>48</v>
      </c>
    </row>
    <row r="29" spans="2:30" ht="16.5" x14ac:dyDescent="0.2">
      <c r="B29" s="66">
        <v>2</v>
      </c>
      <c r="C29" s="67" t="s">
        <v>65</v>
      </c>
      <c r="D29" s="66">
        <v>41</v>
      </c>
    </row>
    <row r="30" spans="2:30" ht="16.5" x14ac:dyDescent="0.2">
      <c r="B30" s="66">
        <v>3</v>
      </c>
      <c r="C30" s="67" t="s">
        <v>63</v>
      </c>
      <c r="D30" s="66">
        <v>57</v>
      </c>
    </row>
    <row r="31" spans="2:30" ht="16.5" x14ac:dyDescent="0.2">
      <c r="B31" s="66">
        <v>4</v>
      </c>
      <c r="C31" s="67" t="s">
        <v>66</v>
      </c>
      <c r="D31" s="66">
        <v>55</v>
      </c>
    </row>
  </sheetData>
  <mergeCells count="7">
    <mergeCell ref="B5:C5"/>
    <mergeCell ref="F24:H24"/>
    <mergeCell ref="F25:H25"/>
    <mergeCell ref="Z2:AB2"/>
    <mergeCell ref="Z3:AB3"/>
    <mergeCell ref="Z4:AB4"/>
    <mergeCell ref="Z5:AB5"/>
  </mergeCells>
  <pageMargins left="0.25" right="0.25" top="0.75" bottom="0.75" header="0.3" footer="0.3"/>
  <pageSetup paperSize="8"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5:J11"/>
  <sheetViews>
    <sheetView showGridLines="0" tabSelected="1" workbookViewId="0">
      <selection activeCell="F10" sqref="F10"/>
    </sheetView>
  </sheetViews>
  <sheetFormatPr defaultRowHeight="12.75" x14ac:dyDescent="0.2"/>
  <cols>
    <col min="1" max="1" width="5.42578125" customWidth="1"/>
    <col min="2" max="2" width="9.140625" customWidth="1"/>
    <col min="3" max="3" width="22.42578125" customWidth="1"/>
    <col min="4" max="4" width="15" customWidth="1"/>
    <col min="5" max="5" width="14" customWidth="1"/>
    <col min="6" max="6" width="19.85546875" customWidth="1"/>
    <col min="7" max="8" width="17.7109375" customWidth="1"/>
    <col min="9" max="9" width="49.28515625" customWidth="1"/>
    <col min="10" max="10" width="46.7109375" customWidth="1"/>
  </cols>
  <sheetData>
    <row r="5" spans="2:10" ht="18.75" x14ac:dyDescent="0.3">
      <c r="B5" s="2" t="s">
        <v>30</v>
      </c>
      <c r="D5" s="18" t="s">
        <v>31</v>
      </c>
      <c r="E5" s="18" t="s">
        <v>32</v>
      </c>
      <c r="F5" s="18" t="s">
        <v>33</v>
      </c>
      <c r="G5" s="18" t="s">
        <v>26</v>
      </c>
      <c r="H5" s="18" t="s">
        <v>9</v>
      </c>
      <c r="I5" s="18" t="s">
        <v>34</v>
      </c>
      <c r="J5" s="18" t="s">
        <v>13</v>
      </c>
    </row>
    <row r="6" spans="2:10" ht="18.75" x14ac:dyDescent="0.3">
      <c r="B6" s="2"/>
      <c r="D6" s="3"/>
      <c r="E6" s="3"/>
      <c r="F6" s="3"/>
      <c r="G6" s="3"/>
      <c r="H6" s="3"/>
      <c r="I6" s="3"/>
      <c r="J6" s="3"/>
    </row>
    <row r="7" spans="2:10" x14ac:dyDescent="0.2">
      <c r="B7" s="18" t="s">
        <v>0</v>
      </c>
      <c r="C7" s="18" t="s">
        <v>11</v>
      </c>
      <c r="D7" s="3"/>
      <c r="E7" s="3"/>
      <c r="F7" s="3"/>
      <c r="G7" s="3"/>
      <c r="H7" s="3"/>
      <c r="I7" s="3"/>
      <c r="J7" s="3"/>
    </row>
    <row r="8" spans="2:10" ht="25.5" x14ac:dyDescent="0.2">
      <c r="B8" s="3" t="s">
        <v>81</v>
      </c>
      <c r="C8" s="51" t="s">
        <v>172</v>
      </c>
      <c r="D8" s="51" t="s">
        <v>122</v>
      </c>
      <c r="E8" s="3" t="s">
        <v>170</v>
      </c>
      <c r="F8" s="3" t="s">
        <v>81</v>
      </c>
      <c r="G8" s="3" t="s">
        <v>145</v>
      </c>
      <c r="H8" s="3" t="s">
        <v>175</v>
      </c>
      <c r="I8" s="3" t="s">
        <v>173</v>
      </c>
      <c r="J8" s="3"/>
    </row>
    <row r="9" spans="2:10" ht="25.5" x14ac:dyDescent="0.2">
      <c r="B9" s="3" t="s">
        <v>185</v>
      </c>
      <c r="C9" s="51" t="s">
        <v>198</v>
      </c>
      <c r="D9" s="51" t="s">
        <v>195</v>
      </c>
      <c r="E9" s="3" t="s">
        <v>224</v>
      </c>
      <c r="F9" s="3" t="s">
        <v>185</v>
      </c>
      <c r="G9" s="3" t="s">
        <v>197</v>
      </c>
      <c r="H9" s="3" t="s">
        <v>175</v>
      </c>
      <c r="I9" s="3" t="s">
        <v>199</v>
      </c>
      <c r="J9" s="3"/>
    </row>
    <row r="10" spans="2:10" ht="48.75" customHeight="1" x14ac:dyDescent="0.2">
      <c r="B10" s="10" t="s">
        <v>84</v>
      </c>
      <c r="C10" s="17" t="s">
        <v>335</v>
      </c>
      <c r="D10" s="10" t="s">
        <v>73</v>
      </c>
      <c r="E10" s="10" t="s">
        <v>224</v>
      </c>
      <c r="F10" s="10" t="s">
        <v>84</v>
      </c>
      <c r="G10" s="10" t="s">
        <v>270</v>
      </c>
      <c r="H10" s="10" t="s">
        <v>175</v>
      </c>
      <c r="I10" s="17" t="s">
        <v>336</v>
      </c>
      <c r="J10" s="10"/>
    </row>
    <row r="11" spans="2:10" ht="25.5" x14ac:dyDescent="0.2">
      <c r="B11" s="10" t="s">
        <v>92</v>
      </c>
      <c r="C11" s="17" t="s">
        <v>337</v>
      </c>
      <c r="D11" s="17" t="s">
        <v>121</v>
      </c>
      <c r="E11" s="10" t="s">
        <v>224</v>
      </c>
      <c r="F11" s="10" t="s">
        <v>92</v>
      </c>
      <c r="G11" s="10" t="s">
        <v>270</v>
      </c>
      <c r="H11" s="10" t="s">
        <v>175</v>
      </c>
      <c r="I11" s="17" t="s">
        <v>338</v>
      </c>
      <c r="J11" s="3"/>
    </row>
  </sheetData>
  <autoFilter ref="B7:J7"/>
  <pageMargins left="0.25" right="0.25" top="0.75" bottom="0.75" header="0.3" footer="0.3"/>
  <pageSetup paperSize="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5:H151"/>
  <sheetViews>
    <sheetView showGridLines="0" zoomScale="85" zoomScaleNormal="85" workbookViewId="0">
      <selection activeCell="C38" sqref="C38"/>
    </sheetView>
  </sheetViews>
  <sheetFormatPr defaultRowHeight="12.75" x14ac:dyDescent="0.2"/>
  <cols>
    <col min="3" max="3" width="13.42578125" customWidth="1"/>
    <col min="4" max="4" width="14" customWidth="1"/>
    <col min="5" max="8" width="54.42578125" customWidth="1"/>
  </cols>
  <sheetData>
    <row r="5" spans="2:8" ht="18.75" x14ac:dyDescent="0.3">
      <c r="B5" s="2" t="s">
        <v>35</v>
      </c>
      <c r="F5" s="18" t="s">
        <v>38</v>
      </c>
      <c r="G5" s="18" t="s">
        <v>39</v>
      </c>
      <c r="H5" s="18" t="s">
        <v>13</v>
      </c>
    </row>
    <row r="6" spans="2:8" ht="18.75" x14ac:dyDescent="0.3">
      <c r="B6" s="2"/>
      <c r="F6" s="3"/>
      <c r="G6" s="3"/>
      <c r="H6" s="3"/>
    </row>
    <row r="7" spans="2:8" x14ac:dyDescent="0.2">
      <c r="B7" s="18" t="s">
        <v>32</v>
      </c>
      <c r="C7" s="18" t="s">
        <v>36</v>
      </c>
      <c r="D7" s="18" t="s">
        <v>26</v>
      </c>
      <c r="E7" s="18" t="s">
        <v>37</v>
      </c>
      <c r="F7" s="3"/>
      <c r="G7" s="3"/>
      <c r="H7" s="3"/>
    </row>
    <row r="8" spans="2:8" x14ac:dyDescent="0.2">
      <c r="B8" s="3" t="s">
        <v>170</v>
      </c>
      <c r="C8" s="52">
        <v>44356</v>
      </c>
      <c r="D8" s="3" t="s">
        <v>209</v>
      </c>
      <c r="E8" s="3"/>
      <c r="F8" s="3" t="s">
        <v>174</v>
      </c>
      <c r="G8" s="3"/>
      <c r="H8" s="3" t="s">
        <v>171</v>
      </c>
    </row>
    <row r="9" spans="2:8" x14ac:dyDescent="0.2">
      <c r="B9" s="3" t="s">
        <v>170</v>
      </c>
      <c r="C9" s="52">
        <v>44417</v>
      </c>
      <c r="D9" s="3" t="s">
        <v>209</v>
      </c>
      <c r="E9" s="3" t="s">
        <v>174</v>
      </c>
      <c r="F9" s="3"/>
      <c r="G9" s="3"/>
      <c r="H9" s="3" t="s">
        <v>171</v>
      </c>
    </row>
    <row r="10" spans="2:8" x14ac:dyDescent="0.2">
      <c r="B10" s="3" t="s">
        <v>170</v>
      </c>
      <c r="C10" s="52">
        <v>44448</v>
      </c>
      <c r="D10" s="3" t="s">
        <v>209</v>
      </c>
      <c r="E10" s="3" t="s">
        <v>174</v>
      </c>
      <c r="F10" s="3"/>
      <c r="G10" s="3"/>
      <c r="H10" s="3" t="s">
        <v>171</v>
      </c>
    </row>
    <row r="11" spans="2:8" x14ac:dyDescent="0.2">
      <c r="B11" s="3" t="s">
        <v>170</v>
      </c>
      <c r="C11" s="52">
        <v>44478</v>
      </c>
      <c r="D11" s="3" t="s">
        <v>209</v>
      </c>
      <c r="E11" s="3" t="s">
        <v>174</v>
      </c>
      <c r="F11" s="3"/>
      <c r="G11" s="3"/>
      <c r="H11" s="3" t="s">
        <v>171</v>
      </c>
    </row>
    <row r="12" spans="2:8" x14ac:dyDescent="0.2">
      <c r="B12" s="3" t="s">
        <v>170</v>
      </c>
      <c r="C12" s="52">
        <v>44539</v>
      </c>
      <c r="D12" s="3" t="s">
        <v>209</v>
      </c>
      <c r="E12" s="3" t="s">
        <v>174</v>
      </c>
      <c r="F12" s="3"/>
      <c r="G12" s="3"/>
      <c r="H12" s="3" t="s">
        <v>171</v>
      </c>
    </row>
    <row r="13" spans="2:8" x14ac:dyDescent="0.2">
      <c r="B13" s="3" t="s">
        <v>170</v>
      </c>
      <c r="C13" s="52" t="s">
        <v>179</v>
      </c>
      <c r="D13" s="3" t="s">
        <v>209</v>
      </c>
      <c r="E13" s="3"/>
      <c r="F13" s="3"/>
      <c r="G13" s="3" t="s">
        <v>174</v>
      </c>
      <c r="H13" s="3" t="s">
        <v>175</v>
      </c>
    </row>
    <row r="14" spans="2:8" x14ac:dyDescent="0.2">
      <c r="B14" s="3" t="s">
        <v>170</v>
      </c>
      <c r="C14" s="52" t="s">
        <v>177</v>
      </c>
      <c r="D14" s="3" t="s">
        <v>298</v>
      </c>
      <c r="E14" s="3"/>
      <c r="F14" s="3" t="s">
        <v>202</v>
      </c>
      <c r="G14" s="3"/>
      <c r="H14" s="3" t="s">
        <v>171</v>
      </c>
    </row>
    <row r="15" spans="2:8" x14ac:dyDescent="0.2">
      <c r="B15" s="3" t="s">
        <v>170</v>
      </c>
      <c r="D15" s="3" t="s">
        <v>333</v>
      </c>
      <c r="E15" s="3"/>
      <c r="F15" s="3" t="s">
        <v>203</v>
      </c>
      <c r="G15" s="3"/>
      <c r="H15" s="3" t="s">
        <v>171</v>
      </c>
    </row>
    <row r="16" spans="2:8" x14ac:dyDescent="0.2">
      <c r="B16" s="3" t="s">
        <v>3</v>
      </c>
      <c r="C16" s="52">
        <v>44478</v>
      </c>
      <c r="D16" s="3" t="s">
        <v>298</v>
      </c>
      <c r="E16" s="3" t="s">
        <v>202</v>
      </c>
      <c r="F16" s="3"/>
      <c r="G16" s="3"/>
      <c r="H16" s="3" t="s">
        <v>171</v>
      </c>
    </row>
    <row r="17" spans="2:8" x14ac:dyDescent="0.2">
      <c r="B17" s="3" t="s">
        <v>170</v>
      </c>
      <c r="D17" s="3" t="s">
        <v>333</v>
      </c>
      <c r="E17" s="3" t="s">
        <v>203</v>
      </c>
      <c r="F17" s="3"/>
      <c r="G17" s="3"/>
      <c r="H17" s="3" t="s">
        <v>171</v>
      </c>
    </row>
    <row r="18" spans="2:8" x14ac:dyDescent="0.2">
      <c r="B18" s="3" t="s">
        <v>170</v>
      </c>
      <c r="D18" s="3" t="s">
        <v>298</v>
      </c>
      <c r="E18" s="3" t="s">
        <v>202</v>
      </c>
      <c r="F18" s="3"/>
      <c r="G18" s="3"/>
      <c r="H18" s="3" t="s">
        <v>171</v>
      </c>
    </row>
    <row r="19" spans="2:8" x14ac:dyDescent="0.2">
      <c r="B19" s="3" t="s">
        <v>170</v>
      </c>
      <c r="C19" s="52" t="s">
        <v>200</v>
      </c>
      <c r="D19" s="3" t="s">
        <v>333</v>
      </c>
      <c r="E19" s="3" t="s">
        <v>203</v>
      </c>
      <c r="F19" s="3"/>
      <c r="G19" s="3"/>
      <c r="H19" s="3" t="s">
        <v>171</v>
      </c>
    </row>
    <row r="20" spans="2:8" x14ac:dyDescent="0.2">
      <c r="B20" s="3" t="s">
        <v>170</v>
      </c>
      <c r="C20" s="52" t="s">
        <v>330</v>
      </c>
      <c r="D20" s="3" t="s">
        <v>298</v>
      </c>
      <c r="E20" s="3" t="s">
        <v>202</v>
      </c>
      <c r="F20" s="3"/>
      <c r="G20" s="3"/>
      <c r="H20" s="3" t="s">
        <v>171</v>
      </c>
    </row>
    <row r="21" spans="2:8" x14ac:dyDescent="0.2">
      <c r="B21" s="3" t="s">
        <v>170</v>
      </c>
      <c r="C21" s="52" t="s">
        <v>330</v>
      </c>
      <c r="D21" s="3" t="s">
        <v>333</v>
      </c>
      <c r="E21" s="3" t="s">
        <v>203</v>
      </c>
      <c r="F21" s="3"/>
      <c r="G21" s="3"/>
      <c r="H21" s="3" t="s">
        <v>171</v>
      </c>
    </row>
    <row r="22" spans="2:8" x14ac:dyDescent="0.2">
      <c r="B22" s="3" t="s">
        <v>170</v>
      </c>
      <c r="C22" s="52" t="s">
        <v>331</v>
      </c>
      <c r="D22" s="3" t="s">
        <v>298</v>
      </c>
      <c r="E22" s="3" t="s">
        <v>202</v>
      </c>
      <c r="F22" s="3"/>
      <c r="G22" s="3"/>
      <c r="H22" s="3" t="s">
        <v>171</v>
      </c>
    </row>
    <row r="23" spans="2:8" x14ac:dyDescent="0.2">
      <c r="B23" s="3" t="s">
        <v>170</v>
      </c>
      <c r="C23" s="52" t="s">
        <v>331</v>
      </c>
      <c r="D23" s="3" t="s">
        <v>333</v>
      </c>
      <c r="E23" s="3" t="s">
        <v>203</v>
      </c>
      <c r="F23" s="3"/>
      <c r="G23" s="3"/>
      <c r="H23" s="3" t="s">
        <v>171</v>
      </c>
    </row>
    <row r="24" spans="2:8" x14ac:dyDescent="0.2">
      <c r="B24" s="3" t="s">
        <v>170</v>
      </c>
      <c r="C24" s="52" t="s">
        <v>180</v>
      </c>
      <c r="D24" s="3" t="s">
        <v>298</v>
      </c>
      <c r="E24" s="3" t="s">
        <v>202</v>
      </c>
      <c r="F24" s="3"/>
      <c r="G24" s="3"/>
      <c r="H24" s="3" t="s">
        <v>171</v>
      </c>
    </row>
    <row r="25" spans="2:8" x14ac:dyDescent="0.2">
      <c r="B25" s="3" t="s">
        <v>170</v>
      </c>
      <c r="C25" s="52" t="s">
        <v>180</v>
      </c>
      <c r="D25" s="3" t="s">
        <v>333</v>
      </c>
      <c r="E25" s="3" t="s">
        <v>203</v>
      </c>
      <c r="F25" s="3"/>
      <c r="G25" s="3"/>
      <c r="H25" s="3" t="s">
        <v>171</v>
      </c>
    </row>
    <row r="26" spans="2:8" x14ac:dyDescent="0.2">
      <c r="B26" s="3" t="s">
        <v>170</v>
      </c>
      <c r="C26" s="52" t="s">
        <v>180</v>
      </c>
      <c r="D26" s="3" t="s">
        <v>163</v>
      </c>
      <c r="E26" s="3"/>
      <c r="F26" s="3" t="s">
        <v>201</v>
      </c>
      <c r="G26" s="3"/>
      <c r="H26" s="3" t="s">
        <v>171</v>
      </c>
    </row>
    <row r="27" spans="2:8" x14ac:dyDescent="0.2">
      <c r="B27" s="3" t="s">
        <v>170</v>
      </c>
      <c r="C27" s="52" t="s">
        <v>204</v>
      </c>
      <c r="D27" s="3" t="s">
        <v>163</v>
      </c>
      <c r="E27" s="3" t="s">
        <v>201</v>
      </c>
      <c r="F27" s="3"/>
      <c r="G27" s="3"/>
      <c r="H27" s="3" t="s">
        <v>175</v>
      </c>
    </row>
    <row r="28" spans="2:8" x14ac:dyDescent="0.2">
      <c r="B28" s="3" t="s">
        <v>170</v>
      </c>
      <c r="C28" s="52" t="s">
        <v>204</v>
      </c>
      <c r="D28" s="3" t="s">
        <v>333</v>
      </c>
      <c r="E28" s="3" t="s">
        <v>203</v>
      </c>
      <c r="F28" s="3"/>
      <c r="G28" s="3"/>
      <c r="H28" s="3" t="s">
        <v>171</v>
      </c>
    </row>
    <row r="29" spans="2:8" x14ac:dyDescent="0.2">
      <c r="B29" s="3" t="s">
        <v>170</v>
      </c>
      <c r="C29" s="52" t="s">
        <v>181</v>
      </c>
      <c r="D29" s="3" t="s">
        <v>298</v>
      </c>
      <c r="E29" s="3"/>
      <c r="F29" s="3"/>
      <c r="G29" s="3" t="s">
        <v>202</v>
      </c>
      <c r="H29" s="3" t="s">
        <v>175</v>
      </c>
    </row>
    <row r="30" spans="2:8" x14ac:dyDescent="0.2">
      <c r="B30" s="3" t="s">
        <v>170</v>
      </c>
      <c r="C30" s="52" t="s">
        <v>181</v>
      </c>
      <c r="D30" s="3" t="s">
        <v>333</v>
      </c>
      <c r="E30" s="3" t="s">
        <v>203</v>
      </c>
      <c r="F30" s="3"/>
      <c r="G30" s="3"/>
      <c r="H30" s="3" t="s">
        <v>175</v>
      </c>
    </row>
    <row r="31" spans="2:8" x14ac:dyDescent="0.2">
      <c r="B31" s="3" t="s">
        <v>170</v>
      </c>
      <c r="C31" s="52" t="s">
        <v>182</v>
      </c>
      <c r="D31" s="3" t="s">
        <v>333</v>
      </c>
      <c r="E31" s="3"/>
      <c r="F31" s="3"/>
      <c r="G31" s="3" t="s">
        <v>203</v>
      </c>
      <c r="H31" s="3" t="s">
        <v>175</v>
      </c>
    </row>
    <row r="32" spans="2:8" x14ac:dyDescent="0.2">
      <c r="B32" s="3" t="s">
        <v>170</v>
      </c>
      <c r="C32" s="52" t="s">
        <v>182</v>
      </c>
      <c r="D32" s="3" t="s">
        <v>163</v>
      </c>
      <c r="E32" s="3"/>
      <c r="F32" s="3"/>
      <c r="G32" s="3" t="s">
        <v>201</v>
      </c>
      <c r="H32" s="3" t="s">
        <v>175</v>
      </c>
    </row>
    <row r="33" spans="2:8" x14ac:dyDescent="0.2">
      <c r="B33" s="3" t="s">
        <v>170</v>
      </c>
      <c r="C33" s="52" t="s">
        <v>182</v>
      </c>
      <c r="D33" s="3" t="s">
        <v>176</v>
      </c>
      <c r="E33" s="3"/>
      <c r="F33" s="3" t="s">
        <v>122</v>
      </c>
      <c r="G33" s="3"/>
      <c r="H33" s="3" t="s">
        <v>171</v>
      </c>
    </row>
    <row r="34" spans="2:8" x14ac:dyDescent="0.2">
      <c r="B34" s="3" t="s">
        <v>170</v>
      </c>
      <c r="C34" s="52" t="s">
        <v>182</v>
      </c>
      <c r="D34" s="3" t="s">
        <v>163</v>
      </c>
      <c r="E34" s="3" t="s">
        <v>77</v>
      </c>
      <c r="F34" s="3" t="s">
        <v>77</v>
      </c>
      <c r="H34" s="3" t="s">
        <v>171</v>
      </c>
    </row>
    <row r="35" spans="2:8" x14ac:dyDescent="0.2">
      <c r="B35" s="3" t="s">
        <v>170</v>
      </c>
      <c r="C35" s="52" t="s">
        <v>205</v>
      </c>
      <c r="D35" s="3" t="s">
        <v>176</v>
      </c>
      <c r="E35" s="3" t="s">
        <v>122</v>
      </c>
      <c r="F35" s="3"/>
      <c r="G35" s="3"/>
      <c r="H35" s="3" t="s">
        <v>171</v>
      </c>
    </row>
    <row r="36" spans="2:8" x14ac:dyDescent="0.2">
      <c r="B36" s="3" t="s">
        <v>170</v>
      </c>
      <c r="C36" s="52" t="s">
        <v>205</v>
      </c>
      <c r="D36" s="3" t="s">
        <v>163</v>
      </c>
      <c r="E36" s="3" t="s">
        <v>77</v>
      </c>
      <c r="F36" s="3"/>
      <c r="G36" s="3"/>
      <c r="H36" s="3" t="s">
        <v>171</v>
      </c>
    </row>
    <row r="37" spans="2:8" x14ac:dyDescent="0.2">
      <c r="B37" s="3" t="s">
        <v>170</v>
      </c>
      <c r="C37" s="52" t="s">
        <v>329</v>
      </c>
      <c r="D37" s="3" t="s">
        <v>163</v>
      </c>
      <c r="E37" s="3"/>
      <c r="F37" s="3"/>
      <c r="G37" s="3" t="s">
        <v>77</v>
      </c>
      <c r="H37" s="3" t="s">
        <v>175</v>
      </c>
    </row>
    <row r="38" spans="2:8" x14ac:dyDescent="0.2">
      <c r="B38" s="3" t="s">
        <v>170</v>
      </c>
      <c r="C38" s="52" t="s">
        <v>206</v>
      </c>
      <c r="D38" s="3" t="s">
        <v>166</v>
      </c>
      <c r="E38" s="3"/>
      <c r="F38" s="3" t="s">
        <v>305</v>
      </c>
      <c r="G38" s="3"/>
      <c r="H38" s="3" t="s">
        <v>171</v>
      </c>
    </row>
    <row r="39" spans="2:8" x14ac:dyDescent="0.2">
      <c r="B39" s="3" t="s">
        <v>170</v>
      </c>
      <c r="C39" s="52" t="s">
        <v>206</v>
      </c>
      <c r="D39" s="3" t="s">
        <v>176</v>
      </c>
      <c r="E39" s="3" t="s">
        <v>122</v>
      </c>
      <c r="F39" s="3"/>
      <c r="G39" s="3"/>
      <c r="H39" s="3" t="s">
        <v>171</v>
      </c>
    </row>
    <row r="40" spans="2:8" x14ac:dyDescent="0.2">
      <c r="B40" s="3" t="s">
        <v>170</v>
      </c>
      <c r="C40" s="52" t="s">
        <v>207</v>
      </c>
      <c r="D40" s="3" t="s">
        <v>166</v>
      </c>
      <c r="E40" s="3" t="s">
        <v>305</v>
      </c>
      <c r="F40" s="3"/>
      <c r="G40" s="3"/>
      <c r="H40" s="3" t="s">
        <v>171</v>
      </c>
    </row>
    <row r="41" spans="2:8" x14ac:dyDescent="0.2">
      <c r="B41" s="3" t="s">
        <v>170</v>
      </c>
      <c r="C41" s="52" t="s">
        <v>207</v>
      </c>
      <c r="D41" s="3" t="s">
        <v>176</v>
      </c>
      <c r="E41" s="3" t="s">
        <v>122</v>
      </c>
      <c r="F41" s="3"/>
      <c r="G41" s="3"/>
      <c r="H41" s="3" t="s">
        <v>171</v>
      </c>
    </row>
    <row r="42" spans="2:8" x14ac:dyDescent="0.2">
      <c r="B42" s="3" t="s">
        <v>170</v>
      </c>
      <c r="C42" s="52" t="s">
        <v>208</v>
      </c>
      <c r="D42" s="3" t="s">
        <v>166</v>
      </c>
      <c r="E42" s="3" t="s">
        <v>305</v>
      </c>
      <c r="F42" s="3"/>
      <c r="G42" s="3"/>
      <c r="H42" s="3" t="s">
        <v>175</v>
      </c>
    </row>
    <row r="43" spans="2:8" x14ac:dyDescent="0.2">
      <c r="B43" s="3" t="s">
        <v>170</v>
      </c>
      <c r="C43" s="52" t="s">
        <v>208</v>
      </c>
      <c r="D43" s="3" t="s">
        <v>176</v>
      </c>
      <c r="E43" s="3" t="s">
        <v>122</v>
      </c>
      <c r="F43" s="3"/>
      <c r="G43" s="3"/>
      <c r="H43" s="3" t="s">
        <v>171</v>
      </c>
    </row>
    <row r="44" spans="2:8" x14ac:dyDescent="0.2">
      <c r="B44" s="3" t="s">
        <v>170</v>
      </c>
      <c r="C44" s="52" t="s">
        <v>178</v>
      </c>
      <c r="D44" s="3" t="s">
        <v>176</v>
      </c>
      <c r="E44" s="3" t="s">
        <v>122</v>
      </c>
      <c r="F44" s="3"/>
      <c r="G44" s="3"/>
      <c r="H44" s="3" t="s">
        <v>171</v>
      </c>
    </row>
    <row r="45" spans="2:8" x14ac:dyDescent="0.2">
      <c r="B45" s="3" t="s">
        <v>196</v>
      </c>
      <c r="C45" s="52"/>
      <c r="D45" s="3" t="s">
        <v>176</v>
      </c>
      <c r="E45" s="3" t="s">
        <v>122</v>
      </c>
      <c r="F45" s="3"/>
      <c r="G45" s="3"/>
      <c r="H45" s="3" t="s">
        <v>171</v>
      </c>
    </row>
    <row r="46" spans="2:8" x14ac:dyDescent="0.2">
      <c r="B46" s="3" t="s">
        <v>196</v>
      </c>
      <c r="C46" s="52">
        <v>44206</v>
      </c>
      <c r="D46" s="3" t="s">
        <v>334</v>
      </c>
      <c r="E46" s="3"/>
      <c r="F46" s="3" t="s">
        <v>256</v>
      </c>
      <c r="G46" s="3"/>
      <c r="H46" s="3" t="s">
        <v>171</v>
      </c>
    </row>
    <row r="47" spans="2:8" x14ac:dyDescent="0.2">
      <c r="B47" s="3" t="s">
        <v>196</v>
      </c>
      <c r="C47" s="52">
        <v>44237</v>
      </c>
      <c r="D47" s="3" t="s">
        <v>176</v>
      </c>
      <c r="E47" s="3" t="s">
        <v>122</v>
      </c>
      <c r="F47" s="3"/>
      <c r="G47" s="3"/>
      <c r="H47" s="3" t="s">
        <v>171</v>
      </c>
    </row>
    <row r="48" spans="2:8" x14ac:dyDescent="0.2">
      <c r="B48" s="3" t="s">
        <v>196</v>
      </c>
      <c r="C48" s="52">
        <v>44237</v>
      </c>
      <c r="D48" s="3" t="s">
        <v>334</v>
      </c>
      <c r="E48" s="3"/>
      <c r="F48" s="3"/>
      <c r="G48" s="3" t="s">
        <v>256</v>
      </c>
      <c r="H48" s="3" t="s">
        <v>175</v>
      </c>
    </row>
    <row r="49" spans="2:8" x14ac:dyDescent="0.2">
      <c r="B49" s="3" t="s">
        <v>196</v>
      </c>
      <c r="C49" s="52">
        <v>44296</v>
      </c>
      <c r="D49" s="3" t="s">
        <v>270</v>
      </c>
      <c r="F49" s="3" t="s">
        <v>183</v>
      </c>
      <c r="G49" s="3"/>
      <c r="H49" s="3" t="s">
        <v>171</v>
      </c>
    </row>
    <row r="50" spans="2:8" x14ac:dyDescent="0.2">
      <c r="B50" s="3" t="s">
        <v>196</v>
      </c>
      <c r="C50" s="52">
        <v>44326</v>
      </c>
      <c r="D50" s="3" t="s">
        <v>270</v>
      </c>
      <c r="E50" s="3" t="s">
        <v>183</v>
      </c>
      <c r="F50" s="3"/>
      <c r="G50" s="3"/>
      <c r="H50" s="3" t="s">
        <v>175</v>
      </c>
    </row>
    <row r="51" spans="2:8" x14ac:dyDescent="0.2">
      <c r="B51" s="3" t="s">
        <v>196</v>
      </c>
      <c r="C51" s="52">
        <v>44357</v>
      </c>
      <c r="D51" s="3" t="s">
        <v>209</v>
      </c>
      <c r="E51" s="3"/>
      <c r="F51" s="3" t="s">
        <v>210</v>
      </c>
      <c r="G51" s="3"/>
      <c r="H51" s="3" t="s">
        <v>171</v>
      </c>
    </row>
    <row r="52" spans="2:8" x14ac:dyDescent="0.2">
      <c r="B52" s="3" t="s">
        <v>196</v>
      </c>
      <c r="C52" s="52">
        <v>44387</v>
      </c>
      <c r="D52" s="3" t="s">
        <v>209</v>
      </c>
      <c r="E52" s="3"/>
      <c r="F52" s="3" t="s">
        <v>210</v>
      </c>
      <c r="G52" s="3"/>
      <c r="H52" s="3" t="s">
        <v>175</v>
      </c>
    </row>
    <row r="53" spans="2:8" x14ac:dyDescent="0.2">
      <c r="B53" s="3" t="s">
        <v>196</v>
      </c>
      <c r="C53" s="52">
        <v>44387</v>
      </c>
      <c r="D53" s="3" t="s">
        <v>298</v>
      </c>
      <c r="E53" s="3"/>
      <c r="F53" s="3" t="s">
        <v>140</v>
      </c>
      <c r="G53" s="3"/>
      <c r="H53" s="3" t="s">
        <v>171</v>
      </c>
    </row>
    <row r="54" spans="2:8" x14ac:dyDescent="0.2">
      <c r="B54" s="3" t="s">
        <v>196</v>
      </c>
      <c r="C54" s="52">
        <v>44418</v>
      </c>
      <c r="D54" s="3" t="s">
        <v>298</v>
      </c>
      <c r="F54" s="3" t="s">
        <v>140</v>
      </c>
      <c r="G54" s="3"/>
      <c r="H54" s="3" t="s">
        <v>171</v>
      </c>
    </row>
    <row r="55" spans="2:8" x14ac:dyDescent="0.2">
      <c r="B55" s="3" t="s">
        <v>196</v>
      </c>
      <c r="C55" s="52">
        <v>44449</v>
      </c>
      <c r="D55" s="3" t="s">
        <v>317</v>
      </c>
      <c r="E55" s="3"/>
      <c r="F55" s="3" t="s">
        <v>189</v>
      </c>
      <c r="G55" s="3"/>
      <c r="H55" s="3" t="s">
        <v>171</v>
      </c>
    </row>
    <row r="56" spans="2:8" x14ac:dyDescent="0.2">
      <c r="B56" s="3" t="s">
        <v>196</v>
      </c>
      <c r="C56" s="52">
        <v>44449</v>
      </c>
      <c r="D56" s="3" t="s">
        <v>209</v>
      </c>
      <c r="E56" s="3"/>
      <c r="F56" s="3" t="s">
        <v>211</v>
      </c>
      <c r="G56" s="3"/>
      <c r="H56" s="3" t="s">
        <v>171</v>
      </c>
    </row>
    <row r="57" spans="2:8" x14ac:dyDescent="0.2">
      <c r="B57" s="3" t="s">
        <v>196</v>
      </c>
      <c r="C57" s="52">
        <v>44510</v>
      </c>
      <c r="D57" s="3" t="s">
        <v>270</v>
      </c>
      <c r="E57" s="3"/>
      <c r="F57" s="3" t="s">
        <v>123</v>
      </c>
      <c r="G57" s="3"/>
      <c r="H57" s="3" t="s">
        <v>171</v>
      </c>
    </row>
    <row r="58" spans="2:8" x14ac:dyDescent="0.2">
      <c r="B58" s="3" t="s">
        <v>196</v>
      </c>
      <c r="C58" s="52">
        <v>44510</v>
      </c>
      <c r="D58" s="3" t="s">
        <v>270</v>
      </c>
      <c r="E58" s="3"/>
      <c r="F58" s="3" t="s">
        <v>137</v>
      </c>
      <c r="G58" s="3"/>
      <c r="H58" s="3" t="s">
        <v>171</v>
      </c>
    </row>
    <row r="59" spans="2:8" x14ac:dyDescent="0.2">
      <c r="B59" s="3" t="s">
        <v>196</v>
      </c>
      <c r="C59" s="52">
        <v>44540</v>
      </c>
      <c r="D59" s="3" t="s">
        <v>209</v>
      </c>
      <c r="E59" s="3"/>
      <c r="F59" s="3" t="s">
        <v>191</v>
      </c>
      <c r="G59" s="3"/>
      <c r="H59" s="3" t="s">
        <v>171</v>
      </c>
    </row>
    <row r="60" spans="2:8" x14ac:dyDescent="0.2">
      <c r="B60" s="3" t="s">
        <v>196</v>
      </c>
      <c r="C60" s="52" t="s">
        <v>212</v>
      </c>
      <c r="D60" s="3" t="s">
        <v>298</v>
      </c>
      <c r="E60" s="3"/>
      <c r="F60" s="3" t="s">
        <v>190</v>
      </c>
      <c r="G60" s="3"/>
      <c r="H60" s="3" t="s">
        <v>171</v>
      </c>
    </row>
    <row r="61" spans="2:8" x14ac:dyDescent="0.2">
      <c r="B61" s="3" t="s">
        <v>196</v>
      </c>
      <c r="C61" s="52" t="s">
        <v>213</v>
      </c>
      <c r="D61" s="3" t="s">
        <v>209</v>
      </c>
      <c r="E61" s="3" t="s">
        <v>191</v>
      </c>
      <c r="F61" s="3"/>
      <c r="G61" s="3"/>
      <c r="H61" s="3" t="s">
        <v>171</v>
      </c>
    </row>
    <row r="62" spans="2:8" x14ac:dyDescent="0.2">
      <c r="B62" s="3" t="s">
        <v>196</v>
      </c>
      <c r="C62" s="52" t="s">
        <v>213</v>
      </c>
      <c r="D62" s="3" t="s">
        <v>298</v>
      </c>
      <c r="E62" s="3"/>
      <c r="F62" s="3"/>
      <c r="G62" s="3" t="s">
        <v>190</v>
      </c>
      <c r="H62" s="3" t="s">
        <v>175</v>
      </c>
    </row>
    <row r="63" spans="2:8" x14ac:dyDescent="0.2">
      <c r="B63" s="3" t="s">
        <v>196</v>
      </c>
      <c r="C63" s="52" t="s">
        <v>214</v>
      </c>
      <c r="D63" s="3" t="s">
        <v>317</v>
      </c>
      <c r="E63" s="3"/>
      <c r="F63" s="3"/>
      <c r="G63" s="3" t="s">
        <v>189</v>
      </c>
      <c r="H63" s="3" t="s">
        <v>175</v>
      </c>
    </row>
    <row r="64" spans="2:8" x14ac:dyDescent="0.2">
      <c r="B64" s="3" t="s">
        <v>196</v>
      </c>
      <c r="C64" s="52" t="s">
        <v>214</v>
      </c>
      <c r="D64" s="3" t="s">
        <v>270</v>
      </c>
      <c r="E64" s="3"/>
      <c r="F64" s="3"/>
      <c r="G64" s="3" t="s">
        <v>137</v>
      </c>
      <c r="H64" s="3" t="s">
        <v>175</v>
      </c>
    </row>
    <row r="65" spans="2:8" x14ac:dyDescent="0.2">
      <c r="B65" s="3" t="s">
        <v>196</v>
      </c>
      <c r="C65" s="52" t="s">
        <v>215</v>
      </c>
      <c r="D65" s="3" t="s">
        <v>270</v>
      </c>
      <c r="E65" s="3"/>
      <c r="F65" s="3"/>
      <c r="G65" s="3" t="s">
        <v>123</v>
      </c>
      <c r="H65" s="3" t="s">
        <v>175</v>
      </c>
    </row>
    <row r="66" spans="2:8" x14ac:dyDescent="0.2">
      <c r="B66" s="3" t="s">
        <v>196</v>
      </c>
      <c r="C66" s="52" t="s">
        <v>216</v>
      </c>
      <c r="D66" s="3" t="s">
        <v>209</v>
      </c>
      <c r="E66" s="3"/>
      <c r="F66" s="3"/>
      <c r="G66" s="3" t="s">
        <v>211</v>
      </c>
      <c r="H66" s="3" t="s">
        <v>175</v>
      </c>
    </row>
    <row r="67" spans="2:8" x14ac:dyDescent="0.2">
      <c r="B67" s="3" t="s">
        <v>196</v>
      </c>
      <c r="C67" s="52" t="s">
        <v>217</v>
      </c>
      <c r="D67" s="3" t="s">
        <v>176</v>
      </c>
      <c r="E67" s="3"/>
      <c r="F67" s="3"/>
      <c r="G67" s="3" t="s">
        <v>122</v>
      </c>
      <c r="H67" s="3" t="s">
        <v>175</v>
      </c>
    </row>
    <row r="68" spans="2:8" x14ac:dyDescent="0.2">
      <c r="B68" s="3" t="s">
        <v>196</v>
      </c>
      <c r="C68" s="52" t="s">
        <v>218</v>
      </c>
      <c r="D68" s="3" t="s">
        <v>270</v>
      </c>
      <c r="E68" s="3"/>
      <c r="F68" s="3" t="s">
        <v>231</v>
      </c>
      <c r="G68" s="3"/>
      <c r="H68" s="3" t="s">
        <v>171</v>
      </c>
    </row>
    <row r="69" spans="2:8" x14ac:dyDescent="0.2">
      <c r="B69" s="3" t="s">
        <v>196</v>
      </c>
      <c r="C69" s="52" t="s">
        <v>220</v>
      </c>
      <c r="D69" s="3" t="s">
        <v>270</v>
      </c>
      <c r="E69" s="3" t="s">
        <v>231</v>
      </c>
      <c r="G69" s="3"/>
      <c r="H69" s="3" t="s">
        <v>171</v>
      </c>
    </row>
    <row r="70" spans="2:8" x14ac:dyDescent="0.2">
      <c r="B70" s="3" t="s">
        <v>196</v>
      </c>
      <c r="C70" s="52" t="s">
        <v>220</v>
      </c>
      <c r="D70" s="3" t="s">
        <v>298</v>
      </c>
      <c r="E70" s="3"/>
      <c r="F70" s="3"/>
      <c r="G70" s="3" t="s">
        <v>140</v>
      </c>
      <c r="H70" s="3" t="s">
        <v>175</v>
      </c>
    </row>
    <row r="71" spans="2:8" x14ac:dyDescent="0.2">
      <c r="B71" s="3" t="s">
        <v>196</v>
      </c>
      <c r="C71" s="52" t="s">
        <v>219</v>
      </c>
      <c r="D71" s="3" t="s">
        <v>270</v>
      </c>
      <c r="E71" s="3" t="s">
        <v>231</v>
      </c>
      <c r="G71" s="3"/>
      <c r="H71" s="3" t="s">
        <v>171</v>
      </c>
    </row>
    <row r="72" spans="2:8" x14ac:dyDescent="0.2">
      <c r="B72" s="3" t="s">
        <v>196</v>
      </c>
      <c r="C72" s="52" t="s">
        <v>219</v>
      </c>
      <c r="D72" s="3" t="s">
        <v>176</v>
      </c>
      <c r="E72" s="3"/>
      <c r="F72" s="3" t="s">
        <v>75</v>
      </c>
      <c r="G72" s="3"/>
      <c r="H72" s="3" t="s">
        <v>171</v>
      </c>
    </row>
    <row r="73" spans="2:8" x14ac:dyDescent="0.2">
      <c r="B73" s="3" t="s">
        <v>196</v>
      </c>
      <c r="C73" s="52" t="s">
        <v>221</v>
      </c>
      <c r="D73" s="3" t="s">
        <v>209</v>
      </c>
      <c r="E73" s="3"/>
      <c r="F73" s="3" t="s">
        <v>229</v>
      </c>
      <c r="H73" s="3" t="s">
        <v>171</v>
      </c>
    </row>
    <row r="74" spans="2:8" x14ac:dyDescent="0.2">
      <c r="B74" s="3" t="s">
        <v>196</v>
      </c>
      <c r="C74" s="52" t="s">
        <v>221</v>
      </c>
      <c r="D74" s="3" t="s">
        <v>176</v>
      </c>
      <c r="E74" s="3" t="s">
        <v>75</v>
      </c>
      <c r="F74" s="3"/>
      <c r="G74" s="3"/>
      <c r="H74" s="3" t="s">
        <v>171</v>
      </c>
    </row>
    <row r="75" spans="2:8" x14ac:dyDescent="0.2">
      <c r="B75" s="3" t="s">
        <v>196</v>
      </c>
      <c r="C75" s="52" t="s">
        <v>222</v>
      </c>
      <c r="D75" s="3" t="s">
        <v>209</v>
      </c>
      <c r="E75" s="3" t="s">
        <v>229</v>
      </c>
      <c r="F75" s="3"/>
      <c r="H75" s="3" t="s">
        <v>171</v>
      </c>
    </row>
    <row r="76" spans="2:8" x14ac:dyDescent="0.2">
      <c r="B76" s="3" t="s">
        <v>196</v>
      </c>
      <c r="C76" s="52" t="s">
        <v>222</v>
      </c>
      <c r="D76" s="3" t="s">
        <v>164</v>
      </c>
      <c r="E76" s="3"/>
      <c r="F76" s="3" t="s">
        <v>306</v>
      </c>
      <c r="G76" s="3"/>
      <c r="H76" s="3" t="s">
        <v>171</v>
      </c>
    </row>
    <row r="77" spans="2:8" x14ac:dyDescent="0.2">
      <c r="B77" s="3" t="s">
        <v>196</v>
      </c>
      <c r="C77" s="52" t="s">
        <v>222</v>
      </c>
      <c r="D77" s="3" t="s">
        <v>270</v>
      </c>
      <c r="E77" s="3" t="s">
        <v>231</v>
      </c>
      <c r="G77" s="3"/>
      <c r="H77" s="3" t="s">
        <v>171</v>
      </c>
    </row>
    <row r="78" spans="2:8" x14ac:dyDescent="0.2">
      <c r="B78" s="3" t="s">
        <v>196</v>
      </c>
      <c r="C78" s="52" t="s">
        <v>222</v>
      </c>
      <c r="D78" s="3" t="s">
        <v>176</v>
      </c>
      <c r="E78" s="3"/>
      <c r="F78" s="3"/>
      <c r="G78" s="3" t="s">
        <v>75</v>
      </c>
      <c r="H78" s="3" t="s">
        <v>175</v>
      </c>
    </row>
    <row r="79" spans="2:8" x14ac:dyDescent="0.2">
      <c r="B79" s="3" t="s">
        <v>196</v>
      </c>
      <c r="C79" s="52" t="s">
        <v>223</v>
      </c>
      <c r="D79" s="3" t="s">
        <v>209</v>
      </c>
      <c r="E79" s="3"/>
      <c r="F79" s="3"/>
      <c r="G79" s="3" t="s">
        <v>229</v>
      </c>
      <c r="H79" s="3" t="s">
        <v>175</v>
      </c>
    </row>
    <row r="80" spans="2:8" x14ac:dyDescent="0.2">
      <c r="B80" s="3" t="s">
        <v>196</v>
      </c>
      <c r="C80" s="52" t="s">
        <v>223</v>
      </c>
      <c r="D80" s="3" t="s">
        <v>164</v>
      </c>
      <c r="E80" s="3" t="s">
        <v>306</v>
      </c>
      <c r="F80" s="3"/>
      <c r="G80" s="3"/>
      <c r="H80" s="3" t="s">
        <v>171</v>
      </c>
    </row>
    <row r="81" spans="2:8" x14ac:dyDescent="0.2">
      <c r="B81" s="3" t="s">
        <v>196</v>
      </c>
      <c r="C81" s="52" t="s">
        <v>223</v>
      </c>
      <c r="D81" s="3" t="s">
        <v>270</v>
      </c>
      <c r="E81" s="3"/>
      <c r="G81" s="3" t="s">
        <v>231</v>
      </c>
      <c r="H81" s="3" t="s">
        <v>175</v>
      </c>
    </row>
    <row r="82" spans="2:8" x14ac:dyDescent="0.2">
      <c r="B82" s="3" t="s">
        <v>196</v>
      </c>
      <c r="C82" s="52" t="s">
        <v>223</v>
      </c>
      <c r="D82" s="3" t="s">
        <v>209</v>
      </c>
      <c r="E82" s="3"/>
      <c r="F82" s="3"/>
      <c r="G82" s="3" t="s">
        <v>191</v>
      </c>
      <c r="H82" s="3" t="s">
        <v>175</v>
      </c>
    </row>
    <row r="83" spans="2:8" x14ac:dyDescent="0.2">
      <c r="B83" s="3" t="s">
        <v>196</v>
      </c>
      <c r="C83" s="52" t="s">
        <v>169</v>
      </c>
      <c r="D83" s="3" t="s">
        <v>164</v>
      </c>
      <c r="E83" s="3"/>
      <c r="F83" s="3"/>
      <c r="G83" s="3" t="s">
        <v>306</v>
      </c>
      <c r="H83" s="3" t="s">
        <v>175</v>
      </c>
    </row>
    <row r="84" spans="2:8" x14ac:dyDescent="0.2">
      <c r="B84" s="3" t="s">
        <v>224</v>
      </c>
      <c r="C84" s="52" t="s">
        <v>225</v>
      </c>
      <c r="D84" s="3" t="s">
        <v>298</v>
      </c>
      <c r="F84" s="3" t="s">
        <v>192</v>
      </c>
      <c r="G84" s="3"/>
      <c r="H84" s="3" t="s">
        <v>171</v>
      </c>
    </row>
    <row r="85" spans="2:8" x14ac:dyDescent="0.2">
      <c r="B85" s="3" t="s">
        <v>224</v>
      </c>
      <c r="C85" s="52" t="s">
        <v>226</v>
      </c>
      <c r="D85" s="3" t="s">
        <v>298</v>
      </c>
      <c r="E85" s="3"/>
      <c r="F85" s="3"/>
      <c r="G85" s="3" t="s">
        <v>192</v>
      </c>
      <c r="H85" s="3" t="s">
        <v>175</v>
      </c>
    </row>
    <row r="86" spans="2:8" x14ac:dyDescent="0.2">
      <c r="B86" s="3" t="s">
        <v>224</v>
      </c>
      <c r="C86" s="52" t="s">
        <v>227</v>
      </c>
      <c r="D86" s="3" t="s">
        <v>270</v>
      </c>
      <c r="E86" s="3"/>
      <c r="F86" s="53" t="s">
        <v>74</v>
      </c>
      <c r="G86" s="3"/>
      <c r="H86" s="3" t="s">
        <v>171</v>
      </c>
    </row>
    <row r="87" spans="2:8" x14ac:dyDescent="0.2">
      <c r="B87" s="3" t="s">
        <v>224</v>
      </c>
      <c r="C87" s="52" t="s">
        <v>228</v>
      </c>
      <c r="D87" s="3" t="s">
        <v>270</v>
      </c>
      <c r="E87" s="3"/>
      <c r="F87" s="3"/>
      <c r="G87" s="3" t="s">
        <v>74</v>
      </c>
      <c r="H87" s="3" t="s">
        <v>175</v>
      </c>
    </row>
    <row r="88" spans="2:8" x14ac:dyDescent="0.2">
      <c r="B88" s="3" t="s">
        <v>224</v>
      </c>
      <c r="C88" s="52">
        <v>44207</v>
      </c>
      <c r="D88" s="3" t="s">
        <v>176</v>
      </c>
      <c r="E88" s="3"/>
      <c r="F88" s="3" t="s">
        <v>254</v>
      </c>
      <c r="G88" s="3"/>
      <c r="H88" s="3" t="s">
        <v>171</v>
      </c>
    </row>
    <row r="89" spans="2:8" x14ac:dyDescent="0.2">
      <c r="B89" s="3" t="s">
        <v>224</v>
      </c>
      <c r="C89" s="52">
        <v>44266</v>
      </c>
      <c r="D89" s="3" t="s">
        <v>176</v>
      </c>
      <c r="E89" s="3" t="s">
        <v>254</v>
      </c>
      <c r="F89" s="3"/>
      <c r="G89" s="3"/>
      <c r="H89" s="3" t="s">
        <v>171</v>
      </c>
    </row>
    <row r="90" spans="2:8" x14ac:dyDescent="0.2">
      <c r="B90" s="3" t="s">
        <v>224</v>
      </c>
      <c r="C90" s="52">
        <v>44297</v>
      </c>
      <c r="D90" s="3" t="s">
        <v>176</v>
      </c>
      <c r="E90" s="3" t="s">
        <v>254</v>
      </c>
      <c r="F90" s="3"/>
      <c r="G90" s="3"/>
      <c r="H90" s="3" t="s">
        <v>171</v>
      </c>
    </row>
    <row r="91" spans="2:8" x14ac:dyDescent="0.2">
      <c r="B91" s="3" t="s">
        <v>224</v>
      </c>
      <c r="C91" s="52">
        <v>44388</v>
      </c>
      <c r="D91" s="3" t="s">
        <v>176</v>
      </c>
      <c r="E91" s="3" t="s">
        <v>254</v>
      </c>
      <c r="F91" s="3"/>
      <c r="G91" s="3"/>
      <c r="H91" s="3" t="s">
        <v>171</v>
      </c>
    </row>
    <row r="92" spans="2:8" x14ac:dyDescent="0.2">
      <c r="B92" s="3" t="s">
        <v>224</v>
      </c>
      <c r="C92" s="52">
        <v>44419</v>
      </c>
      <c r="D92" s="3" t="s">
        <v>176</v>
      </c>
      <c r="E92" s="3"/>
      <c r="F92" s="3"/>
      <c r="G92" s="3" t="s">
        <v>254</v>
      </c>
      <c r="H92" s="3" t="s">
        <v>175</v>
      </c>
    </row>
    <row r="93" spans="2:8" x14ac:dyDescent="0.2">
      <c r="B93" s="3" t="s">
        <v>224</v>
      </c>
      <c r="C93" s="52">
        <v>44450</v>
      </c>
      <c r="D93" s="3" t="s">
        <v>165</v>
      </c>
      <c r="E93" s="3"/>
      <c r="F93" s="53" t="s">
        <v>119</v>
      </c>
      <c r="G93" s="3"/>
      <c r="H93" s="3" t="s">
        <v>171</v>
      </c>
    </row>
    <row r="94" spans="2:8" x14ac:dyDescent="0.2">
      <c r="B94" s="3" t="s">
        <v>224</v>
      </c>
      <c r="C94" s="52">
        <v>44450</v>
      </c>
      <c r="D94" s="3" t="s">
        <v>176</v>
      </c>
      <c r="E94" s="3"/>
      <c r="F94" s="3" t="s">
        <v>195</v>
      </c>
      <c r="G94" s="3"/>
      <c r="H94" s="3" t="s">
        <v>171</v>
      </c>
    </row>
    <row r="95" spans="2:8" x14ac:dyDescent="0.2">
      <c r="B95" s="3" t="s">
        <v>224</v>
      </c>
      <c r="C95" s="52">
        <v>44480</v>
      </c>
      <c r="D95" s="3" t="s">
        <v>176</v>
      </c>
      <c r="E95" s="3" t="s">
        <v>195</v>
      </c>
      <c r="F95" s="53"/>
      <c r="G95" s="3"/>
      <c r="H95" s="3" t="s">
        <v>171</v>
      </c>
    </row>
    <row r="96" spans="2:8" x14ac:dyDescent="0.2">
      <c r="B96" s="3" t="s">
        <v>224</v>
      </c>
      <c r="C96" s="52">
        <v>44511</v>
      </c>
      <c r="D96" s="3" t="s">
        <v>176</v>
      </c>
      <c r="E96" s="3" t="s">
        <v>195</v>
      </c>
      <c r="F96" s="3"/>
      <c r="G96" s="3"/>
      <c r="H96" s="3" t="s">
        <v>171</v>
      </c>
    </row>
    <row r="97" spans="2:8" x14ac:dyDescent="0.2">
      <c r="B97" s="3" t="s">
        <v>224</v>
      </c>
      <c r="C97" s="52">
        <v>44511</v>
      </c>
      <c r="D97" s="3" t="s">
        <v>176</v>
      </c>
      <c r="E97" s="3"/>
      <c r="F97" s="3"/>
      <c r="G97" s="3"/>
      <c r="H97" s="3" t="s">
        <v>171</v>
      </c>
    </row>
    <row r="98" spans="2:8" x14ac:dyDescent="0.2">
      <c r="B98" s="3" t="s">
        <v>224</v>
      </c>
      <c r="C98" s="52">
        <v>44541</v>
      </c>
      <c r="D98" s="3" t="s">
        <v>176</v>
      </c>
      <c r="E98" s="3" t="s">
        <v>195</v>
      </c>
      <c r="F98" s="3"/>
      <c r="G98" s="3"/>
      <c r="H98" s="3" t="s">
        <v>171</v>
      </c>
    </row>
    <row r="99" spans="2:8" x14ac:dyDescent="0.2">
      <c r="B99" s="3" t="s">
        <v>224</v>
      </c>
      <c r="C99" s="52" t="s">
        <v>235</v>
      </c>
      <c r="D99" s="3" t="s">
        <v>176</v>
      </c>
      <c r="E99" s="3" t="s">
        <v>195</v>
      </c>
      <c r="F99" s="3"/>
      <c r="G99" s="3"/>
      <c r="H99" s="3" t="s">
        <v>171</v>
      </c>
    </row>
    <row r="100" spans="2:8" x14ac:dyDescent="0.2">
      <c r="B100" s="3" t="s">
        <v>224</v>
      </c>
      <c r="C100" s="52" t="s">
        <v>236</v>
      </c>
      <c r="D100" s="3" t="s">
        <v>176</v>
      </c>
      <c r="E100" s="3" t="s">
        <v>195</v>
      </c>
      <c r="F100" s="3"/>
      <c r="G100" s="3"/>
      <c r="H100" s="3" t="s">
        <v>171</v>
      </c>
    </row>
    <row r="101" spans="2:8" x14ac:dyDescent="0.2">
      <c r="B101" s="3" t="s">
        <v>224</v>
      </c>
      <c r="C101" s="52" t="s">
        <v>237</v>
      </c>
      <c r="D101" s="3" t="s">
        <v>176</v>
      </c>
      <c r="E101" s="3" t="s">
        <v>195</v>
      </c>
      <c r="F101" s="3"/>
      <c r="G101" s="3"/>
      <c r="H101" s="3" t="s">
        <v>171</v>
      </c>
    </row>
    <row r="102" spans="2:8" x14ac:dyDescent="0.2">
      <c r="B102" s="3" t="s">
        <v>224</v>
      </c>
      <c r="C102" s="52" t="s">
        <v>237</v>
      </c>
      <c r="D102" s="3" t="s">
        <v>270</v>
      </c>
      <c r="E102" s="3"/>
      <c r="F102" s="3" t="s">
        <v>73</v>
      </c>
      <c r="G102" s="3"/>
      <c r="H102" s="3" t="s">
        <v>171</v>
      </c>
    </row>
    <row r="103" spans="2:8" ht="13.5" customHeight="1" x14ac:dyDescent="0.2">
      <c r="B103" s="3" t="s">
        <v>224</v>
      </c>
      <c r="C103" s="52" t="s">
        <v>238</v>
      </c>
      <c r="D103" s="3" t="s">
        <v>176</v>
      </c>
      <c r="E103" s="3" t="s">
        <v>195</v>
      </c>
      <c r="F103" s="3"/>
      <c r="G103" s="3"/>
      <c r="H103" s="3" t="s">
        <v>171</v>
      </c>
    </row>
    <row r="104" spans="2:8" x14ac:dyDescent="0.2">
      <c r="B104" s="3" t="s">
        <v>224</v>
      </c>
      <c r="C104" s="52" t="s">
        <v>239</v>
      </c>
      <c r="D104" s="3" t="s">
        <v>164</v>
      </c>
      <c r="E104" s="3"/>
      <c r="F104" s="3" t="s">
        <v>307</v>
      </c>
      <c r="G104" s="3"/>
      <c r="H104" s="3" t="s">
        <v>171</v>
      </c>
    </row>
    <row r="105" spans="2:8" x14ac:dyDescent="0.2">
      <c r="B105" s="3" t="s">
        <v>224</v>
      </c>
      <c r="C105" s="52" t="s">
        <v>239</v>
      </c>
      <c r="D105" s="3" t="s">
        <v>176</v>
      </c>
      <c r="E105" s="3" t="s">
        <v>195</v>
      </c>
      <c r="F105" s="53"/>
      <c r="G105" s="3"/>
      <c r="H105" s="3" t="s">
        <v>171</v>
      </c>
    </row>
    <row r="106" spans="2:8" x14ac:dyDescent="0.2">
      <c r="B106" s="3" t="s">
        <v>224</v>
      </c>
      <c r="C106" s="52" t="s">
        <v>239</v>
      </c>
      <c r="D106" s="3" t="s">
        <v>270</v>
      </c>
      <c r="E106" s="3" t="s">
        <v>73</v>
      </c>
      <c r="F106" s="3"/>
      <c r="G106" s="3"/>
      <c r="H106" s="3" t="s">
        <v>171</v>
      </c>
    </row>
    <row r="107" spans="2:8" x14ac:dyDescent="0.2">
      <c r="B107" s="3" t="s">
        <v>224</v>
      </c>
      <c r="C107" s="52" t="s">
        <v>240</v>
      </c>
      <c r="D107" s="3" t="s">
        <v>164</v>
      </c>
      <c r="E107" s="3" t="s">
        <v>307</v>
      </c>
      <c r="F107" s="3"/>
      <c r="G107" s="3"/>
      <c r="H107" s="3" t="s">
        <v>171</v>
      </c>
    </row>
    <row r="108" spans="2:8" x14ac:dyDescent="0.2">
      <c r="B108" s="3" t="s">
        <v>224</v>
      </c>
      <c r="C108" s="52" t="s">
        <v>240</v>
      </c>
      <c r="D108" s="3" t="s">
        <v>176</v>
      </c>
      <c r="E108" s="3"/>
      <c r="F108" s="53"/>
      <c r="G108" s="3" t="s">
        <v>195</v>
      </c>
      <c r="H108" s="3" t="s">
        <v>175</v>
      </c>
    </row>
    <row r="109" spans="2:8" x14ac:dyDescent="0.2">
      <c r="B109" s="3" t="s">
        <v>224</v>
      </c>
      <c r="C109" s="52" t="s">
        <v>240</v>
      </c>
      <c r="D109" s="3" t="s">
        <v>270</v>
      </c>
      <c r="E109" s="3" t="s">
        <v>73</v>
      </c>
      <c r="F109" s="3"/>
      <c r="G109" s="3"/>
      <c r="H109" s="3" t="s">
        <v>171</v>
      </c>
    </row>
    <row r="110" spans="2:8" x14ac:dyDescent="0.2">
      <c r="B110" s="3" t="s">
        <v>224</v>
      </c>
      <c r="C110" s="52" t="s">
        <v>240</v>
      </c>
      <c r="D110" s="3" t="s">
        <v>270</v>
      </c>
      <c r="E110" s="3"/>
      <c r="F110" s="53" t="s">
        <v>233</v>
      </c>
      <c r="G110" s="3"/>
      <c r="H110" s="3" t="s">
        <v>171</v>
      </c>
    </row>
    <row r="111" spans="2:8" x14ac:dyDescent="0.2">
      <c r="B111" s="3" t="s">
        <v>224</v>
      </c>
      <c r="C111" s="52" t="s">
        <v>241</v>
      </c>
      <c r="D111" s="3" t="s">
        <v>164</v>
      </c>
      <c r="E111" s="3"/>
      <c r="F111" s="3"/>
      <c r="G111" s="3" t="s">
        <v>307</v>
      </c>
      <c r="H111" s="3" t="s">
        <v>175</v>
      </c>
    </row>
    <row r="112" spans="2:8" x14ac:dyDescent="0.2">
      <c r="B112" s="3" t="s">
        <v>224</v>
      </c>
      <c r="C112" s="52" t="s">
        <v>241</v>
      </c>
      <c r="D112" s="3" t="s">
        <v>270</v>
      </c>
      <c r="E112" s="3" t="s">
        <v>73</v>
      </c>
      <c r="F112" s="3"/>
      <c r="G112" s="3"/>
      <c r="H112" s="3" t="s">
        <v>171</v>
      </c>
    </row>
    <row r="113" spans="2:8" x14ac:dyDescent="0.2">
      <c r="B113" s="3" t="s">
        <v>224</v>
      </c>
      <c r="C113" s="52" t="s">
        <v>241</v>
      </c>
      <c r="D113" s="3" t="s">
        <v>270</v>
      </c>
      <c r="E113" s="53" t="s">
        <v>233</v>
      </c>
      <c r="F113" s="53"/>
      <c r="G113" s="3"/>
      <c r="H113" s="3" t="s">
        <v>171</v>
      </c>
    </row>
    <row r="114" spans="2:8" x14ac:dyDescent="0.2">
      <c r="B114" s="3" t="s">
        <v>224</v>
      </c>
      <c r="C114" s="52" t="s">
        <v>242</v>
      </c>
      <c r="D114" s="3" t="s">
        <v>270</v>
      </c>
      <c r="E114" s="3" t="s">
        <v>73</v>
      </c>
      <c r="F114" s="3"/>
      <c r="G114" s="3"/>
      <c r="H114" s="3" t="s">
        <v>171</v>
      </c>
    </row>
    <row r="115" spans="2:8" x14ac:dyDescent="0.2">
      <c r="B115" s="3" t="s">
        <v>224</v>
      </c>
      <c r="C115" s="52" t="s">
        <v>242</v>
      </c>
      <c r="D115" s="3" t="s">
        <v>270</v>
      </c>
      <c r="E115" s="53" t="s">
        <v>233</v>
      </c>
      <c r="F115" s="3"/>
      <c r="G115" s="3"/>
      <c r="H115" s="3" t="s">
        <v>171</v>
      </c>
    </row>
    <row r="116" spans="2:8" x14ac:dyDescent="0.2">
      <c r="B116" s="3" t="s">
        <v>332</v>
      </c>
      <c r="C116" s="52" t="s">
        <v>243</v>
      </c>
      <c r="D116" s="3" t="s">
        <v>270</v>
      </c>
      <c r="E116" s="3" t="s">
        <v>73</v>
      </c>
      <c r="F116" s="3"/>
      <c r="G116" s="3"/>
      <c r="H116" s="3" t="s">
        <v>171</v>
      </c>
    </row>
    <row r="117" spans="2:8" x14ac:dyDescent="0.2">
      <c r="B117" s="3" t="s">
        <v>332</v>
      </c>
      <c r="C117" s="52" t="s">
        <v>244</v>
      </c>
      <c r="D117" s="3" t="s">
        <v>270</v>
      </c>
      <c r="E117" s="3" t="s">
        <v>73</v>
      </c>
      <c r="F117" s="3"/>
      <c r="G117" s="3"/>
      <c r="H117" s="3" t="s">
        <v>171</v>
      </c>
    </row>
    <row r="118" spans="2:8" x14ac:dyDescent="0.2">
      <c r="B118" s="3" t="s">
        <v>332</v>
      </c>
      <c r="C118" s="52" t="s">
        <v>245</v>
      </c>
      <c r="D118" s="3" t="s">
        <v>270</v>
      </c>
      <c r="E118" s="3"/>
      <c r="F118" s="3"/>
      <c r="G118" s="3" t="s">
        <v>73</v>
      </c>
      <c r="H118" s="3" t="s">
        <v>175</v>
      </c>
    </row>
    <row r="119" spans="2:8" x14ac:dyDescent="0.2">
      <c r="B119" s="3" t="s">
        <v>332</v>
      </c>
      <c r="C119" s="52" t="s">
        <v>246</v>
      </c>
      <c r="D119" s="3" t="s">
        <v>165</v>
      </c>
      <c r="E119" s="53" t="s">
        <v>119</v>
      </c>
      <c r="F119" s="3"/>
      <c r="G119" s="3"/>
      <c r="H119" s="3" t="s">
        <v>171</v>
      </c>
    </row>
    <row r="120" spans="2:8" x14ac:dyDescent="0.2">
      <c r="B120" s="3" t="s">
        <v>332</v>
      </c>
      <c r="C120" s="52" t="s">
        <v>247</v>
      </c>
      <c r="D120" s="3" t="s">
        <v>165</v>
      </c>
      <c r="E120" s="3"/>
      <c r="F120" s="3"/>
      <c r="G120" s="3" t="s">
        <v>119</v>
      </c>
      <c r="H120" s="3" t="s">
        <v>175</v>
      </c>
    </row>
    <row r="121" spans="2:8" x14ac:dyDescent="0.2">
      <c r="B121" s="3" t="s">
        <v>332</v>
      </c>
      <c r="C121" s="52" t="s">
        <v>248</v>
      </c>
      <c r="D121" s="3" t="s">
        <v>144</v>
      </c>
      <c r="E121" s="3"/>
      <c r="F121" s="3" t="s">
        <v>76</v>
      </c>
      <c r="G121" s="3"/>
      <c r="H121" s="3" t="s">
        <v>171</v>
      </c>
    </row>
    <row r="122" spans="2:8" x14ac:dyDescent="0.2">
      <c r="B122" s="3" t="s">
        <v>332</v>
      </c>
      <c r="C122" s="52" t="s">
        <v>248</v>
      </c>
      <c r="D122" s="3" t="s">
        <v>270</v>
      </c>
      <c r="E122" s="3" t="s">
        <v>233</v>
      </c>
      <c r="F122" s="3"/>
      <c r="G122" s="3"/>
      <c r="H122" s="3" t="s">
        <v>171</v>
      </c>
    </row>
    <row r="123" spans="2:8" x14ac:dyDescent="0.2">
      <c r="B123" s="3" t="s">
        <v>332</v>
      </c>
      <c r="C123" s="52" t="s">
        <v>249</v>
      </c>
      <c r="D123" s="3" t="s">
        <v>270</v>
      </c>
      <c r="E123" s="3" t="s">
        <v>233</v>
      </c>
      <c r="F123" s="3"/>
      <c r="G123" s="3"/>
      <c r="H123" s="3" t="s">
        <v>171</v>
      </c>
    </row>
    <row r="124" spans="2:8" x14ac:dyDescent="0.2">
      <c r="B124" s="3" t="s">
        <v>332</v>
      </c>
      <c r="C124" s="52" t="s">
        <v>249</v>
      </c>
      <c r="D124" s="3" t="s">
        <v>144</v>
      </c>
      <c r="E124" s="3" t="s">
        <v>76</v>
      </c>
      <c r="F124" s="3"/>
      <c r="G124" s="3"/>
      <c r="H124" s="3" t="s">
        <v>171</v>
      </c>
    </row>
    <row r="125" spans="2:8" x14ac:dyDescent="0.2">
      <c r="B125" s="3" t="s">
        <v>332</v>
      </c>
      <c r="C125" s="52" t="s">
        <v>250</v>
      </c>
      <c r="D125" s="3" t="s">
        <v>270</v>
      </c>
      <c r="E125" s="3" t="s">
        <v>233</v>
      </c>
      <c r="F125" s="3"/>
      <c r="G125" s="3"/>
      <c r="H125" s="3" t="s">
        <v>171</v>
      </c>
    </row>
    <row r="126" spans="2:8" x14ac:dyDescent="0.2">
      <c r="B126" s="3" t="s">
        <v>332</v>
      </c>
      <c r="C126" s="52" t="s">
        <v>250</v>
      </c>
      <c r="D126" s="3" t="s">
        <v>144</v>
      </c>
      <c r="E126" s="3" t="s">
        <v>76</v>
      </c>
      <c r="F126" s="3"/>
      <c r="G126" s="3"/>
      <c r="H126" s="3" t="s">
        <v>171</v>
      </c>
    </row>
    <row r="127" spans="2:8" x14ac:dyDescent="0.2">
      <c r="B127" s="3" t="s">
        <v>332</v>
      </c>
      <c r="C127" s="52" t="s">
        <v>251</v>
      </c>
      <c r="D127" s="3" t="s">
        <v>270</v>
      </c>
      <c r="E127" s="3" t="s">
        <v>233</v>
      </c>
      <c r="F127" s="3"/>
      <c r="G127" s="3"/>
      <c r="H127" s="3" t="s">
        <v>171</v>
      </c>
    </row>
    <row r="128" spans="2:8" x14ac:dyDescent="0.2">
      <c r="B128" s="3" t="s">
        <v>332</v>
      </c>
      <c r="C128" s="52" t="s">
        <v>252</v>
      </c>
      <c r="D128" s="3" t="s">
        <v>270</v>
      </c>
      <c r="E128" s="3" t="s">
        <v>233</v>
      </c>
      <c r="F128" s="3"/>
      <c r="G128" s="3"/>
      <c r="H128" s="3" t="s">
        <v>171</v>
      </c>
    </row>
    <row r="129" spans="2:8" x14ac:dyDescent="0.2">
      <c r="B129" s="3" t="s">
        <v>332</v>
      </c>
      <c r="C129" s="52" t="s">
        <v>252</v>
      </c>
      <c r="D129" s="3" t="s">
        <v>144</v>
      </c>
      <c r="E129" s="3" t="s">
        <v>76</v>
      </c>
      <c r="F129" s="3"/>
      <c r="G129" s="3"/>
      <c r="H129" s="3" t="s">
        <v>171</v>
      </c>
    </row>
    <row r="130" spans="2:8" x14ac:dyDescent="0.2">
      <c r="B130" s="3" t="s">
        <v>332</v>
      </c>
      <c r="C130" s="52">
        <v>44208</v>
      </c>
      <c r="D130" s="3" t="s">
        <v>270</v>
      </c>
      <c r="E130" s="3"/>
      <c r="F130" s="3"/>
      <c r="G130" s="3" t="s">
        <v>233</v>
      </c>
      <c r="H130" s="3" t="s">
        <v>175</v>
      </c>
    </row>
    <row r="131" spans="2:8" x14ac:dyDescent="0.2">
      <c r="B131" s="3" t="s">
        <v>332</v>
      </c>
      <c r="C131" s="52">
        <v>44208</v>
      </c>
      <c r="D131" s="3" t="s">
        <v>144</v>
      </c>
      <c r="E131" s="3" t="s">
        <v>76</v>
      </c>
      <c r="F131" s="3"/>
      <c r="G131" s="3"/>
      <c r="H131" s="3" t="s">
        <v>171</v>
      </c>
    </row>
    <row r="132" spans="2:8" x14ac:dyDescent="0.2">
      <c r="B132" s="3" t="s">
        <v>332</v>
      </c>
      <c r="C132" s="52">
        <v>44239</v>
      </c>
      <c r="D132" s="3" t="s">
        <v>144</v>
      </c>
      <c r="E132" s="3" t="s">
        <v>76</v>
      </c>
      <c r="F132" s="3"/>
      <c r="G132" s="3"/>
      <c r="H132" s="3" t="s">
        <v>171</v>
      </c>
    </row>
    <row r="133" spans="2:8" x14ac:dyDescent="0.2">
      <c r="B133" s="3" t="s">
        <v>332</v>
      </c>
      <c r="C133" s="52">
        <v>44267</v>
      </c>
      <c r="D133" s="3" t="s">
        <v>144</v>
      </c>
      <c r="E133" s="3" t="s">
        <v>76</v>
      </c>
      <c r="F133" s="3"/>
      <c r="G133" s="3"/>
      <c r="H133" s="3" t="s">
        <v>171</v>
      </c>
    </row>
    <row r="134" spans="2:8" x14ac:dyDescent="0.2">
      <c r="B134" s="3" t="s">
        <v>332</v>
      </c>
      <c r="C134" s="52">
        <v>44298</v>
      </c>
      <c r="D134" s="3" t="s">
        <v>144</v>
      </c>
      <c r="E134" s="3" t="s">
        <v>76</v>
      </c>
      <c r="F134" s="3"/>
      <c r="G134" s="3"/>
      <c r="H134" s="3" t="s">
        <v>171</v>
      </c>
    </row>
    <row r="135" spans="2:8" x14ac:dyDescent="0.2">
      <c r="B135" s="3" t="s">
        <v>332</v>
      </c>
      <c r="C135" s="52">
        <v>44328</v>
      </c>
      <c r="D135" s="3" t="s">
        <v>144</v>
      </c>
      <c r="E135" s="3" t="s">
        <v>76</v>
      </c>
      <c r="F135" s="3"/>
      <c r="G135" s="3"/>
      <c r="H135" s="3" t="s">
        <v>171</v>
      </c>
    </row>
    <row r="136" spans="2:8" x14ac:dyDescent="0.2">
      <c r="B136" s="3" t="s">
        <v>332</v>
      </c>
      <c r="C136" s="52">
        <v>44359</v>
      </c>
      <c r="D136" s="3" t="s">
        <v>144</v>
      </c>
      <c r="E136" s="3"/>
      <c r="F136" s="3"/>
      <c r="G136" s="3" t="s">
        <v>76</v>
      </c>
      <c r="H136" s="3" t="s">
        <v>175</v>
      </c>
    </row>
    <row r="137" spans="2:8" x14ac:dyDescent="0.2">
      <c r="B137" s="3" t="s">
        <v>332</v>
      </c>
      <c r="C137" s="52">
        <v>44389</v>
      </c>
      <c r="D137" s="3" t="s">
        <v>270</v>
      </c>
      <c r="E137" s="3"/>
      <c r="F137" s="3" t="s">
        <v>253</v>
      </c>
      <c r="G137" s="3"/>
      <c r="H137" s="3" t="s">
        <v>171</v>
      </c>
    </row>
    <row r="138" spans="2:8" x14ac:dyDescent="0.2">
      <c r="B138" s="3" t="s">
        <v>332</v>
      </c>
      <c r="C138" s="52">
        <v>44420</v>
      </c>
      <c r="D138" s="3" t="s">
        <v>270</v>
      </c>
      <c r="E138" s="3" t="s">
        <v>253</v>
      </c>
      <c r="F138" s="3"/>
      <c r="G138" s="3"/>
      <c r="H138" s="3" t="s">
        <v>171</v>
      </c>
    </row>
    <row r="139" spans="2:8" x14ac:dyDescent="0.2">
      <c r="B139" s="3" t="s">
        <v>332</v>
      </c>
      <c r="C139" s="52">
        <v>44451</v>
      </c>
      <c r="D139" s="3" t="s">
        <v>270</v>
      </c>
      <c r="E139" s="3" t="s">
        <v>253</v>
      </c>
      <c r="F139" s="3"/>
      <c r="G139" s="3"/>
      <c r="H139" s="3" t="s">
        <v>171</v>
      </c>
    </row>
    <row r="140" spans="2:8" x14ac:dyDescent="0.2">
      <c r="B140" s="3" t="s">
        <v>332</v>
      </c>
      <c r="C140" s="52">
        <v>44451</v>
      </c>
      <c r="D140" s="3" t="s">
        <v>321</v>
      </c>
      <c r="E140" s="3"/>
      <c r="F140" s="3" t="s">
        <v>234</v>
      </c>
      <c r="G140" s="3"/>
      <c r="H140" s="3" t="s">
        <v>171</v>
      </c>
    </row>
    <row r="141" spans="2:8" x14ac:dyDescent="0.2">
      <c r="B141" s="3" t="s">
        <v>332</v>
      </c>
      <c r="C141" s="52">
        <v>44451</v>
      </c>
      <c r="D141" s="3" t="s">
        <v>164</v>
      </c>
      <c r="E141" s="3"/>
      <c r="F141" s="3" t="s">
        <v>308</v>
      </c>
      <c r="G141" s="3"/>
      <c r="H141" s="3" t="s">
        <v>171</v>
      </c>
    </row>
    <row r="142" spans="2:8" x14ac:dyDescent="0.2">
      <c r="B142" s="3" t="s">
        <v>332</v>
      </c>
      <c r="C142" s="52">
        <v>44481</v>
      </c>
      <c r="D142" s="3" t="s">
        <v>270</v>
      </c>
      <c r="E142" s="3"/>
      <c r="F142" s="3"/>
      <c r="G142" s="3" t="s">
        <v>253</v>
      </c>
      <c r="H142" s="3" t="s">
        <v>175</v>
      </c>
    </row>
    <row r="143" spans="2:8" x14ac:dyDescent="0.2">
      <c r="B143" s="3" t="s">
        <v>332</v>
      </c>
      <c r="C143" s="52">
        <v>44481</v>
      </c>
      <c r="D143" s="3" t="s">
        <v>321</v>
      </c>
      <c r="E143" s="3" t="s">
        <v>234</v>
      </c>
      <c r="F143" s="3"/>
      <c r="G143" s="3"/>
      <c r="H143" s="3" t="s">
        <v>171</v>
      </c>
    </row>
    <row r="144" spans="2:8" x14ac:dyDescent="0.2">
      <c r="B144" s="3" t="s">
        <v>332</v>
      </c>
      <c r="C144" s="52">
        <v>44481</v>
      </c>
      <c r="D144" s="3" t="s">
        <v>164</v>
      </c>
      <c r="E144" s="3" t="s">
        <v>308</v>
      </c>
      <c r="F144" s="3"/>
      <c r="G144" s="3"/>
      <c r="H144" s="3" t="s">
        <v>171</v>
      </c>
    </row>
    <row r="145" spans="2:8" x14ac:dyDescent="0.2">
      <c r="B145" s="3" t="s">
        <v>332</v>
      </c>
      <c r="C145" s="52">
        <v>44481</v>
      </c>
      <c r="D145" s="3" t="s">
        <v>144</v>
      </c>
      <c r="E145" s="3"/>
      <c r="F145" s="3" t="s">
        <v>78</v>
      </c>
      <c r="G145" s="3"/>
      <c r="H145" s="3" t="s">
        <v>171</v>
      </c>
    </row>
    <row r="146" spans="2:8" x14ac:dyDescent="0.2">
      <c r="B146" s="3" t="s">
        <v>332</v>
      </c>
      <c r="C146" s="52">
        <v>44512</v>
      </c>
      <c r="D146" s="3" t="s">
        <v>321</v>
      </c>
      <c r="E146" s="3" t="s">
        <v>234</v>
      </c>
      <c r="F146" s="3"/>
      <c r="G146" s="3"/>
      <c r="H146" s="3" t="s">
        <v>171</v>
      </c>
    </row>
    <row r="147" spans="2:8" x14ac:dyDescent="0.2">
      <c r="B147" s="3" t="s">
        <v>332</v>
      </c>
      <c r="C147" s="52">
        <v>44512</v>
      </c>
      <c r="D147" s="3" t="s">
        <v>164</v>
      </c>
      <c r="E147" s="3" t="s">
        <v>308</v>
      </c>
      <c r="F147" s="3"/>
      <c r="G147" s="3"/>
      <c r="H147" s="3" t="s">
        <v>171</v>
      </c>
    </row>
    <row r="148" spans="2:8" x14ac:dyDescent="0.2">
      <c r="B148" s="3" t="s">
        <v>332</v>
      </c>
      <c r="C148" s="52">
        <v>44512</v>
      </c>
      <c r="D148" s="3" t="s">
        <v>144</v>
      </c>
      <c r="E148" s="3" t="s">
        <v>78</v>
      </c>
      <c r="F148" s="3"/>
      <c r="G148" s="3"/>
      <c r="H148" s="3" t="s">
        <v>171</v>
      </c>
    </row>
    <row r="149" spans="2:8" x14ac:dyDescent="0.2">
      <c r="B149" s="3" t="s">
        <v>332</v>
      </c>
      <c r="C149" s="52">
        <v>44542</v>
      </c>
      <c r="D149" s="3" t="s">
        <v>321</v>
      </c>
      <c r="E149" s="3"/>
      <c r="F149" s="3"/>
      <c r="G149" s="3" t="s">
        <v>234</v>
      </c>
      <c r="H149" s="3" t="s">
        <v>175</v>
      </c>
    </row>
    <row r="150" spans="2:8" x14ac:dyDescent="0.2">
      <c r="B150" s="3" t="s">
        <v>332</v>
      </c>
      <c r="C150" s="52">
        <v>44542</v>
      </c>
      <c r="D150" s="3" t="s">
        <v>164</v>
      </c>
      <c r="E150" s="3"/>
      <c r="F150" s="3"/>
      <c r="G150" s="3" t="s">
        <v>308</v>
      </c>
      <c r="H150" s="3" t="s">
        <v>175</v>
      </c>
    </row>
    <row r="151" spans="2:8" x14ac:dyDescent="0.2">
      <c r="B151" s="3" t="s">
        <v>332</v>
      </c>
      <c r="C151" s="52">
        <v>44542</v>
      </c>
      <c r="D151" s="3" t="s">
        <v>144</v>
      </c>
      <c r="E151" s="3"/>
      <c r="F151" s="3"/>
      <c r="G151" s="3" t="s">
        <v>78</v>
      </c>
      <c r="H151" s="3" t="s">
        <v>175</v>
      </c>
    </row>
  </sheetData>
  <autoFilter ref="B7:H7"/>
  <pageMargins left="0.25" right="0.25" top="0.75" bottom="0.75" header="0.3" footer="0.3"/>
  <pageSetup paperSize="8" scale="8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2"/>
  <sheetViews>
    <sheetView showGridLines="0" workbookViewId="0">
      <selection activeCell="E22" sqref="E22"/>
    </sheetView>
  </sheetViews>
  <sheetFormatPr defaultRowHeight="12.75" x14ac:dyDescent="0.2"/>
  <cols>
    <col min="1" max="1" width="4.7109375" customWidth="1"/>
    <col min="2" max="2" width="21.7109375" customWidth="1"/>
    <col min="3" max="3" width="54" customWidth="1"/>
    <col min="5" max="5" width="34.5703125" customWidth="1"/>
    <col min="6" max="6" width="53.28515625" customWidth="1"/>
  </cols>
  <sheetData>
    <row r="5" spans="2:6" ht="18.75" x14ac:dyDescent="0.3">
      <c r="B5" s="2" t="s">
        <v>17</v>
      </c>
    </row>
    <row r="7" spans="2:6" ht="15" x14ac:dyDescent="0.25">
      <c r="B7" s="1" t="s">
        <v>19</v>
      </c>
      <c r="E7" s="1" t="s">
        <v>20</v>
      </c>
    </row>
    <row r="8" spans="2:6" x14ac:dyDescent="0.2">
      <c r="B8" s="14" t="s">
        <v>11</v>
      </c>
      <c r="C8" s="14" t="s">
        <v>18</v>
      </c>
      <c r="E8" s="14" t="s">
        <v>11</v>
      </c>
      <c r="F8" s="14" t="s">
        <v>18</v>
      </c>
    </row>
    <row r="9" spans="2:6" ht="51.75" customHeight="1" x14ac:dyDescent="0.2">
      <c r="B9" s="107" t="s">
        <v>347</v>
      </c>
      <c r="C9" s="110" t="s">
        <v>346</v>
      </c>
      <c r="E9" s="15"/>
      <c r="F9" s="16"/>
    </row>
    <row r="10" spans="2:6" ht="15" x14ac:dyDescent="0.2">
      <c r="B10" s="107" t="s">
        <v>349</v>
      </c>
      <c r="C10" s="109" t="s">
        <v>348</v>
      </c>
      <c r="E10" s="15"/>
      <c r="F10" s="15"/>
    </row>
    <row r="11" spans="2:6" x14ac:dyDescent="0.2">
      <c r="B11" s="15"/>
      <c r="C11" s="15"/>
      <c r="E11" s="15"/>
      <c r="F11" s="15"/>
    </row>
    <row r="12" spans="2:6" x14ac:dyDescent="0.2">
      <c r="B12" s="15"/>
      <c r="C12" s="15"/>
      <c r="E12" s="15"/>
      <c r="F12" s="15"/>
    </row>
    <row r="13" spans="2:6" x14ac:dyDescent="0.2">
      <c r="B13" s="15"/>
      <c r="C13" s="15"/>
      <c r="E13" s="15"/>
      <c r="F13" s="15"/>
    </row>
    <row r="14" spans="2:6" x14ac:dyDescent="0.2">
      <c r="B14" s="15"/>
      <c r="C14" s="15"/>
      <c r="E14" s="15"/>
      <c r="F14" s="15"/>
    </row>
    <row r="15" spans="2:6" x14ac:dyDescent="0.2">
      <c r="B15" s="15"/>
      <c r="E15" s="15"/>
      <c r="F15" s="15"/>
    </row>
    <row r="16" spans="2:6" x14ac:dyDescent="0.2">
      <c r="B16" s="15"/>
      <c r="C16" s="15"/>
      <c r="E16" s="15"/>
      <c r="F16" s="15"/>
    </row>
    <row r="17" spans="2:6" x14ac:dyDescent="0.2">
      <c r="B17" s="15"/>
      <c r="C17" s="15"/>
      <c r="E17" s="15"/>
      <c r="F17" s="15"/>
    </row>
    <row r="18" spans="2:6" x14ac:dyDescent="0.2">
      <c r="B18" s="15"/>
      <c r="E18" s="15"/>
      <c r="F18" s="15"/>
    </row>
    <row r="19" spans="2:6" x14ac:dyDescent="0.2">
      <c r="B19" s="15"/>
      <c r="C19" s="15"/>
      <c r="E19" s="15"/>
      <c r="F19" s="15"/>
    </row>
    <row r="20" spans="2:6" x14ac:dyDescent="0.2">
      <c r="B20" s="15"/>
      <c r="C20" s="15"/>
      <c r="E20" s="15"/>
      <c r="F20" s="15"/>
    </row>
    <row r="21" spans="2:6" x14ac:dyDescent="0.2">
      <c r="B21" s="15"/>
      <c r="C21" s="15"/>
      <c r="E21" s="15"/>
      <c r="F21" s="15"/>
    </row>
    <row r="22" spans="2:6" x14ac:dyDescent="0.2">
      <c r="B22" s="17"/>
      <c r="C22" s="17"/>
      <c r="E22" s="17"/>
      <c r="F22" s="17"/>
    </row>
    <row r="23" spans="2:6" x14ac:dyDescent="0.2">
      <c r="B23" s="17"/>
      <c r="C23" s="17"/>
      <c r="E23" s="17"/>
      <c r="F23" s="17"/>
    </row>
    <row r="24" spans="2:6" x14ac:dyDescent="0.2">
      <c r="B24" s="17"/>
      <c r="C24" s="17"/>
      <c r="E24" s="17"/>
      <c r="F24" s="17"/>
    </row>
    <row r="25" spans="2:6" x14ac:dyDescent="0.2">
      <c r="B25" s="17"/>
      <c r="C25" s="17"/>
      <c r="E25" s="17"/>
      <c r="F25" s="17"/>
    </row>
    <row r="26" spans="2:6" x14ac:dyDescent="0.2">
      <c r="B26" s="10"/>
      <c r="C26" s="10"/>
      <c r="E26" s="10"/>
      <c r="F26" s="10"/>
    </row>
    <row r="27" spans="2:6" x14ac:dyDescent="0.2">
      <c r="B27" s="3"/>
      <c r="C27" s="3"/>
      <c r="E27" s="3"/>
      <c r="F27" s="3"/>
    </row>
    <row r="28" spans="2:6" x14ac:dyDescent="0.2">
      <c r="B28" s="3"/>
      <c r="C28" s="3"/>
      <c r="E28" s="3"/>
      <c r="F28" s="3"/>
    </row>
    <row r="29" spans="2:6" x14ac:dyDescent="0.2">
      <c r="B29" s="3"/>
      <c r="C29" s="3"/>
      <c r="E29" s="3"/>
      <c r="F29" s="3"/>
    </row>
    <row r="30" spans="2:6" x14ac:dyDescent="0.2">
      <c r="B30" s="3"/>
      <c r="C30" s="3"/>
      <c r="E30" s="3"/>
      <c r="F30" s="3"/>
    </row>
    <row r="31" spans="2:6" x14ac:dyDescent="0.2">
      <c r="B31" s="3"/>
      <c r="C31" s="3"/>
      <c r="E31" s="3"/>
      <c r="F31" s="3"/>
    </row>
    <row r="32" spans="2:6" x14ac:dyDescent="0.2">
      <c r="B32" s="3"/>
      <c r="C32" s="3"/>
      <c r="E32" s="3"/>
      <c r="F32" s="3"/>
    </row>
  </sheetData>
  <hyperlinks>
    <hyperlink ref="C9" r:id="rId1"/>
    <hyperlink ref="C10" r:id="rId2"/>
  </hyperlinks>
  <pageMargins left="0.7" right="0.7" top="0.75" bottom="0.75" header="0.3" footer="0.3"/>
  <pageSetup paperSize="8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Backlog</vt:lpstr>
      <vt:lpstr>Sprint Task 1</vt:lpstr>
      <vt:lpstr>Sprint Task 2</vt:lpstr>
      <vt:lpstr>Sprint Task 3</vt:lpstr>
      <vt:lpstr>Sprint Task 4</vt:lpstr>
      <vt:lpstr>Impediment</vt:lpstr>
      <vt:lpstr>Retrospective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Template</dc:title>
  <dc:creator>Prashanth Krishnamurthy</dc:creator>
  <cp:lastModifiedBy>user</cp:lastModifiedBy>
  <cp:lastPrinted>2021-12-14T08:52:44Z</cp:lastPrinted>
  <dcterms:created xsi:type="dcterms:W3CDTF">2018-12-26T04:30:06Z</dcterms:created>
  <dcterms:modified xsi:type="dcterms:W3CDTF">2021-12-24T13:20:03Z</dcterms:modified>
</cp:coreProperties>
</file>