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mc:AlternateContent xmlns:mc="http://schemas.openxmlformats.org/markup-compatibility/2006">
    <mc:Choice Requires="x15">
      <x15ac:absPath xmlns:x15ac="http://schemas.microsoft.com/office/spreadsheetml/2010/11/ac" url="J:\Digital\000-公用檔資料夾\"/>
    </mc:Choice>
  </mc:AlternateContent>
  <xr:revisionPtr revIDLastSave="0" documentId="13_ncr:1_{092B0040-0EB7-478B-8EC4-5D77997F0880}" xr6:coauthVersionLast="47" xr6:coauthVersionMax="47" xr10:uidLastSave="{00000000-0000-0000-0000-000000000000}"/>
  <bookViews>
    <workbookView xWindow="28680" yWindow="-120" windowWidth="15600" windowHeight="11310" tabRatio="801" xr2:uid="{00000000-000D-0000-FFFF-FFFF00000000}"/>
  </bookViews>
  <sheets>
    <sheet name="船邊卸貨" sheetId="65" r:id="rId1"/>
    <sheet name="卸貨表格" sheetId="80" r:id="rId2"/>
    <sheet name="Packing" sheetId="71" r:id="rId3"/>
    <sheet name="Mark " sheetId="72" r:id="rId4"/>
    <sheet name="Damage" sheetId="81" r:id="rId5"/>
    <sheet name="Damage-1" sheetId="82" r:id="rId6"/>
    <sheet name="LOR" sheetId="73" r:id="rId7"/>
    <sheet name="生鏽等級-AB" sheetId="75" r:id="rId8"/>
    <sheet name="生鏽等級-CD" sheetId="79" r:id="rId9"/>
    <sheet name="Doc" sheetId="67" state="hidden" r:id="rId10"/>
    <sheet name="Origin-SGS" sheetId="66" state="hidden" r:id="rId11"/>
  </sheets>
  <definedNames>
    <definedName name="OLE_LINK1" localSheetId="6">LOR!$B$20</definedName>
    <definedName name="_xlnm.Print_Area" localSheetId="5">'Damage-1'!$A$1:$J$39</definedName>
    <definedName name="_xlnm.Print_Area" localSheetId="9">Doc!$A$1:$Z$39</definedName>
    <definedName name="_xlnm.Print_Area" localSheetId="6">LOR!$A$1:$M$36</definedName>
    <definedName name="_xlnm.Print_Area" localSheetId="3">'Mark '!$A$1:$J$45</definedName>
    <definedName name="_xlnm.Print_Area" localSheetId="10">'Origin-SGS'!$A$1:$Z$40</definedName>
    <definedName name="_xlnm.Print_Area" localSheetId="2">Packing!$A$1:$I$47</definedName>
    <definedName name="_xlnm.Print_Area" localSheetId="7">'生鏽等級-AB'!$A$1:$L$66</definedName>
    <definedName name="_xlnm.Print_Area" localSheetId="8">'生鏽等級-CD'!$A$1:$L$66</definedName>
    <definedName name="_xlnm.Print_Area" localSheetId="1">卸貨表格!$A$1:$AL$55</definedName>
    <definedName name="_xlnm.Print_Area" localSheetId="0">船邊卸貨!$A$1:$Z$49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 i="67" l="1"/>
  <c r="Q24" i="66" l="1"/>
  <c r="A23" i="67" l="1"/>
  <c r="A28" i="67" l="1"/>
  <c r="A27" i="67"/>
  <c r="A26" i="67"/>
  <c r="A25" i="67"/>
  <c r="A24" i="67"/>
  <c r="A22" i="67"/>
  <c r="A21" i="67"/>
  <c r="A16" i="67"/>
  <c r="G15" i="67"/>
  <c r="A15" i="67"/>
  <c r="G14" i="67"/>
  <c r="A14" i="67"/>
  <c r="G13" i="67"/>
  <c r="A13" i="67"/>
  <c r="A12" i="67"/>
  <c r="A11" i="67"/>
  <c r="G10" i="67"/>
  <c r="A10" i="67"/>
  <c r="G9" i="67"/>
  <c r="A9" i="67"/>
  <c r="G8" i="67"/>
  <c r="A8" i="67"/>
  <c r="G7" i="67"/>
  <c r="A39" i="67" s="1"/>
  <c r="A7" i="67"/>
  <c r="AE18" i="66"/>
  <c r="G18" i="66" s="1"/>
  <c r="AA18" i="66"/>
  <c r="A18" i="66" s="1"/>
  <c r="AA12" i="66"/>
  <c r="A12" i="66" s="1"/>
  <c r="AA8" i="66"/>
  <c r="R8" i="66" s="1"/>
  <c r="G16" i="67" l="1"/>
  <c r="J24" i="66" l="1"/>
  <c r="G11" i="67" l="1"/>
  <c r="G12" i="67" l="1"/>
  <c r="AA9" i="66"/>
  <c r="A13" i="66" l="1"/>
  <c r="R9" i="66"/>
</calcChain>
</file>

<file path=xl/sharedStrings.xml><?xml version="1.0" encoding="utf-8"?>
<sst xmlns="http://schemas.openxmlformats.org/spreadsheetml/2006/main" count="264" uniqueCount="210">
  <si>
    <t>2.</t>
  </si>
  <si>
    <t>3.</t>
  </si>
  <si>
    <t>4.</t>
  </si>
  <si>
    <t>5.</t>
  </si>
  <si>
    <t>Uncontrolled document when Printed</t>
  </si>
  <si>
    <t xml:space="preserve">W.O. NO. : OGC - </t>
  </si>
  <si>
    <t xml:space="preserve">FOR </t>
  </si>
  <si>
    <t>MASTER</t>
  </si>
  <si>
    <t>ORIGINAL</t>
  </si>
  <si>
    <t>COPY</t>
  </si>
  <si>
    <r>
      <rPr>
        <b/>
        <sz val="10"/>
        <color rgb="FFFF6600"/>
        <rFont val="新細明體"/>
        <family val="1"/>
        <charset val="136"/>
      </rPr>
      <t>間距空一列</t>
    </r>
  </si>
  <si>
    <t xml:space="preserve">For internal use only  </t>
    <phoneticPr fontId="2" type="noConversion"/>
  </si>
  <si>
    <t xml:space="preserve">: </t>
    <phoneticPr fontId="2" type="noConversion"/>
  </si>
  <si>
    <r>
      <t xml:space="preserve">COA </t>
    </r>
    <r>
      <rPr>
        <b/>
        <sz val="10"/>
        <color rgb="FFFF0000"/>
        <rFont val="新細明體"/>
        <family val="1"/>
        <charset val="136"/>
      </rPr>
      <t>有兩版本，請確認是否連結到正確的</t>
    </r>
    <r>
      <rPr>
        <b/>
        <sz val="10"/>
        <color rgb="FFFF0000"/>
        <rFont val="Arial"/>
        <family val="2"/>
      </rPr>
      <t>COA</t>
    </r>
    <phoneticPr fontId="5" type="noConversion"/>
  </si>
  <si>
    <t>1.</t>
    <phoneticPr fontId="5" type="noConversion"/>
  </si>
  <si>
    <t>MASTER RECEIPT OF DOCUMENTS</t>
    <phoneticPr fontId="5" type="noConversion"/>
  </si>
  <si>
    <t>COPY</t>
    <phoneticPr fontId="5" type="noConversion"/>
  </si>
  <si>
    <t>:</t>
    <phoneticPr fontId="2" type="noConversion"/>
  </si>
  <si>
    <t xml:space="preserve"> </t>
    <phoneticPr fontId="2" type="noConversion"/>
  </si>
  <si>
    <t>CERTIFICATE OF ORIGIN</t>
    <phoneticPr fontId="2" type="noConversion"/>
  </si>
  <si>
    <t>THAT IS OF TAIWAN ORIGIN :</t>
    <phoneticPr fontId="2" type="noConversion"/>
  </si>
  <si>
    <t>FOR CONSIGNEE</t>
    <phoneticPr fontId="24" type="noConversion"/>
  </si>
  <si>
    <t>Inspector</t>
    <phoneticPr fontId="2" type="noConversion"/>
  </si>
  <si>
    <t>SGS Far East Ltd., Taiwan</t>
    <phoneticPr fontId="2" type="noConversion"/>
  </si>
  <si>
    <t>DOCUMENTS</t>
    <phoneticPr fontId="5" type="noConversion"/>
  </si>
  <si>
    <t>C/O MASTER</t>
    <phoneticPr fontId="24" type="noConversion"/>
  </si>
  <si>
    <t>QUANTITY</t>
    <phoneticPr fontId="2" type="noConversion"/>
  </si>
  <si>
    <t>Authorized Signatory</t>
    <phoneticPr fontId="2" type="noConversion"/>
  </si>
  <si>
    <t>A. 詳細閱讀作業文件，了解作業要求。</t>
    <phoneticPr fontId="5" type="noConversion"/>
  </si>
  <si>
    <t>3.</t>
    <phoneticPr fontId="4" type="noConversion"/>
  </si>
  <si>
    <t>船邊卸貨程序</t>
    <phoneticPr fontId="5" type="noConversion"/>
  </si>
  <si>
    <t>若遇多票貨主時，Leader除了配合地磅開單需求格式以外，須製作總表（區分各家嘜頭、標記、材質、尺寸、數量、進度）以便團隊人員共享資訊和易於交接。</t>
    <phoneticPr fontId="4" type="noConversion"/>
  </si>
  <si>
    <t>與其他卸貨之相關單位事先溝通及協調，了解掌握作業順序。</t>
    <phoneticPr fontId="4" type="noConversion"/>
  </si>
  <si>
    <t>向大副索取船圖以確定各艙貨物裝載之數量及配置情形以利卸貨作業</t>
    <phoneticPr fontId="4" type="noConversion"/>
  </si>
  <si>
    <t>6.</t>
  </si>
  <si>
    <t>7.</t>
  </si>
  <si>
    <t>拍照全船外觀及各艙貨物裝載情況。</t>
    <phoneticPr fontId="4" type="noConversion"/>
  </si>
  <si>
    <t>全船</t>
    <phoneticPr fontId="4" type="noConversion"/>
  </si>
  <si>
    <t>大艙</t>
    <phoneticPr fontId="4" type="noConversion"/>
  </si>
  <si>
    <t>吊掛</t>
    <phoneticPr fontId="4" type="noConversion"/>
  </si>
  <si>
    <t>堆高機</t>
    <phoneticPr fontId="4" type="noConversion"/>
  </si>
  <si>
    <t>船邊貨</t>
    <phoneticPr fontId="4" type="noConversion"/>
  </si>
  <si>
    <t>空地貨</t>
    <phoneticPr fontId="4" type="noConversion"/>
  </si>
  <si>
    <t>車上貨</t>
    <phoneticPr fontId="4" type="noConversion"/>
  </si>
  <si>
    <t>硝酸銀</t>
    <phoneticPr fontId="4" type="noConversion"/>
  </si>
  <si>
    <t>拍攝卸貨過程  (參考拍照注意事項）</t>
    <phoneticPr fontId="4" type="noConversion"/>
  </si>
  <si>
    <t>記錄各艙，每日開關艙及實際工作時間。</t>
    <phoneticPr fontId="4" type="noConversion"/>
  </si>
  <si>
    <t>記錄不良天氣之卸貨時間及情形。</t>
    <phoneticPr fontId="4" type="noConversion"/>
  </si>
  <si>
    <t>記錄吊桿或堆高機故障致無法卸貨之時間。</t>
    <phoneticPr fontId="4" type="noConversion"/>
  </si>
  <si>
    <t>記錄其他異常狀況之時間及情形。</t>
    <phoneticPr fontId="4" type="noConversion"/>
  </si>
  <si>
    <t>船邊人員工作調整需要交接的情況，由交接者主動向被交接者連繫交接事項（進度、資料、其他應注意事項）</t>
    <phoneticPr fontId="4" type="noConversion"/>
  </si>
  <si>
    <t>船邊人員開單時如遇臨時更改指送地點需即時反應，以拍照或訊息上傳Line群組並tag地磅值班人員或站長，以讓資訊一致。</t>
    <phoneticPr fontId="4" type="noConversion"/>
  </si>
  <si>
    <t>船邊人員開單時如有遇到不同貨主的貨物要求合車過磅時，為讓帳務清楚請一律要求車行要分兩次過磅。
若相同貨主但不同材質或Mark可接受合車，已知貨物重量則備註在磅單上，方便核對和拆單。</t>
    <phoneticPr fontId="4" type="noConversion"/>
  </si>
  <si>
    <t xml:space="preserve">船邊報告格式撰寫Mark及Packing統一以中文書寫為主，務必詳實記載內容、種類及位置。 </t>
    <phoneticPr fontId="4" type="noConversion"/>
  </si>
  <si>
    <t>8.</t>
  </si>
  <si>
    <t>9.</t>
  </si>
  <si>
    <t>10.</t>
  </si>
  <si>
    <t>每日完工前應注意記錄卡車裝載情況及碼頭邊是否積留貨物。</t>
    <phoneticPr fontId="4" type="noConversion"/>
  </si>
  <si>
    <t>每日收工後與地磅人員核對當日各艙載貨車數及卸貨件數。</t>
    <phoneticPr fontId="4" type="noConversion"/>
  </si>
  <si>
    <t>注意船艙或碼頭邊是否有殘餘之貨物未裝卸乾淨。</t>
    <phoneticPr fontId="4" type="noConversion"/>
  </si>
  <si>
    <t>現場文件填寫完成後，將文件繳回公司</t>
    <phoneticPr fontId="4" type="noConversion"/>
  </si>
  <si>
    <t>裝卸記實或短卸證明等文件應由船方相關人員簽具妥當。</t>
    <phoneticPr fontId="4" type="noConversion"/>
  </si>
  <si>
    <t>Damage</t>
    <phoneticPr fontId="4" type="noConversion"/>
  </si>
  <si>
    <t>11.</t>
    <phoneticPr fontId="4" type="noConversion"/>
  </si>
  <si>
    <t>12.</t>
    <phoneticPr fontId="4" type="noConversion"/>
  </si>
  <si>
    <t>Ex:</t>
  </si>
  <si>
    <t xml:space="preserve">鋼捲: </t>
  </si>
  <si>
    <r>
      <t>每顆鋼捲(站/倒),外圈(鐵/紙),內圈(鐵/紙),兩側(鐵/紙)用_</t>
    </r>
    <r>
      <rPr>
        <u/>
        <sz val="12"/>
        <rFont val="微軟正黑體"/>
        <family val="2"/>
        <charset val="136"/>
      </rPr>
      <t xml:space="preserve">4+0 </t>
    </r>
    <r>
      <rPr>
        <sz val="12"/>
        <rFont val="微軟正黑體"/>
        <family val="2"/>
        <charset val="136"/>
      </rPr>
      <t xml:space="preserve">eye(鐵/PP) X </t>
    </r>
    <r>
      <rPr>
        <u/>
        <sz val="12"/>
        <rFont val="微軟正黑體"/>
        <family val="2"/>
        <charset val="136"/>
      </rPr>
      <t>3+2</t>
    </r>
    <r>
      <rPr>
        <sz val="12"/>
        <rFont val="微軟正黑體"/>
        <family val="2"/>
        <charset val="136"/>
      </rPr>
      <t xml:space="preserve"> cycle(鐵/PP)做綑綁 </t>
    </r>
  </si>
  <si>
    <r>
      <t>鐵板</t>
    </r>
    <r>
      <rPr>
        <sz val="12"/>
        <rFont val="Calibri"/>
        <family val="2"/>
      </rPr>
      <t>:</t>
    </r>
  </si>
  <si>
    <t>EX:</t>
  </si>
  <si>
    <r>
      <t>每捆鐵板用</t>
    </r>
    <r>
      <rPr>
        <u/>
        <sz val="12"/>
        <rFont val="新細明體"/>
        <family val="1"/>
        <charset val="136"/>
      </rPr>
      <t>塑膠紙</t>
    </r>
    <r>
      <rPr>
        <sz val="12"/>
        <rFont val="新細明體"/>
        <family val="1"/>
        <charset val="136"/>
      </rPr>
      <t>包裝</t>
    </r>
    <r>
      <rPr>
        <sz val="12"/>
        <rFont val="Calibri"/>
        <family val="2"/>
      </rPr>
      <t>,</t>
    </r>
    <r>
      <rPr>
        <sz val="12"/>
        <rFont val="新細明體"/>
        <family val="1"/>
        <charset val="136"/>
      </rPr>
      <t>用</t>
    </r>
    <r>
      <rPr>
        <sz val="12"/>
        <rFont val="Calibri"/>
        <family val="2"/>
      </rPr>
      <t>_</t>
    </r>
    <r>
      <rPr>
        <u/>
        <sz val="12"/>
        <rFont val="Calibri"/>
        <family val="2"/>
      </rPr>
      <t>4~6</t>
    </r>
    <r>
      <rPr>
        <sz val="12"/>
        <rFont val="Calibri"/>
        <family val="2"/>
      </rPr>
      <t>_</t>
    </r>
    <r>
      <rPr>
        <sz val="12"/>
        <rFont val="新細明體"/>
        <family val="1"/>
        <charset val="136"/>
      </rPr>
      <t>鐵</t>
    </r>
    <r>
      <rPr>
        <sz val="12"/>
        <rFont val="Calibri"/>
        <family val="2"/>
      </rPr>
      <t>/PP</t>
    </r>
    <r>
      <rPr>
        <sz val="12"/>
        <rFont val="新細明體"/>
        <family val="1"/>
        <charset val="136"/>
      </rPr>
      <t>加上底部木頭做綑綁</t>
    </r>
  </si>
  <si>
    <r>
      <t>鐵板</t>
    </r>
    <r>
      <rPr>
        <b/>
        <sz val="16"/>
        <rFont val="Calibri"/>
        <family val="2"/>
      </rPr>
      <t>:</t>
    </r>
  </si>
  <si>
    <t>Bar:</t>
  </si>
  <si>
    <r>
      <t>每捆有</t>
    </r>
    <r>
      <rPr>
        <u/>
        <sz val="12"/>
        <rFont val="Calibri"/>
        <family val="2"/>
      </rPr>
      <t xml:space="preserve"> 6~8 </t>
    </r>
    <r>
      <rPr>
        <sz val="12"/>
        <rFont val="新細明體"/>
        <family val="1"/>
        <charset val="136"/>
      </rPr>
      <t>支用</t>
    </r>
    <r>
      <rPr>
        <sz val="12"/>
        <rFont val="Calibri"/>
        <family val="2"/>
      </rPr>
      <t>(</t>
    </r>
    <r>
      <rPr>
        <sz val="12"/>
        <rFont val="新細明體"/>
        <family val="1"/>
        <charset val="136"/>
      </rPr>
      <t>鐵線</t>
    </r>
    <r>
      <rPr>
        <sz val="12"/>
        <rFont val="Calibri"/>
        <family val="2"/>
      </rPr>
      <t>/</t>
    </r>
    <r>
      <rPr>
        <sz val="12"/>
        <rFont val="新細明體"/>
        <family val="1"/>
        <charset val="136"/>
      </rPr>
      <t>鐵帶</t>
    </r>
    <r>
      <rPr>
        <sz val="12"/>
        <rFont val="Calibri"/>
        <family val="2"/>
      </rPr>
      <t>)</t>
    </r>
    <r>
      <rPr>
        <sz val="12"/>
        <rFont val="新細明體"/>
        <family val="1"/>
        <charset val="136"/>
      </rPr>
      <t>做捆綁</t>
    </r>
    <r>
      <rPr>
        <sz val="12"/>
        <rFont val="Calibri"/>
        <family val="2"/>
      </rPr>
      <t>.</t>
    </r>
  </si>
  <si>
    <r>
      <t>包裝管</t>
    </r>
    <r>
      <rPr>
        <sz val="12"/>
        <rFont val="Calibri"/>
        <family val="2"/>
      </rPr>
      <t>:</t>
    </r>
  </si>
  <si>
    <r>
      <t>每捆用藍色塑膠布包裝</t>
    </r>
    <r>
      <rPr>
        <sz val="12"/>
        <rFont val="Calibri"/>
        <family val="2"/>
      </rPr>
      <t>,</t>
    </r>
    <r>
      <rPr>
        <sz val="12"/>
        <rFont val="新細明體"/>
        <family val="1"/>
        <charset val="136"/>
      </rPr>
      <t>用</t>
    </r>
    <r>
      <rPr>
        <sz val="12"/>
        <rFont val="Calibri"/>
        <family val="2"/>
      </rPr>
      <t>_</t>
    </r>
    <r>
      <rPr>
        <u/>
        <sz val="12"/>
        <rFont val="Calibri"/>
        <family val="2"/>
      </rPr>
      <t>6+2</t>
    </r>
    <r>
      <rPr>
        <sz val="12"/>
        <rFont val="Calibri"/>
        <family val="2"/>
      </rPr>
      <t>_(</t>
    </r>
    <r>
      <rPr>
        <sz val="12"/>
        <rFont val="新細明體"/>
        <family val="1"/>
        <charset val="136"/>
      </rPr>
      <t>鐵帶</t>
    </r>
    <r>
      <rPr>
        <sz val="12"/>
        <rFont val="Calibri"/>
        <family val="2"/>
      </rPr>
      <t>/</t>
    </r>
    <r>
      <rPr>
        <sz val="12"/>
        <rFont val="新細明體"/>
        <family val="1"/>
        <charset val="136"/>
      </rPr>
      <t>尼龍</t>
    </r>
    <r>
      <rPr>
        <sz val="12"/>
        <rFont val="Calibri"/>
        <family val="2"/>
      </rPr>
      <t>)</t>
    </r>
    <r>
      <rPr>
        <sz val="12"/>
        <rFont val="新細明體"/>
        <family val="1"/>
        <charset val="136"/>
      </rPr>
      <t>做綑綁</t>
    </r>
  </si>
  <si>
    <r>
      <t>鋼捲</t>
    </r>
    <r>
      <rPr>
        <sz val="12"/>
        <rFont val="Calibri"/>
        <family val="2"/>
      </rPr>
      <t>:</t>
    </r>
  </si>
  <si>
    <t>Billet:</t>
  </si>
  <si>
    <r>
      <t>每支鋼胚爐號</t>
    </r>
    <r>
      <rPr>
        <sz val="12"/>
        <rFont val="Calibri"/>
        <family val="2"/>
      </rPr>
      <t>(</t>
    </r>
    <r>
      <rPr>
        <sz val="12"/>
        <rFont val="新細明體"/>
        <family val="1"/>
        <charset val="136"/>
      </rPr>
      <t>漆</t>
    </r>
    <r>
      <rPr>
        <sz val="12"/>
        <rFont val="Calibri"/>
        <family val="2"/>
      </rPr>
      <t>/</t>
    </r>
    <r>
      <rPr>
        <sz val="12"/>
        <rFont val="新細明體"/>
        <family val="1"/>
        <charset val="136"/>
      </rPr>
      <t>鋼印</t>
    </r>
    <r>
      <rPr>
        <sz val="12"/>
        <rFont val="Calibri"/>
        <family val="2"/>
      </rPr>
      <t>),________</t>
    </r>
    <r>
      <rPr>
        <sz val="12"/>
        <rFont val="新細明體"/>
        <family val="1"/>
        <charset val="136"/>
      </rPr>
      <t>顏色</t>
    </r>
    <r>
      <rPr>
        <sz val="12"/>
        <rFont val="Calibri"/>
        <family val="2"/>
      </rPr>
      <t>(</t>
    </r>
    <r>
      <rPr>
        <sz val="12"/>
        <rFont val="新細明體"/>
        <family val="1"/>
        <charset val="136"/>
      </rPr>
      <t>漆</t>
    </r>
    <r>
      <rPr>
        <sz val="12"/>
        <rFont val="Calibri"/>
        <family val="2"/>
      </rPr>
      <t>/</t>
    </r>
    <r>
      <rPr>
        <sz val="12"/>
        <rFont val="新細明體"/>
        <family val="1"/>
        <charset val="136"/>
      </rPr>
      <t>印</t>
    </r>
    <r>
      <rPr>
        <sz val="12"/>
        <rFont val="Calibri"/>
        <family val="2"/>
      </rPr>
      <t>) ___</t>
    </r>
    <r>
      <rPr>
        <sz val="12"/>
        <rFont val="新細明體"/>
        <family val="1"/>
        <charset val="136"/>
      </rPr>
      <t>條</t>
    </r>
    <r>
      <rPr>
        <sz val="12"/>
        <rFont val="Calibri"/>
        <family val="2"/>
      </rPr>
      <t>,</t>
    </r>
    <r>
      <rPr>
        <sz val="12"/>
        <rFont val="新細明體"/>
        <family val="1"/>
        <charset val="136"/>
      </rPr>
      <t>在</t>
    </r>
    <r>
      <rPr>
        <sz val="12"/>
        <rFont val="Calibri"/>
        <family val="2"/>
      </rPr>
      <t>(</t>
    </r>
    <r>
      <rPr>
        <sz val="12"/>
        <rFont val="新細明體"/>
        <family val="1"/>
        <charset val="136"/>
      </rPr>
      <t>各一側</t>
    </r>
    <r>
      <rPr>
        <sz val="12"/>
        <rFont val="Calibri"/>
        <family val="2"/>
      </rPr>
      <t>/</t>
    </r>
    <r>
      <rPr>
        <sz val="12"/>
        <rFont val="新細明體"/>
        <family val="1"/>
        <charset val="136"/>
      </rPr>
      <t>同側</t>
    </r>
    <r>
      <rPr>
        <sz val="12"/>
        <rFont val="Calibri"/>
        <family val="2"/>
      </rPr>
      <t>)</t>
    </r>
  </si>
  <si>
    <r>
      <t>每支鋼胚爐號</t>
    </r>
    <r>
      <rPr>
        <sz val="12"/>
        <rFont val="Calibri"/>
        <family val="2"/>
      </rPr>
      <t>(</t>
    </r>
    <r>
      <rPr>
        <sz val="12"/>
        <rFont val="新細明體"/>
        <family val="1"/>
        <charset val="136"/>
      </rPr>
      <t>漆</t>
    </r>
    <r>
      <rPr>
        <sz val="12"/>
        <rFont val="Calibri"/>
        <family val="2"/>
      </rPr>
      <t>/</t>
    </r>
    <r>
      <rPr>
        <sz val="12"/>
        <rFont val="新細明體"/>
        <family val="1"/>
        <charset val="136"/>
      </rPr>
      <t>鋼印</t>
    </r>
    <r>
      <rPr>
        <sz val="12"/>
        <rFont val="Calibri"/>
        <family val="2"/>
      </rPr>
      <t>),</t>
    </r>
    <r>
      <rPr>
        <u/>
        <sz val="12"/>
        <rFont val="Calibri"/>
        <family val="2"/>
      </rPr>
      <t xml:space="preserve"> </t>
    </r>
    <r>
      <rPr>
        <u/>
        <sz val="12"/>
        <rFont val="新細明體"/>
        <family val="1"/>
        <charset val="136"/>
      </rPr>
      <t>綠</t>
    </r>
    <r>
      <rPr>
        <u/>
        <sz val="12"/>
        <rFont val="Calibri"/>
        <family val="2"/>
      </rPr>
      <t xml:space="preserve"> </t>
    </r>
    <r>
      <rPr>
        <sz val="12"/>
        <rFont val="新細明體"/>
        <family val="1"/>
        <charset val="136"/>
      </rPr>
      <t>顏色</t>
    </r>
    <r>
      <rPr>
        <sz val="12"/>
        <rFont val="Calibri"/>
        <family val="2"/>
      </rPr>
      <t>(</t>
    </r>
    <r>
      <rPr>
        <sz val="12"/>
        <rFont val="新細明體"/>
        <family val="1"/>
        <charset val="136"/>
      </rPr>
      <t>漆</t>
    </r>
    <r>
      <rPr>
        <sz val="12"/>
        <rFont val="Calibri"/>
        <family val="2"/>
      </rPr>
      <t>/</t>
    </r>
    <r>
      <rPr>
        <sz val="12"/>
        <rFont val="新細明體"/>
        <family val="1"/>
        <charset val="136"/>
      </rPr>
      <t>印</t>
    </r>
    <r>
      <rPr>
        <sz val="12"/>
        <rFont val="Calibri"/>
        <family val="2"/>
      </rPr>
      <t>)</t>
    </r>
    <r>
      <rPr>
        <u/>
        <sz val="12"/>
        <rFont val="Calibri"/>
        <family val="2"/>
      </rPr>
      <t xml:space="preserve"> 2</t>
    </r>
    <r>
      <rPr>
        <sz val="12"/>
        <rFont val="新細明體"/>
        <family val="1"/>
        <charset val="136"/>
      </rPr>
      <t>條</t>
    </r>
    <r>
      <rPr>
        <sz val="12"/>
        <rFont val="Calibri"/>
        <family val="2"/>
      </rPr>
      <t>,</t>
    </r>
    <r>
      <rPr>
        <sz val="12"/>
        <rFont val="新細明體"/>
        <family val="1"/>
        <charset val="136"/>
      </rPr>
      <t>在</t>
    </r>
    <r>
      <rPr>
        <sz val="12"/>
        <rFont val="Calibri"/>
        <family val="2"/>
      </rPr>
      <t>(</t>
    </r>
    <r>
      <rPr>
        <sz val="12"/>
        <rFont val="新細明體"/>
        <family val="1"/>
        <charset val="136"/>
      </rPr>
      <t>各一側</t>
    </r>
    <r>
      <rPr>
        <sz val="12"/>
        <rFont val="Calibri"/>
        <family val="2"/>
      </rPr>
      <t>/</t>
    </r>
    <r>
      <rPr>
        <sz val="12"/>
        <rFont val="新細明體"/>
        <family val="1"/>
        <charset val="136"/>
      </rPr>
      <t>同側</t>
    </r>
    <r>
      <rPr>
        <sz val="12"/>
        <rFont val="Calibri"/>
        <family val="2"/>
      </rPr>
      <t>)</t>
    </r>
  </si>
  <si>
    <r>
      <t>每支鋼胚爐號</t>
    </r>
    <r>
      <rPr>
        <sz val="12"/>
        <rFont val="Calibri"/>
        <family val="2"/>
      </rPr>
      <t>(</t>
    </r>
    <r>
      <rPr>
        <sz val="12"/>
        <rFont val="新細明體"/>
        <family val="1"/>
        <charset val="136"/>
      </rPr>
      <t>漆</t>
    </r>
    <r>
      <rPr>
        <sz val="12"/>
        <rFont val="Calibri"/>
        <family val="2"/>
      </rPr>
      <t>/</t>
    </r>
    <r>
      <rPr>
        <sz val="12"/>
        <rFont val="新細明體"/>
        <family val="1"/>
        <charset val="136"/>
      </rPr>
      <t>鋼印</t>
    </r>
    <r>
      <rPr>
        <sz val="12"/>
        <rFont val="Calibri"/>
        <family val="2"/>
      </rPr>
      <t>),</t>
    </r>
    <r>
      <rPr>
        <u/>
        <sz val="12"/>
        <rFont val="Calibri"/>
        <family val="2"/>
      </rPr>
      <t xml:space="preserve"> </t>
    </r>
    <r>
      <rPr>
        <u/>
        <sz val="12"/>
        <rFont val="新細明體"/>
        <family val="1"/>
        <charset val="136"/>
      </rPr>
      <t>棕</t>
    </r>
    <r>
      <rPr>
        <u/>
        <sz val="12"/>
        <rFont val="Calibri"/>
        <family val="2"/>
      </rPr>
      <t>+</t>
    </r>
    <r>
      <rPr>
        <u/>
        <sz val="12"/>
        <rFont val="新細明體"/>
        <family val="1"/>
        <charset val="136"/>
      </rPr>
      <t>黑</t>
    </r>
    <r>
      <rPr>
        <u/>
        <sz val="12"/>
        <rFont val="Calibri"/>
        <family val="2"/>
      </rPr>
      <t xml:space="preserve"> </t>
    </r>
    <r>
      <rPr>
        <sz val="12"/>
        <rFont val="新細明體"/>
        <family val="1"/>
        <charset val="136"/>
      </rPr>
      <t>顏色</t>
    </r>
    <r>
      <rPr>
        <sz val="12"/>
        <rFont val="Calibri"/>
        <family val="2"/>
      </rPr>
      <t>(</t>
    </r>
    <r>
      <rPr>
        <sz val="12"/>
        <rFont val="新細明體"/>
        <family val="1"/>
        <charset val="136"/>
      </rPr>
      <t>漆</t>
    </r>
    <r>
      <rPr>
        <sz val="12"/>
        <rFont val="Calibri"/>
        <family val="2"/>
      </rPr>
      <t>/</t>
    </r>
    <r>
      <rPr>
        <sz val="12"/>
        <rFont val="新細明體"/>
        <family val="1"/>
        <charset val="136"/>
      </rPr>
      <t>印</t>
    </r>
    <r>
      <rPr>
        <sz val="12"/>
        <rFont val="Calibri"/>
        <family val="2"/>
      </rPr>
      <t>)</t>
    </r>
    <r>
      <rPr>
        <u/>
        <sz val="12"/>
        <rFont val="Calibri"/>
        <family val="2"/>
      </rPr>
      <t xml:space="preserve"> </t>
    </r>
    <r>
      <rPr>
        <u/>
        <sz val="12"/>
        <rFont val="新細明體"/>
        <family val="1"/>
        <charset val="136"/>
      </rPr>
      <t>各</t>
    </r>
    <r>
      <rPr>
        <u/>
        <sz val="12"/>
        <rFont val="Calibri"/>
        <family val="2"/>
      </rPr>
      <t>1</t>
    </r>
    <r>
      <rPr>
        <sz val="12"/>
        <rFont val="新細明體"/>
        <family val="1"/>
        <charset val="136"/>
      </rPr>
      <t>條</t>
    </r>
    <r>
      <rPr>
        <sz val="12"/>
        <rFont val="Calibri"/>
        <family val="2"/>
      </rPr>
      <t>,</t>
    </r>
    <r>
      <rPr>
        <sz val="12"/>
        <rFont val="新細明體"/>
        <family val="1"/>
        <charset val="136"/>
      </rPr>
      <t>在</t>
    </r>
    <r>
      <rPr>
        <sz val="12"/>
        <rFont val="Calibri"/>
        <family val="2"/>
      </rPr>
      <t>(</t>
    </r>
    <r>
      <rPr>
        <sz val="12"/>
        <rFont val="新細明體"/>
        <family val="1"/>
        <charset val="136"/>
      </rPr>
      <t>各一側</t>
    </r>
    <r>
      <rPr>
        <sz val="12"/>
        <rFont val="Calibri"/>
        <family val="2"/>
      </rPr>
      <t>/</t>
    </r>
    <r>
      <rPr>
        <sz val="12"/>
        <rFont val="新細明體"/>
        <family val="1"/>
        <charset val="136"/>
      </rPr>
      <t>同側</t>
    </r>
    <r>
      <rPr>
        <sz val="12"/>
        <rFont val="Calibri"/>
        <family val="2"/>
      </rPr>
      <t>)</t>
    </r>
  </si>
  <si>
    <r>
      <t>每片鐵板上方漆有標籤</t>
    </r>
    <r>
      <rPr>
        <sz val="12"/>
        <rFont val="Calibri"/>
        <family val="2"/>
      </rPr>
      <t>,(</t>
    </r>
    <r>
      <rPr>
        <sz val="12"/>
        <rFont val="新細明體"/>
        <family val="1"/>
        <charset val="136"/>
      </rPr>
      <t>一側</t>
    </r>
    <r>
      <rPr>
        <sz val="12"/>
        <rFont val="Calibri"/>
        <family val="2"/>
      </rPr>
      <t>/</t>
    </r>
    <r>
      <rPr>
        <sz val="12"/>
        <rFont val="新細明體"/>
        <family val="1"/>
        <charset val="136"/>
      </rPr>
      <t>兩端</t>
    </r>
    <r>
      <rPr>
        <sz val="12"/>
        <rFont val="Calibri"/>
        <family val="2"/>
      </rPr>
      <t>)</t>
    </r>
    <r>
      <rPr>
        <sz val="12"/>
        <rFont val="新細明體"/>
        <family val="1"/>
        <charset val="136"/>
      </rPr>
      <t>有漆上標籤</t>
    </r>
    <r>
      <rPr>
        <sz val="12"/>
        <rFont val="Calibri"/>
        <family val="2"/>
      </rPr>
      <t>, (</t>
    </r>
    <r>
      <rPr>
        <sz val="12"/>
        <rFont val="新細明體"/>
        <family val="1"/>
        <charset val="136"/>
      </rPr>
      <t>一側</t>
    </r>
    <r>
      <rPr>
        <sz val="12"/>
        <rFont val="Calibri"/>
        <family val="2"/>
      </rPr>
      <t>/</t>
    </r>
    <r>
      <rPr>
        <sz val="12"/>
        <rFont val="新細明體"/>
        <family val="1"/>
        <charset val="136"/>
      </rPr>
      <t>兩端</t>
    </r>
    <r>
      <rPr>
        <sz val="12"/>
        <rFont val="Calibri"/>
        <family val="2"/>
      </rPr>
      <t>)</t>
    </r>
    <r>
      <rPr>
        <sz val="12"/>
        <rFont val="新細明體"/>
        <family val="1"/>
        <charset val="136"/>
      </rPr>
      <t>有漆上</t>
    </r>
    <r>
      <rPr>
        <u/>
        <sz val="12"/>
        <rFont val="Calibri"/>
        <family val="2"/>
      </rPr>
      <t xml:space="preserve">    </t>
    </r>
    <r>
      <rPr>
        <sz val="12"/>
        <rFont val="新細明體"/>
        <family val="1"/>
        <charset val="136"/>
      </rPr>
      <t>色</t>
    </r>
  </si>
  <si>
    <r>
      <t>每片鐵板上方漆有標籤</t>
    </r>
    <r>
      <rPr>
        <sz val="12"/>
        <rFont val="Calibri"/>
        <family val="2"/>
      </rPr>
      <t>,(</t>
    </r>
    <r>
      <rPr>
        <sz val="12"/>
        <rFont val="新細明體"/>
        <family val="1"/>
        <charset val="136"/>
      </rPr>
      <t>一側</t>
    </r>
    <r>
      <rPr>
        <sz val="12"/>
        <rFont val="Calibri"/>
        <family val="2"/>
      </rPr>
      <t>/</t>
    </r>
    <r>
      <rPr>
        <sz val="12"/>
        <rFont val="新細明體"/>
        <family val="1"/>
        <charset val="136"/>
      </rPr>
      <t>兩端</t>
    </r>
    <r>
      <rPr>
        <sz val="12"/>
        <rFont val="Calibri"/>
        <family val="2"/>
      </rPr>
      <t>)</t>
    </r>
    <r>
      <rPr>
        <sz val="12"/>
        <rFont val="新細明體"/>
        <family val="1"/>
        <charset val="136"/>
      </rPr>
      <t>有漆上標籤</t>
    </r>
    <r>
      <rPr>
        <sz val="12"/>
        <rFont val="Calibri"/>
        <family val="2"/>
      </rPr>
      <t>, (</t>
    </r>
    <r>
      <rPr>
        <sz val="12"/>
        <rFont val="新細明體"/>
        <family val="1"/>
        <charset val="136"/>
      </rPr>
      <t>一側</t>
    </r>
    <r>
      <rPr>
        <sz val="12"/>
        <rFont val="Calibri"/>
        <family val="2"/>
      </rPr>
      <t>/</t>
    </r>
    <r>
      <rPr>
        <sz val="12"/>
        <rFont val="新細明體"/>
        <family val="1"/>
        <charset val="136"/>
      </rPr>
      <t>兩端</t>
    </r>
    <r>
      <rPr>
        <sz val="12"/>
        <rFont val="Calibri"/>
        <family val="2"/>
      </rPr>
      <t>)</t>
    </r>
    <r>
      <rPr>
        <sz val="12"/>
        <rFont val="新細明體"/>
        <family val="1"/>
        <charset val="136"/>
      </rPr>
      <t>有漆上</t>
    </r>
    <r>
      <rPr>
        <u/>
        <sz val="12"/>
        <rFont val="Calibri"/>
        <family val="2"/>
      </rPr>
      <t xml:space="preserve"> </t>
    </r>
    <r>
      <rPr>
        <u/>
        <sz val="12"/>
        <rFont val="新細明體"/>
        <family val="1"/>
        <charset val="136"/>
      </rPr>
      <t>藍</t>
    </r>
    <r>
      <rPr>
        <u/>
        <sz val="12"/>
        <rFont val="Calibri"/>
        <family val="2"/>
      </rPr>
      <t xml:space="preserve"> </t>
    </r>
    <r>
      <rPr>
        <sz val="12"/>
        <rFont val="新細明體"/>
        <family val="1"/>
        <charset val="136"/>
      </rPr>
      <t>色</t>
    </r>
  </si>
  <si>
    <r>
      <t>每支鐵心兩端漆有標籤和</t>
    </r>
    <r>
      <rPr>
        <sz val="12"/>
        <rFont val="Calibri"/>
        <family val="2"/>
      </rPr>
      <t>__</t>
    </r>
    <r>
      <rPr>
        <sz val="12"/>
        <rFont val="新細明體"/>
        <family val="1"/>
        <charset val="136"/>
      </rPr>
      <t>色</t>
    </r>
  </si>
  <si>
    <t>WR:</t>
  </si>
  <si>
    <r>
      <t>每顆鐵線掛有</t>
    </r>
    <r>
      <rPr>
        <u/>
        <sz val="12"/>
        <rFont val="Calibri"/>
        <family val="2"/>
      </rPr>
      <t>_1_</t>
    </r>
    <r>
      <rPr>
        <sz val="12"/>
        <rFont val="新細明體"/>
        <family val="1"/>
        <charset val="136"/>
      </rPr>
      <t>標籤並綁有</t>
    </r>
    <r>
      <rPr>
        <u/>
        <sz val="12"/>
        <rFont val="Calibri"/>
        <family val="2"/>
      </rPr>
      <t xml:space="preserve"> </t>
    </r>
    <r>
      <rPr>
        <u/>
        <sz val="12"/>
        <rFont val="新細明體"/>
        <family val="1"/>
        <charset val="136"/>
      </rPr>
      <t>紅</t>
    </r>
    <r>
      <rPr>
        <u/>
        <sz val="12"/>
        <rFont val="Calibri"/>
        <family val="2"/>
      </rPr>
      <t xml:space="preserve"> </t>
    </r>
    <r>
      <rPr>
        <sz val="12"/>
        <rFont val="新細明體"/>
        <family val="1"/>
        <charset val="136"/>
      </rPr>
      <t>色絲帶</t>
    </r>
  </si>
  <si>
    <t>每顆鐵線掛有___標籤並綁有___色絲帶</t>
    <phoneticPr fontId="2" type="noConversion"/>
  </si>
  <si>
    <t>每捆一側貼有  張標籤,並掛有___標籤</t>
    <phoneticPr fontId="2" type="noConversion"/>
  </si>
  <si>
    <t>Mark</t>
    <phoneticPr fontId="2" type="noConversion"/>
  </si>
  <si>
    <t>每顆鋼捲(站/倒),外圈(鐵/紙),內圈(鐵/紙),兩側(鐵/紙)
用_____eye(鐵/PP) X ___ cycle(鐵/PP)做綑綁.</t>
    <phoneticPr fontId="2" type="noConversion"/>
  </si>
  <si>
    <t>每捆鐵板用_____包裝,用___鐵/PP加上底部木頭做綑綁</t>
    <phoneticPr fontId="2" type="noConversion"/>
  </si>
  <si>
    <t>每捆有     支用(鐵線/鐵帶)做捆綁.</t>
    <phoneticPr fontId="2" type="noConversion"/>
  </si>
  <si>
    <t>每捆用藍色塑膠布包裝,用____(鐵帶/尼龍)做綑綁</t>
    <phoneticPr fontId="2" type="noConversion"/>
  </si>
  <si>
    <t>鐵線:</t>
    <phoneticPr fontId="2" type="noConversion"/>
  </si>
  <si>
    <t>每顆鐵線用用_____eye(鐵帶/鐵線) X ___ cycle(鐵帶/鐵線)做綑綁.</t>
    <phoneticPr fontId="2" type="noConversion"/>
  </si>
  <si>
    <t>Packing</t>
    <phoneticPr fontId="2" type="noConversion"/>
  </si>
  <si>
    <r>
      <t>每個鋼捲貼有</t>
    </r>
    <r>
      <rPr>
        <sz val="12"/>
        <rFont val="Calibri"/>
        <family val="2"/>
      </rPr>
      <t>______</t>
    </r>
    <r>
      <rPr>
        <sz val="12"/>
        <rFont val="新細明體"/>
        <family val="1"/>
        <charset val="136"/>
      </rPr>
      <t>張標籤</t>
    </r>
    <r>
      <rPr>
        <sz val="12"/>
        <rFont val="Calibri"/>
        <family val="2"/>
      </rPr>
      <t>,</t>
    </r>
    <r>
      <rPr>
        <sz val="12"/>
        <rFont val="新細明體"/>
        <family val="1"/>
        <charset val="136"/>
      </rPr>
      <t>在</t>
    </r>
    <r>
      <rPr>
        <sz val="12"/>
        <rFont val="Calibri"/>
        <family val="2"/>
      </rPr>
      <t>(</t>
    </r>
    <r>
      <rPr>
        <sz val="12"/>
        <rFont val="新細明體"/>
        <family val="1"/>
        <charset val="136"/>
      </rPr>
      <t>內圈</t>
    </r>
    <r>
      <rPr>
        <sz val="12"/>
        <rFont val="Calibri"/>
        <family val="2"/>
      </rPr>
      <t>/</t>
    </r>
    <r>
      <rPr>
        <sz val="12"/>
        <rFont val="新細明體"/>
        <family val="1"/>
        <charset val="136"/>
      </rPr>
      <t>一側</t>
    </r>
    <r>
      <rPr>
        <sz val="12"/>
        <rFont val="Calibri"/>
        <family val="2"/>
      </rPr>
      <t>)</t>
    </r>
    <phoneticPr fontId="2" type="noConversion"/>
  </si>
  <si>
    <t>13.</t>
    <phoneticPr fontId="4" type="noConversion"/>
  </si>
  <si>
    <t>LETTER OF RESERVE</t>
    <phoneticPr fontId="2" type="noConversion"/>
  </si>
  <si>
    <t>Coil:</t>
  </si>
  <si>
    <t>___coils were dented/torn/wrinkled/bent at outer/one side/core packing steel/cardboard sheet/disc.</t>
  </si>
  <si>
    <t>___coils were scattering of scratches and chafes at core/circumferential surface.</t>
  </si>
  <si>
    <t>Plate:</t>
  </si>
  <si>
    <t>__bundles/pcs were bent/oil-stained/torn at one side edge and scattering of scratches and chafes at places.</t>
  </si>
  <si>
    <t>___skid were chafed/torn at places on packing envelopes.</t>
  </si>
  <si>
    <t xml:space="preserve">                 </t>
  </si>
  <si>
    <t>Wire Rods:</t>
  </si>
  <si>
    <t>__ coils were scattering of scratches, chafes, bends and/or tangles at places.</t>
  </si>
  <si>
    <t>Billets/bars:</t>
  </si>
  <si>
    <t xml:space="preserve">___pcs were broken at middle.     </t>
  </si>
  <si>
    <t>___coils were torn at one side packing steel disc due to tilted down and collapse was uncovered from the cargo piles.</t>
  </si>
  <si>
    <r>
      <rPr>
        <b/>
        <sz val="14"/>
        <rFont val="細明體"/>
        <family val="3"/>
        <charset val="136"/>
      </rPr>
      <t>海水</t>
    </r>
    <r>
      <rPr>
        <b/>
        <sz val="14"/>
        <rFont val="Arial"/>
        <family val="2"/>
      </rPr>
      <t>:</t>
    </r>
  </si>
  <si>
    <t>___coils/pcs/bundles tested by spot-titrated chemical solution with positive reaction.</t>
  </si>
  <si>
    <r>
      <rPr>
        <b/>
        <sz val="14"/>
        <rFont val="細明體"/>
        <family val="3"/>
        <charset val="136"/>
      </rPr>
      <t>倒艙</t>
    </r>
    <r>
      <rPr>
        <b/>
        <sz val="14"/>
        <rFont val="Arial"/>
        <family val="2"/>
      </rPr>
      <t>:</t>
    </r>
  </si>
  <si>
    <t>B. 作業前</t>
    <phoneticPr fontId="5" type="noConversion"/>
  </si>
  <si>
    <t>取得B/L 、Packing list等相關資料，先確認貨物種類、數量、材質、尺寸等相關資訊。</t>
    <phoneticPr fontId="4" type="noConversion"/>
  </si>
  <si>
    <t>C. 作業中</t>
    <phoneticPr fontId="5" type="noConversion"/>
  </si>
  <si>
    <t>D. 作業後</t>
    <phoneticPr fontId="5" type="noConversion"/>
  </si>
  <si>
    <t>現場拍攝的照片，存入共用資料夾/digital/個人資料夾/日期</t>
    <phoneticPr fontId="4" type="noConversion"/>
  </si>
  <si>
    <t>不論是新靠船，或是有工作交接的情況，都要先詳細閱讀作業文件，了解作業要求，掌握作業要求。</t>
    <phoneticPr fontId="4" type="noConversion"/>
  </si>
  <si>
    <t>需過磅的作業，先填寫開單本的基本資料，以便後續作業使用。</t>
    <phoneticPr fontId="4" type="noConversion"/>
  </si>
  <si>
    <r>
      <t>記錄貨物之包裝情形及嘜頭。（</t>
    </r>
    <r>
      <rPr>
        <sz val="10"/>
        <color rgb="FFFF0000"/>
        <rFont val="微軟正黑體"/>
        <family val="2"/>
        <charset val="136"/>
      </rPr>
      <t>參考 Packing / Mark  書寫格式）</t>
    </r>
    <phoneticPr fontId="4" type="noConversion"/>
  </si>
  <si>
    <t>LOW A</t>
    <phoneticPr fontId="2" type="noConversion"/>
  </si>
  <si>
    <t>HIGH A</t>
    <phoneticPr fontId="2" type="noConversion"/>
  </si>
  <si>
    <t>LOW B</t>
    <phoneticPr fontId="2" type="noConversion"/>
  </si>
  <si>
    <t>HIGH B</t>
    <phoneticPr fontId="2" type="noConversion"/>
  </si>
  <si>
    <t>HIGH C</t>
    <phoneticPr fontId="2" type="noConversion"/>
  </si>
  <si>
    <t>LOW C</t>
    <phoneticPr fontId="2" type="noConversion"/>
  </si>
  <si>
    <t>HIGH D</t>
    <phoneticPr fontId="2" type="noConversion"/>
  </si>
  <si>
    <t>LOW D</t>
    <phoneticPr fontId="2" type="noConversion"/>
  </si>
  <si>
    <t>M/V</t>
    <phoneticPr fontId="86" type="noConversion"/>
  </si>
  <si>
    <t>Wharf No.:</t>
    <phoneticPr fontId="86" type="noConversion"/>
  </si>
  <si>
    <t>Packing :</t>
    <phoneticPr fontId="86" type="noConversion"/>
  </si>
  <si>
    <t>Marks :</t>
    <phoneticPr fontId="86" type="noConversion"/>
  </si>
  <si>
    <t>Discharge:</t>
    <phoneticPr fontId="86" type="noConversion"/>
  </si>
  <si>
    <t>Gear/Tool :</t>
    <phoneticPr fontId="86" type="noConversion"/>
  </si>
  <si>
    <t>Vessle arrived</t>
    <phoneticPr fontId="86" type="noConversion"/>
  </si>
  <si>
    <t>:</t>
    <phoneticPr fontId="86" type="noConversion"/>
  </si>
  <si>
    <t>hrs.</t>
    <phoneticPr fontId="86" type="noConversion"/>
  </si>
  <si>
    <t>Vessel berthed</t>
    <phoneticPr fontId="86" type="noConversion"/>
  </si>
  <si>
    <t>Comm. Discharge</t>
    <phoneticPr fontId="86" type="noConversion"/>
  </si>
  <si>
    <t>Comp. Discharge</t>
    <phoneticPr fontId="86" type="noConversion"/>
  </si>
  <si>
    <t>Comp. Delivery</t>
    <phoneticPr fontId="86" type="noConversion"/>
  </si>
  <si>
    <t>Weather</t>
    <phoneticPr fontId="86" type="noConversion"/>
  </si>
  <si>
    <t>B/L No.</t>
    <phoneticPr fontId="86" type="noConversion"/>
  </si>
  <si>
    <t>Hold No.</t>
    <phoneticPr fontId="86" type="noConversion"/>
  </si>
  <si>
    <t>Remark</t>
    <phoneticPr fontId="86" type="noConversion"/>
  </si>
  <si>
    <t>(to mill / godown #          /open yard #          )</t>
    <phoneticPr fontId="2" type="noConversion"/>
  </si>
  <si>
    <r>
      <t>Discharge Inspection Field Report (</t>
    </r>
    <r>
      <rPr>
        <u/>
        <sz val="14"/>
        <color theme="1"/>
        <rFont val="新細明體"/>
        <family val="2"/>
      </rPr>
      <t>卸貨報告</t>
    </r>
    <r>
      <rPr>
        <u/>
        <sz val="14"/>
        <color theme="1"/>
        <rFont val="Arial"/>
        <family val="2"/>
      </rPr>
      <t>)</t>
    </r>
    <phoneticPr fontId="86" type="noConversion"/>
  </si>
  <si>
    <r>
      <t>W.O. No. :</t>
    </r>
    <r>
      <rPr>
        <u/>
        <sz val="11"/>
        <color theme="1"/>
        <rFont val="Arial"/>
        <family val="2"/>
      </rPr>
      <t xml:space="preserve">                             </t>
    </r>
    <phoneticPr fontId="86" type="noConversion"/>
  </si>
  <si>
    <r>
      <t>Load Port :</t>
    </r>
    <r>
      <rPr>
        <u/>
        <sz val="11"/>
        <color theme="1"/>
        <rFont val="Arial"/>
        <family val="2"/>
      </rPr>
      <t xml:space="preserve">                                    </t>
    </r>
    <phoneticPr fontId="86" type="noConversion"/>
  </si>
  <si>
    <r>
      <rPr>
        <sz val="10"/>
        <color theme="1"/>
        <rFont val="細明體"/>
        <family val="3"/>
        <charset val="136"/>
      </rPr>
      <t>報關行</t>
    </r>
    <r>
      <rPr>
        <sz val="10"/>
        <color theme="1"/>
        <rFont val="Arial"/>
        <family val="2"/>
      </rPr>
      <t>:</t>
    </r>
    <phoneticPr fontId="86" type="noConversion"/>
  </si>
  <si>
    <r>
      <rPr>
        <sz val="11"/>
        <color theme="1"/>
        <rFont val="新細明體"/>
        <family val="2"/>
      </rPr>
      <t>船務代理</t>
    </r>
    <r>
      <rPr>
        <sz val="11"/>
        <color theme="1"/>
        <rFont val="Arial"/>
        <family val="2"/>
      </rPr>
      <t>:</t>
    </r>
    <phoneticPr fontId="86" type="noConversion"/>
  </si>
  <si>
    <r>
      <rPr>
        <sz val="11"/>
        <color theme="1"/>
        <rFont val="新細明體"/>
        <family val="2"/>
      </rPr>
      <t>裝卸</t>
    </r>
    <r>
      <rPr>
        <sz val="11"/>
        <color theme="1"/>
        <rFont val="Arial"/>
        <family val="2"/>
      </rPr>
      <t>:</t>
    </r>
    <phoneticPr fontId="86" type="noConversion"/>
  </si>
  <si>
    <r>
      <rPr>
        <sz val="10"/>
        <color theme="1"/>
        <rFont val="細明體"/>
        <family val="1"/>
        <charset val="136"/>
      </rPr>
      <t>地磅</t>
    </r>
    <r>
      <rPr>
        <sz val="10"/>
        <color theme="1"/>
        <rFont val="Arial"/>
        <family val="2"/>
      </rPr>
      <t>:</t>
    </r>
    <phoneticPr fontId="86" type="noConversion"/>
  </si>
  <si>
    <r>
      <rPr>
        <sz val="10"/>
        <color theme="1"/>
        <rFont val="Microsoft JhengHei UI"/>
        <family val="1"/>
        <charset val="136"/>
      </rPr>
      <t>遠東</t>
    </r>
    <r>
      <rPr>
        <sz val="10"/>
        <color theme="1"/>
        <rFont val="Arial"/>
        <family val="2"/>
      </rPr>
      <t>/</t>
    </r>
    <r>
      <rPr>
        <sz val="10"/>
        <color theme="1"/>
        <rFont val="Microsoft JhengHei UI"/>
        <family val="1"/>
        <charset val="136"/>
      </rPr>
      <t>其他</t>
    </r>
    <r>
      <rPr>
        <sz val="10"/>
        <color theme="1"/>
        <rFont val="Arial"/>
        <family val="2"/>
      </rPr>
      <t>(         )</t>
    </r>
    <phoneticPr fontId="2" type="noConversion"/>
  </si>
  <si>
    <r>
      <rPr>
        <sz val="10"/>
        <color theme="1"/>
        <rFont val="細明體"/>
        <family val="3"/>
        <charset val="136"/>
      </rPr>
      <t>會同公證</t>
    </r>
    <r>
      <rPr>
        <sz val="10"/>
        <color theme="1"/>
        <rFont val="Arial"/>
        <family val="2"/>
      </rPr>
      <t>:</t>
    </r>
    <phoneticPr fontId="86" type="noConversion"/>
  </si>
  <si>
    <r>
      <rPr>
        <sz val="11"/>
        <color theme="1"/>
        <rFont val="新細明體"/>
        <family val="2"/>
      </rPr>
      <t>無</t>
    </r>
    <r>
      <rPr>
        <sz val="11"/>
        <color theme="1"/>
        <rFont val="Arial"/>
        <family val="2"/>
      </rPr>
      <t>/</t>
    </r>
    <phoneticPr fontId="2" type="noConversion"/>
  </si>
  <si>
    <r>
      <rPr>
        <sz val="10"/>
        <color theme="1"/>
        <rFont val="細明體"/>
        <family val="1"/>
        <charset val="136"/>
      </rPr>
      <t>賣方</t>
    </r>
    <r>
      <rPr>
        <sz val="10"/>
        <color theme="1"/>
        <rFont val="Arial"/>
        <family val="2"/>
      </rPr>
      <t>:</t>
    </r>
    <phoneticPr fontId="86" type="noConversion"/>
  </si>
  <si>
    <r>
      <rPr>
        <sz val="10"/>
        <color theme="1"/>
        <rFont val="細明體"/>
        <family val="1"/>
        <charset val="136"/>
      </rPr>
      <t>買主</t>
    </r>
    <r>
      <rPr>
        <sz val="10"/>
        <color theme="1"/>
        <rFont val="Arial"/>
        <family val="2"/>
      </rPr>
      <t>:</t>
    </r>
    <phoneticPr fontId="86" type="noConversion"/>
  </si>
  <si>
    <r>
      <rPr>
        <sz val="11"/>
        <color theme="1"/>
        <rFont val="細明體"/>
        <family val="1"/>
        <charset val="136"/>
      </rPr>
      <t>船上</t>
    </r>
    <r>
      <rPr>
        <sz val="11"/>
        <color theme="1"/>
        <rFont val="Arial"/>
        <family val="2"/>
      </rPr>
      <t xml:space="preserve"> Derrick  /  Crane  /  Gantry  /  </t>
    </r>
    <r>
      <rPr>
        <sz val="11"/>
        <color theme="1"/>
        <rFont val="新細明體"/>
        <family val="1"/>
        <charset val="136"/>
      </rPr>
      <t>岸上吊車</t>
    </r>
    <phoneticPr fontId="86" type="noConversion"/>
  </si>
  <si>
    <r>
      <rPr>
        <u/>
        <sz val="11"/>
        <color theme="1"/>
        <rFont val="細明體"/>
        <family val="3"/>
        <charset val="136"/>
      </rPr>
      <t>艙內</t>
    </r>
    <r>
      <rPr>
        <u/>
        <sz val="11"/>
        <color theme="1"/>
        <rFont val="Arial"/>
        <family val="2"/>
      </rPr>
      <t xml:space="preserve"> / </t>
    </r>
    <r>
      <rPr>
        <u/>
        <sz val="11"/>
        <color theme="1"/>
        <rFont val="細明體"/>
        <family val="3"/>
        <charset val="136"/>
      </rPr>
      <t>碼頭</t>
    </r>
    <r>
      <rPr>
        <u/>
        <sz val="11"/>
        <color theme="1"/>
        <rFont val="Arial"/>
        <family val="2"/>
      </rPr>
      <t xml:space="preserve"> / </t>
    </r>
    <r>
      <rPr>
        <u/>
        <sz val="11"/>
        <color theme="1"/>
        <rFont val="細明體"/>
        <family val="3"/>
        <charset val="136"/>
      </rPr>
      <t>空地</t>
    </r>
    <r>
      <rPr>
        <u/>
        <sz val="11"/>
        <color theme="1"/>
        <rFont val="Arial"/>
        <family val="2"/>
      </rPr>
      <t xml:space="preserve"> / </t>
    </r>
    <r>
      <rPr>
        <u/>
        <sz val="11"/>
        <color theme="1"/>
        <rFont val="細明體"/>
        <family val="3"/>
        <charset val="136"/>
      </rPr>
      <t>倉庫</t>
    </r>
    <r>
      <rPr>
        <u/>
        <sz val="11"/>
        <color theme="1"/>
        <rFont val="Arial"/>
        <family val="2"/>
      </rPr>
      <t xml:space="preserve"> </t>
    </r>
    <r>
      <rPr>
        <sz val="11"/>
        <color theme="1"/>
        <rFont val="細明體"/>
        <family val="3"/>
        <charset val="136"/>
      </rPr>
      <t>使用堆高機作業</t>
    </r>
    <phoneticPr fontId="86" type="noConversion"/>
  </si>
  <si>
    <r>
      <t xml:space="preserve">   </t>
    </r>
    <r>
      <rPr>
        <sz val="11"/>
        <color theme="1"/>
        <rFont val="細明體"/>
        <family val="1"/>
        <charset val="136"/>
      </rPr>
      <t>使用鋼索</t>
    </r>
    <r>
      <rPr>
        <sz val="11"/>
        <color theme="1"/>
        <rFont val="Arial"/>
        <family val="2"/>
      </rPr>
      <t xml:space="preserve">  /  </t>
    </r>
    <r>
      <rPr>
        <sz val="11"/>
        <color theme="1"/>
        <rFont val="細明體"/>
        <family val="1"/>
        <charset val="136"/>
      </rPr>
      <t>鐵鍊</t>
    </r>
    <r>
      <rPr>
        <sz val="11"/>
        <color theme="1"/>
        <rFont val="Arial"/>
        <family val="2"/>
      </rPr>
      <t xml:space="preserve">  /  </t>
    </r>
    <r>
      <rPr>
        <sz val="11"/>
        <color theme="1"/>
        <rFont val="細明體"/>
        <family val="1"/>
        <charset val="136"/>
      </rPr>
      <t>皮帶</t>
    </r>
    <r>
      <rPr>
        <sz val="11"/>
        <color theme="1"/>
        <rFont val="Arial"/>
        <family val="2"/>
      </rPr>
      <t xml:space="preserve">  /  </t>
    </r>
    <r>
      <rPr>
        <sz val="11"/>
        <color theme="1"/>
        <rFont val="細明體"/>
        <family val="1"/>
        <charset val="136"/>
      </rPr>
      <t>掛鉤</t>
    </r>
    <r>
      <rPr>
        <sz val="11"/>
        <color theme="1"/>
        <rFont val="Arial"/>
        <family val="2"/>
      </rPr>
      <t xml:space="preserve">  /  "C" type hook </t>
    </r>
    <r>
      <rPr>
        <sz val="11"/>
        <color theme="1"/>
        <rFont val="新細明體"/>
        <family val="1"/>
        <charset val="136"/>
      </rPr>
      <t>之吊具</t>
    </r>
    <r>
      <rPr>
        <sz val="11"/>
        <color theme="1"/>
        <rFont val="Arial"/>
        <family val="2"/>
      </rPr>
      <t xml:space="preserve">, </t>
    </r>
    <r>
      <rPr>
        <sz val="11"/>
        <color theme="1"/>
        <rFont val="新細明體"/>
        <family val="1"/>
        <charset val="136"/>
      </rPr>
      <t>每吊</t>
    </r>
    <r>
      <rPr>
        <u/>
        <sz val="11"/>
        <color theme="1"/>
        <rFont val="Arial"/>
        <family val="2"/>
      </rPr>
      <t xml:space="preserve">              </t>
    </r>
    <r>
      <rPr>
        <sz val="11"/>
        <color theme="1"/>
        <rFont val="新細明體"/>
        <family val="1"/>
        <charset val="136"/>
      </rPr>
      <t>捲</t>
    </r>
    <r>
      <rPr>
        <sz val="11"/>
        <color theme="1"/>
        <rFont val="Arial"/>
        <family val="2"/>
      </rPr>
      <t xml:space="preserve"> / </t>
    </r>
    <r>
      <rPr>
        <sz val="11"/>
        <color theme="1"/>
        <rFont val="新細明體"/>
        <family val="1"/>
        <charset val="136"/>
      </rPr>
      <t>捆</t>
    </r>
    <r>
      <rPr>
        <sz val="11"/>
        <color theme="1"/>
        <rFont val="Arial"/>
        <family val="2"/>
      </rPr>
      <t xml:space="preserve"> / </t>
    </r>
    <r>
      <rPr>
        <sz val="11"/>
        <color theme="1"/>
        <rFont val="新細明體"/>
        <family val="1"/>
        <charset val="136"/>
      </rPr>
      <t>件</t>
    </r>
    <r>
      <rPr>
        <sz val="11"/>
        <color theme="1"/>
        <rFont val="Arial"/>
        <family val="2"/>
      </rPr>
      <t xml:space="preserve"> / </t>
    </r>
    <r>
      <rPr>
        <sz val="11"/>
        <color theme="1"/>
        <rFont val="新細明體"/>
        <family val="1"/>
        <charset val="136"/>
      </rPr>
      <t>支</t>
    </r>
    <r>
      <rPr>
        <sz val="11"/>
        <color theme="1"/>
        <rFont val="Arial"/>
        <family val="2"/>
      </rPr>
      <t xml:space="preserve"> </t>
    </r>
    <phoneticPr fontId="86" type="noConversion"/>
  </si>
  <si>
    <r>
      <t>Clear</t>
    </r>
    <r>
      <rPr>
        <sz val="10"/>
        <color theme="1"/>
        <rFont val="細明體"/>
        <family val="1"/>
        <charset val="136"/>
      </rPr>
      <t>晴</t>
    </r>
    <r>
      <rPr>
        <sz val="10"/>
        <color theme="1"/>
        <rFont val="Arial"/>
        <family val="2"/>
      </rPr>
      <t xml:space="preserve"> / Cloudy</t>
    </r>
    <r>
      <rPr>
        <sz val="10"/>
        <color theme="1"/>
        <rFont val="細明體"/>
        <family val="1"/>
        <charset val="136"/>
      </rPr>
      <t>多雲</t>
    </r>
    <r>
      <rPr>
        <sz val="10"/>
        <color theme="1"/>
        <rFont val="Arial"/>
        <family val="2"/>
      </rPr>
      <t xml:space="preserve"> / Overcast</t>
    </r>
    <r>
      <rPr>
        <sz val="10"/>
        <color theme="1"/>
        <rFont val="細明體"/>
        <family val="1"/>
        <charset val="136"/>
      </rPr>
      <t>陰天</t>
    </r>
    <r>
      <rPr>
        <sz val="10"/>
        <color theme="1"/>
        <rFont val="Arial"/>
        <family val="2"/>
      </rPr>
      <t xml:space="preserve"> / Rainy</t>
    </r>
    <r>
      <rPr>
        <sz val="10"/>
        <color theme="1"/>
        <rFont val="細明體"/>
        <family val="1"/>
        <charset val="136"/>
      </rPr>
      <t>雨</t>
    </r>
    <r>
      <rPr>
        <sz val="10"/>
        <color theme="1"/>
        <rFont val="Arial"/>
        <family val="2"/>
      </rPr>
      <t xml:space="preserve"> / Drizzly</t>
    </r>
    <r>
      <rPr>
        <sz val="10"/>
        <color theme="1"/>
        <rFont val="細明體"/>
        <family val="1"/>
        <charset val="136"/>
      </rPr>
      <t>毛毛雨</t>
    </r>
    <r>
      <rPr>
        <sz val="10"/>
        <color theme="1"/>
        <rFont val="Arial"/>
        <family val="2"/>
      </rPr>
      <t xml:space="preserve"> / Showery</t>
    </r>
    <r>
      <rPr>
        <sz val="10"/>
        <color theme="1"/>
        <rFont val="細明體"/>
        <family val="1"/>
        <charset val="136"/>
      </rPr>
      <t>陣雨</t>
    </r>
    <phoneticPr fontId="86" type="noConversion"/>
  </si>
  <si>
    <r>
      <rPr>
        <sz val="12"/>
        <color theme="1"/>
        <rFont val="細明體"/>
        <family val="3"/>
        <charset val="136"/>
      </rPr>
      <t>貨物名稱</t>
    </r>
    <r>
      <rPr>
        <sz val="12"/>
        <color theme="1"/>
        <rFont val="Arial"/>
        <family val="2"/>
      </rPr>
      <t>:</t>
    </r>
    <phoneticPr fontId="86" type="noConversion"/>
  </si>
  <si>
    <r>
      <rPr>
        <sz val="10"/>
        <color theme="1"/>
        <rFont val="新細明體"/>
        <family val="1"/>
        <charset val="136"/>
      </rPr>
      <t>尺寸</t>
    </r>
    <r>
      <rPr>
        <sz val="10"/>
        <color theme="1"/>
        <rFont val="Arial"/>
        <family val="2"/>
      </rPr>
      <t>/</t>
    </r>
    <r>
      <rPr>
        <sz val="10"/>
        <color theme="1"/>
        <rFont val="新細明體"/>
        <family val="1"/>
        <charset val="136"/>
      </rPr>
      <t>種類</t>
    </r>
    <r>
      <rPr>
        <sz val="10"/>
        <color theme="1"/>
        <rFont val="Arial"/>
        <family val="2"/>
      </rPr>
      <t>/</t>
    </r>
    <r>
      <rPr>
        <sz val="10"/>
        <color theme="1"/>
        <rFont val="新細明體"/>
        <family val="1"/>
        <charset val="136"/>
      </rPr>
      <t>數量</t>
    </r>
    <r>
      <rPr>
        <sz val="10"/>
        <color theme="1"/>
        <rFont val="Arial"/>
        <family val="2"/>
      </rPr>
      <t>/</t>
    </r>
    <r>
      <rPr>
        <sz val="10"/>
        <color theme="1"/>
        <rFont val="新細明體"/>
        <family val="1"/>
        <charset val="136"/>
      </rPr>
      <t>重量</t>
    </r>
    <phoneticPr fontId="86" type="noConversion"/>
  </si>
  <si>
    <r>
      <rPr>
        <sz val="11"/>
        <color theme="1"/>
        <rFont val="新細明體"/>
        <family val="2"/>
      </rPr>
      <t>船圖數量</t>
    </r>
    <r>
      <rPr>
        <sz val="11"/>
        <color theme="1"/>
        <rFont val="Arial"/>
        <family val="2"/>
      </rPr>
      <t>:</t>
    </r>
    <phoneticPr fontId="86" type="noConversion"/>
  </si>
  <si>
    <r>
      <rPr>
        <sz val="11"/>
        <color theme="1"/>
        <rFont val="新細明體"/>
        <family val="2"/>
      </rPr>
      <t>實際數量</t>
    </r>
    <r>
      <rPr>
        <sz val="11"/>
        <color theme="1"/>
        <rFont val="Arial"/>
        <family val="2"/>
      </rPr>
      <t>:</t>
    </r>
    <phoneticPr fontId="86" type="noConversion"/>
  </si>
  <si>
    <r>
      <rPr>
        <sz val="11"/>
        <color theme="1"/>
        <rFont val="新細明體"/>
        <family val="2"/>
      </rPr>
      <t>照片內容</t>
    </r>
    <phoneticPr fontId="86" type="noConversion"/>
  </si>
  <si>
    <r>
      <rPr>
        <sz val="11"/>
        <color theme="1"/>
        <rFont val="新細明體"/>
        <family val="2"/>
      </rPr>
      <t>照片編號</t>
    </r>
    <phoneticPr fontId="86" type="noConversion"/>
  </si>
  <si>
    <r>
      <t>(</t>
    </r>
    <r>
      <rPr>
        <sz val="10"/>
        <color theme="1"/>
        <rFont val="細明體"/>
        <family val="3"/>
        <charset val="136"/>
      </rPr>
      <t>下雨時間</t>
    </r>
    <r>
      <rPr>
        <sz val="10"/>
        <color theme="1"/>
        <rFont val="Arial"/>
        <family val="2"/>
      </rPr>
      <t>:                                                                        )</t>
    </r>
    <phoneticPr fontId="86" type="noConversion"/>
  </si>
  <si>
    <t>Inspector :</t>
    <phoneticPr fontId="2" type="noConversion"/>
  </si>
  <si>
    <t>（有填寫照片編號的同仁請務必簽名加日期）</t>
    <phoneticPr fontId="2" type="noConversion"/>
  </si>
  <si>
    <t>全船照</t>
    <phoneticPr fontId="2" type="noConversion"/>
  </si>
  <si>
    <t>大艙</t>
    <phoneticPr fontId="2" type="noConversion"/>
  </si>
  <si>
    <t>吊掛</t>
    <phoneticPr fontId="2" type="noConversion"/>
  </si>
  <si>
    <t>堆高機</t>
    <phoneticPr fontId="2" type="noConversion"/>
  </si>
  <si>
    <t>船邊貨</t>
    <phoneticPr fontId="2" type="noConversion"/>
  </si>
  <si>
    <t>空地貨</t>
    <phoneticPr fontId="2" type="noConversion"/>
  </si>
  <si>
    <t>工作安排時，如有Leader和Supporter，由Leader掌握所有作業進展和動態，但Supporter亦需主動暸解所有作業。派工者會不定時抽查Supporter是否清楚所有作業動態，不清楚者則列入缺失記錄。</t>
    <phoneticPr fontId="4" type="noConversion"/>
  </si>
  <si>
    <t>地磅站長在取得資料後，先整理開單的敘述格式(材質/ 顏色)並提供給地磅人員和船邊人員，以保持開單敘述一致。</t>
    <phoneticPr fontId="4" type="noConversion"/>
  </si>
  <si>
    <t>全貌以及吊具細節</t>
    <phoneticPr fontId="4" type="noConversion"/>
  </si>
  <si>
    <t>種類以及有無護套</t>
    <phoneticPr fontId="4" type="noConversion"/>
  </si>
  <si>
    <t>45度包含船上設備(吊桿)</t>
    <phoneticPr fontId="4" type="noConversion"/>
  </si>
  <si>
    <t>在空地的貨況(如果有)</t>
    <phoneticPr fontId="4" type="noConversion"/>
  </si>
  <si>
    <t>在船邊的貨況(如果有)</t>
    <phoneticPr fontId="4" type="noConversion"/>
  </si>
  <si>
    <t>車上的貨況請多拍點</t>
    <phoneticPr fontId="4" type="noConversion"/>
  </si>
  <si>
    <t>有生鏽的情況一定要拍</t>
    <phoneticPr fontId="4" type="noConversion"/>
  </si>
  <si>
    <t>6.</t>
    <phoneticPr fontId="4" type="noConversion"/>
  </si>
  <si>
    <t>7.</t>
    <phoneticPr fontId="4" type="noConversion"/>
  </si>
  <si>
    <t>8.</t>
    <phoneticPr fontId="4" type="noConversion"/>
  </si>
  <si>
    <t>卸貨作業時有狀況或有嚴重貨損（海水、撞傷、變形、斷裂，或直接造成包裝內的貨物有損傷的狀況）時需立即通知公司和貨主，配合開立L.O.R.，若船方不願意簽名時視貨主要求配合停工，若是已卸完船方不簽名時，請在船方簽名位置備註Refuse to sign，留一份影本給船方，並在船上拍照以表示船方拒簽。 如遇 遠龍 / 裕鐵 / 聯鐵，務必即時反應</t>
    <phoneticPr fontId="4" type="noConversion"/>
  </si>
  <si>
    <t>依實際記錄</t>
    <phoneticPr fontId="4" type="noConversion"/>
  </si>
  <si>
    <t>Damage：可用中文確實描述記錄，嚴重貨損請記錄損傷狀況和範圍描述；一般損害則記錄損傷類型和貨物編號。</t>
    <phoneticPr fontId="4" type="noConversion"/>
  </si>
  <si>
    <r>
      <rPr>
        <b/>
        <sz val="14"/>
        <rFont val="細明體"/>
        <family val="3"/>
        <charset val="136"/>
      </rPr>
      <t>白</t>
    </r>
    <r>
      <rPr>
        <b/>
        <sz val="14"/>
        <rFont val="Arial"/>
        <family val="2"/>
      </rPr>
      <t>:</t>
    </r>
  </si>
  <si>
    <r>
      <rPr>
        <b/>
        <sz val="14"/>
        <rFont val="細明體"/>
        <family val="3"/>
        <charset val="136"/>
      </rPr>
      <t>黑</t>
    </r>
    <r>
      <rPr>
        <b/>
        <sz val="14"/>
        <rFont val="Arial"/>
        <family val="2"/>
      </rPr>
      <t>:</t>
    </r>
  </si>
  <si>
    <r>
      <t xml:space="preserve">    </t>
    </r>
    <r>
      <rPr>
        <sz val="14"/>
        <rFont val="細明體"/>
        <family val="3"/>
        <charset val="136"/>
      </rPr>
      <t>數量</t>
    </r>
    <r>
      <rPr>
        <sz val="14"/>
        <rFont val="Arial"/>
        <family val="2"/>
      </rPr>
      <t xml:space="preserve">               </t>
    </r>
    <r>
      <rPr>
        <sz val="14"/>
        <rFont val="細明體"/>
        <family val="3"/>
        <charset val="136"/>
      </rPr>
      <t>擦傷</t>
    </r>
    <r>
      <rPr>
        <sz val="14"/>
        <rFont val="Arial"/>
        <family val="2"/>
      </rPr>
      <t xml:space="preserve">                           </t>
    </r>
    <r>
      <rPr>
        <sz val="14"/>
        <rFont val="細明體"/>
        <family val="3"/>
        <charset val="136"/>
      </rPr>
      <t>內外圈表面</t>
    </r>
  </si>
  <si>
    <r>
      <rPr>
        <b/>
        <sz val="14"/>
        <rFont val="細明體"/>
        <family val="3"/>
        <charset val="136"/>
      </rPr>
      <t>裸裝</t>
    </r>
    <r>
      <rPr>
        <b/>
        <sz val="14"/>
        <rFont val="Arial"/>
        <family val="2"/>
      </rPr>
      <t>:</t>
    </r>
  </si>
  <si>
    <r>
      <t xml:space="preserve">     </t>
    </r>
    <r>
      <rPr>
        <sz val="14"/>
        <rFont val="細明體"/>
        <family val="3"/>
        <charset val="136"/>
      </rPr>
      <t>捆</t>
    </r>
    <r>
      <rPr>
        <sz val="14"/>
        <rFont val="Arial"/>
        <family val="2"/>
      </rPr>
      <t>/</t>
    </r>
    <r>
      <rPr>
        <sz val="14"/>
        <rFont val="細明體"/>
        <family val="3"/>
        <charset val="136"/>
      </rPr>
      <t>支</t>
    </r>
    <r>
      <rPr>
        <sz val="14"/>
        <rFont val="Arial"/>
        <family val="2"/>
      </rPr>
      <t xml:space="preserve">      </t>
    </r>
    <r>
      <rPr>
        <sz val="14"/>
        <rFont val="細明體"/>
        <family val="3"/>
        <charset val="136"/>
      </rPr>
      <t>彎曲</t>
    </r>
    <r>
      <rPr>
        <sz val="14"/>
        <rFont val="Arial"/>
        <family val="2"/>
      </rPr>
      <t>/</t>
    </r>
    <r>
      <rPr>
        <sz val="14"/>
        <rFont val="細明體"/>
        <family val="3"/>
        <charset val="136"/>
      </rPr>
      <t>油汙</t>
    </r>
    <r>
      <rPr>
        <sz val="14"/>
        <rFont val="Arial"/>
        <family val="2"/>
      </rPr>
      <t>/</t>
    </r>
    <r>
      <rPr>
        <sz val="14"/>
        <rFont val="細明體"/>
        <family val="3"/>
        <charset val="136"/>
      </rPr>
      <t>撕裂</t>
    </r>
    <r>
      <rPr>
        <sz val="14"/>
        <rFont val="Arial"/>
        <family val="2"/>
      </rPr>
      <t xml:space="preserve">       </t>
    </r>
    <r>
      <rPr>
        <sz val="14"/>
        <rFont val="細明體"/>
        <family val="3"/>
        <charset val="136"/>
      </rPr>
      <t>在一側</t>
    </r>
    <r>
      <rPr>
        <sz val="14"/>
        <rFont val="Arial"/>
        <family val="2"/>
      </rPr>
      <t xml:space="preserve">                 </t>
    </r>
    <r>
      <rPr>
        <sz val="14"/>
        <rFont val="細明體"/>
        <family val="3"/>
        <charset val="136"/>
      </rPr>
      <t>擦傷</t>
    </r>
  </si>
  <si>
    <r>
      <rPr>
        <b/>
        <sz val="14"/>
        <rFont val="細明體"/>
        <family val="3"/>
        <charset val="136"/>
      </rPr>
      <t>包裝</t>
    </r>
    <r>
      <rPr>
        <b/>
        <sz val="14"/>
        <rFont val="Arial"/>
        <family val="2"/>
      </rPr>
      <t>:</t>
    </r>
  </si>
  <si>
    <t xml:space="preserve">___pcs were bent at middle/ one side end.         </t>
  </si>
  <si>
    <r>
      <t>___coils were bent/buckled/telescoped/c</t>
    </r>
    <r>
      <rPr>
        <b/>
        <sz val="12"/>
        <color rgb="FF000000"/>
        <rFont val="Arial"/>
        <family val="2"/>
      </rPr>
      <t>urled</t>
    </r>
    <r>
      <rPr>
        <b/>
        <sz val="12"/>
        <rFont val="Arial"/>
        <family val="2"/>
      </rPr>
      <t>/torn at one side edge of the __ inner/outer windings.</t>
    </r>
  </si>
  <si>
    <t>車上貨</t>
    <phoneticPr fontId="2" type="noConversion"/>
  </si>
  <si>
    <t>硝酸銀</t>
  </si>
  <si>
    <t>Damage</t>
    <phoneticPr fontId="2" type="noConversion"/>
  </si>
  <si>
    <r>
      <t xml:space="preserve">/           </t>
    </r>
    <r>
      <rPr>
        <sz val="12"/>
        <color theme="1"/>
        <rFont val="細明體"/>
        <family val="2"/>
        <charset val="136"/>
      </rPr>
      <t xml:space="preserve">車      </t>
    </r>
    <r>
      <rPr>
        <sz val="12"/>
        <color theme="1"/>
        <rFont val="新細明體"/>
        <family val="2"/>
        <charset val="136"/>
      </rPr>
      <t>顆/支</t>
    </r>
    <phoneticPr fontId="2" type="noConversion"/>
  </si>
  <si>
    <r>
      <t>Before/During/After discharge of the above parcel which we have superintended, we have ascertained</t>
    </r>
    <r>
      <rPr>
        <sz val="14"/>
        <rFont val="細明體"/>
        <family val="3"/>
        <charset val="136"/>
      </rPr>
      <t>：</t>
    </r>
  </si>
  <si>
    <r>
      <t xml:space="preserve">       </t>
    </r>
    <r>
      <rPr>
        <sz val="12"/>
        <rFont val="微軟正黑體"/>
        <family val="2"/>
        <charset val="136"/>
      </rPr>
      <t>數量</t>
    </r>
    <r>
      <rPr>
        <sz val="12"/>
        <rFont val="Arial"/>
        <family val="2"/>
      </rPr>
      <t xml:space="preserve">             </t>
    </r>
    <r>
      <rPr>
        <sz val="12"/>
        <rFont val="微軟正黑體"/>
        <family val="2"/>
        <charset val="136"/>
      </rPr>
      <t>凹陷</t>
    </r>
    <r>
      <rPr>
        <sz val="12"/>
        <rFont val="Arial"/>
        <family val="2"/>
      </rPr>
      <t>/</t>
    </r>
    <r>
      <rPr>
        <sz val="12"/>
        <rFont val="微軟正黑體"/>
        <family val="2"/>
        <charset val="136"/>
      </rPr>
      <t>破</t>
    </r>
    <r>
      <rPr>
        <sz val="12"/>
        <rFont val="Arial"/>
        <family val="2"/>
      </rPr>
      <t>/</t>
    </r>
    <r>
      <rPr>
        <sz val="12"/>
        <rFont val="微軟正黑體"/>
        <family val="2"/>
        <charset val="136"/>
      </rPr>
      <t>皺褶</t>
    </r>
    <r>
      <rPr>
        <sz val="12"/>
        <rFont val="Arial"/>
        <family val="2"/>
      </rPr>
      <t>/</t>
    </r>
    <r>
      <rPr>
        <sz val="12"/>
        <rFont val="微軟正黑體"/>
        <family val="2"/>
        <charset val="136"/>
      </rPr>
      <t>彎曲</t>
    </r>
    <r>
      <rPr>
        <sz val="12"/>
        <rFont val="Arial"/>
        <family val="2"/>
      </rPr>
      <t xml:space="preserve">         </t>
    </r>
    <r>
      <rPr>
        <sz val="12"/>
        <rFont val="微軟正黑體"/>
        <family val="2"/>
        <charset val="136"/>
      </rPr>
      <t>外圈</t>
    </r>
    <r>
      <rPr>
        <sz val="12"/>
        <rFont val="Arial"/>
        <family val="2"/>
      </rPr>
      <t>/</t>
    </r>
    <r>
      <rPr>
        <sz val="12"/>
        <rFont val="微軟正黑體"/>
        <family val="2"/>
        <charset val="136"/>
      </rPr>
      <t>一側</t>
    </r>
    <r>
      <rPr>
        <sz val="12"/>
        <rFont val="Arial"/>
        <family val="2"/>
      </rPr>
      <t>/</t>
    </r>
    <r>
      <rPr>
        <sz val="12"/>
        <rFont val="微軟正黑體"/>
        <family val="2"/>
        <charset val="136"/>
      </rPr>
      <t>內圈</t>
    </r>
    <r>
      <rPr>
        <sz val="12"/>
        <rFont val="Arial"/>
        <family val="2"/>
      </rPr>
      <t xml:space="preserve">        </t>
    </r>
    <r>
      <rPr>
        <sz val="12"/>
        <rFont val="微軟正黑體"/>
        <family val="2"/>
        <charset val="136"/>
      </rPr>
      <t>鐵</t>
    </r>
    <r>
      <rPr>
        <sz val="12"/>
        <rFont val="Arial"/>
        <family val="2"/>
      </rPr>
      <t>/</t>
    </r>
    <r>
      <rPr>
        <sz val="12"/>
        <rFont val="微軟正黑體"/>
        <family val="2"/>
        <charset val="136"/>
      </rPr>
      <t>紙包</t>
    </r>
    <r>
      <rPr>
        <sz val="12"/>
        <rFont val="Arial"/>
        <family val="2"/>
      </rPr>
      <t xml:space="preserve">       </t>
    </r>
    <r>
      <rPr>
        <sz val="12"/>
        <rFont val="微軟正黑體"/>
        <family val="2"/>
        <charset val="136"/>
      </rPr>
      <t>外內</t>
    </r>
    <r>
      <rPr>
        <sz val="12"/>
        <rFont val="Arial"/>
        <family val="2"/>
      </rPr>
      <t>/</t>
    </r>
    <r>
      <rPr>
        <sz val="12"/>
        <rFont val="微軟正黑體"/>
        <family val="2"/>
        <charset val="136"/>
      </rPr>
      <t>一側</t>
    </r>
    <phoneticPr fontId="2" type="noConversion"/>
  </si>
  <si>
    <r>
      <t xml:space="preserve">       </t>
    </r>
    <r>
      <rPr>
        <sz val="12"/>
        <rFont val="細明體"/>
        <family val="3"/>
        <charset val="136"/>
      </rPr>
      <t>數量</t>
    </r>
    <r>
      <rPr>
        <sz val="12"/>
        <rFont val="Arial"/>
        <family val="2"/>
      </rPr>
      <t xml:space="preserve">         </t>
    </r>
    <r>
      <rPr>
        <sz val="12"/>
        <rFont val="細明體"/>
        <family val="3"/>
        <charset val="136"/>
      </rPr>
      <t>彎曲</t>
    </r>
    <r>
      <rPr>
        <sz val="12"/>
        <rFont val="Arial"/>
        <family val="2"/>
      </rPr>
      <t>/</t>
    </r>
    <r>
      <rPr>
        <sz val="12"/>
        <rFont val="細明體"/>
        <family val="3"/>
        <charset val="136"/>
      </rPr>
      <t>內圈外彎</t>
    </r>
    <r>
      <rPr>
        <sz val="12"/>
        <rFont val="Arial"/>
        <family val="2"/>
      </rPr>
      <t>/</t>
    </r>
    <r>
      <rPr>
        <sz val="12"/>
        <rFont val="細明體"/>
        <family val="3"/>
        <charset val="136"/>
      </rPr>
      <t>望遠鏡狀態</t>
    </r>
    <r>
      <rPr>
        <sz val="12"/>
        <rFont val="Arial"/>
        <family val="2"/>
      </rPr>
      <t>/</t>
    </r>
    <r>
      <rPr>
        <sz val="12"/>
        <rFont val="細明體"/>
        <family val="3"/>
        <charset val="136"/>
      </rPr>
      <t>外圈外彎</t>
    </r>
    <r>
      <rPr>
        <sz val="12"/>
        <rFont val="Arial"/>
        <family val="2"/>
      </rPr>
      <t xml:space="preserve">                    </t>
    </r>
    <r>
      <rPr>
        <sz val="12"/>
        <rFont val="細明體"/>
        <family val="3"/>
        <charset val="136"/>
      </rPr>
      <t>幾層</t>
    </r>
    <r>
      <rPr>
        <sz val="12"/>
        <rFont val="Arial"/>
        <family val="2"/>
      </rPr>
      <t xml:space="preserve">  </t>
    </r>
    <r>
      <rPr>
        <sz val="12"/>
        <rFont val="細明體"/>
        <family val="3"/>
        <charset val="136"/>
      </rPr>
      <t>內</t>
    </r>
    <r>
      <rPr>
        <sz val="12"/>
        <rFont val="Arial"/>
        <family val="2"/>
      </rPr>
      <t>/</t>
    </r>
    <r>
      <rPr>
        <sz val="12"/>
        <rFont val="細明體"/>
        <family val="3"/>
        <charset val="136"/>
      </rPr>
      <t>外</t>
    </r>
    <phoneticPr fontId="2" type="noConversion"/>
  </si>
  <si>
    <t>Mark</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</si>
</sst>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43" formatCode="_-* #,##0.00_-;\-* #,##0.00_-;_-* &quot;-&quot;??_-;_-@_-"/>
    <numFmt numFmtId="176" formatCode="#,##0.000_ "/>
  </numFmts>
  <fonts count="110">
    <font>
      <sz val="12"/>
      <name val="新細明體"/>
      <family val="1"/>
      <charset val="136"/>
    </font>
    <font>
      <sz val="12"/>
      <name val="新細明體"/>
      <family val="1"/>
      <charset val="136"/>
    </font>
    <font>
      <sz val="9"/>
      <name val="新細明體"/>
      <family val="1"/>
      <charset val="136"/>
    </font>
    <font>
      <sz val="12"/>
      <name val="Times New Roman"/>
      <family val="1"/>
    </font>
    <font>
      <sz val="10"/>
      <name val="Times New Roman"/>
      <family val="1"/>
    </font>
    <font>
      <sz val="9"/>
      <name val="細明體"/>
      <family val="3"/>
      <charset val="136"/>
    </font>
    <font>
      <u/>
      <sz val="12"/>
      <color indexed="12"/>
      <name val="新細明體"/>
      <family val="1"/>
      <charset val="136"/>
    </font>
    <font>
      <u/>
      <sz val="12"/>
      <color indexed="36"/>
      <name val="新細明體"/>
      <family val="1"/>
      <charset val="136"/>
    </font>
    <font>
      <sz val="12"/>
      <name val="Arial"/>
      <family val="2"/>
    </font>
    <font>
      <b/>
      <sz val="10"/>
      <name val="Arial"/>
      <family val="2"/>
    </font>
    <font>
      <b/>
      <sz val="13"/>
      <name val="Arial"/>
      <family val="2"/>
    </font>
    <font>
      <sz val="8"/>
      <name val="Arial"/>
      <family val="2"/>
    </font>
    <font>
      <sz val="10"/>
      <name val="Arial"/>
      <family val="2"/>
    </font>
    <font>
      <i/>
      <sz val="10"/>
      <name val="Arial"/>
      <family val="2"/>
    </font>
    <font>
      <b/>
      <i/>
      <sz val="10"/>
      <name val="Arial"/>
      <family val="2"/>
    </font>
    <font>
      <u/>
      <sz val="10"/>
      <name val="Arial"/>
      <family val="2"/>
    </font>
    <font>
      <sz val="14"/>
      <name val="Arial"/>
      <family val="2"/>
    </font>
    <font>
      <sz val="10"/>
      <color indexed="12"/>
      <name val="Arial"/>
      <family val="2"/>
    </font>
    <font>
      <sz val="11"/>
      <name val="明朝"/>
      <family val="1"/>
      <charset val="136"/>
    </font>
    <font>
      <sz val="10"/>
      <color indexed="8"/>
      <name val="Arial"/>
      <family val="2"/>
    </font>
    <font>
      <sz val="12"/>
      <name val="新細明體"/>
      <family val="1"/>
      <charset val="136"/>
    </font>
    <font>
      <b/>
      <sz val="10"/>
      <color indexed="10"/>
      <name val="Arial"/>
      <family val="2"/>
    </font>
    <font>
      <sz val="12"/>
      <color indexed="17"/>
      <name val="新細明體"/>
      <family val="1"/>
      <charset val="136"/>
    </font>
    <font>
      <sz val="12"/>
      <color indexed="20"/>
      <name val="新細明體"/>
      <family val="1"/>
      <charset val="136"/>
    </font>
    <font>
      <sz val="11"/>
      <color indexed="39"/>
      <name val="Times New Roman"/>
      <family val="1"/>
    </font>
    <font>
      <b/>
      <sz val="10"/>
      <color rgb="FFFF0000"/>
      <name val="Arial"/>
      <family val="2"/>
    </font>
    <font>
      <b/>
      <sz val="10"/>
      <color rgb="FFFF0000"/>
      <name val="新細明體"/>
      <family val="1"/>
      <charset val="136"/>
    </font>
    <font>
      <b/>
      <sz val="10"/>
      <color rgb="FF0000CC"/>
      <name val="Arial"/>
      <family val="2"/>
    </font>
    <font>
      <b/>
      <sz val="10"/>
      <color rgb="FFFF6600"/>
      <name val="Arial"/>
      <family val="2"/>
    </font>
    <font>
      <b/>
      <sz val="10"/>
      <color rgb="FFFF6600"/>
      <name val="新細明體"/>
      <family val="1"/>
      <charset val="136"/>
    </font>
    <font>
      <sz val="10"/>
      <color rgb="FF0000CC"/>
      <name val="Arial"/>
      <family val="2"/>
    </font>
    <font>
      <sz val="11"/>
      <color indexed="8"/>
      <name val="新細明體"/>
      <family val="1"/>
      <charset val="136"/>
    </font>
    <font>
      <sz val="12"/>
      <color indexed="8"/>
      <name val="新細明體"/>
      <family val="1"/>
      <charset val="136"/>
    </font>
    <font>
      <sz val="11"/>
      <color indexed="9"/>
      <name val="新細明體"/>
      <family val="1"/>
      <charset val="136"/>
    </font>
    <font>
      <sz val="12"/>
      <color indexed="9"/>
      <name val="新細明體"/>
      <family val="1"/>
      <charset val="136"/>
    </font>
    <font>
      <sz val="11"/>
      <color indexed="20"/>
      <name val="新細明體"/>
      <family val="1"/>
      <charset val="136"/>
    </font>
    <font>
      <b/>
      <sz val="11"/>
      <color indexed="52"/>
      <name val="新細明體"/>
      <family val="1"/>
      <charset val="136"/>
    </font>
    <font>
      <b/>
      <sz val="11"/>
      <color indexed="9"/>
      <name val="新細明體"/>
      <family val="1"/>
      <charset val="136"/>
    </font>
    <font>
      <i/>
      <sz val="11"/>
      <color indexed="23"/>
      <name val="新細明體"/>
      <family val="1"/>
      <charset val="136"/>
    </font>
    <font>
      <sz val="11"/>
      <color indexed="17"/>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1"/>
      <color indexed="62"/>
      <name val="新細明體"/>
      <family val="1"/>
      <charset val="136"/>
    </font>
    <font>
      <sz val="11"/>
      <color indexed="52"/>
      <name val="新細明體"/>
      <family val="1"/>
      <charset val="136"/>
    </font>
    <font>
      <sz val="11"/>
      <color indexed="60"/>
      <name val="新細明體"/>
      <family val="1"/>
      <charset val="136"/>
    </font>
    <font>
      <b/>
      <sz val="11"/>
      <color indexed="63"/>
      <name val="新細明體"/>
      <family val="1"/>
      <charset val="136"/>
    </font>
    <font>
      <b/>
      <sz val="18"/>
      <color indexed="56"/>
      <name val="新細明體"/>
      <family val="1"/>
      <charset val="136"/>
    </font>
    <font>
      <b/>
      <sz val="11"/>
      <color indexed="8"/>
      <name val="新細明體"/>
      <family val="1"/>
      <charset val="136"/>
    </font>
    <font>
      <sz val="11"/>
      <color indexed="10"/>
      <name val="新細明體"/>
      <family val="1"/>
      <charset val="136"/>
    </font>
    <font>
      <b/>
      <sz val="12"/>
      <color indexed="8"/>
      <name val="新細明體"/>
      <family val="1"/>
      <charset val="136"/>
    </font>
    <font>
      <sz val="12"/>
      <color indexed="60"/>
      <name val="新細明體"/>
      <family val="1"/>
      <charset val="136"/>
    </font>
    <font>
      <i/>
      <sz val="12"/>
      <color indexed="23"/>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10"/>
      <name val="新細明體"/>
      <family val="1"/>
      <charset val="136"/>
    </font>
    <font>
      <b/>
      <sz val="12"/>
      <color indexed="52"/>
      <name val="新細明體"/>
      <family val="1"/>
      <charset val="136"/>
    </font>
    <font>
      <sz val="12"/>
      <color indexed="52"/>
      <name val="新細明體"/>
      <family val="1"/>
      <charset val="136"/>
    </font>
    <font>
      <sz val="11"/>
      <color theme="1"/>
      <name val="新細明體"/>
      <family val="2"/>
      <scheme val="minor"/>
    </font>
    <font>
      <sz val="12"/>
      <color indexed="19"/>
      <name val="新細明體"/>
      <family val="1"/>
      <charset val="136"/>
    </font>
    <font>
      <u/>
      <sz val="10.8"/>
      <color indexed="12"/>
      <name val="新細明體"/>
      <family val="1"/>
      <charset val="136"/>
    </font>
    <font>
      <sz val="12"/>
      <color theme="1"/>
      <name val="新細明體"/>
      <family val="2"/>
      <charset val="136"/>
    </font>
    <font>
      <sz val="10"/>
      <name val="微軟正黑體"/>
      <family val="2"/>
      <charset val="136"/>
    </font>
    <font>
      <b/>
      <u/>
      <sz val="10"/>
      <color rgb="FFFF0000"/>
      <name val="微軟正黑體"/>
      <family val="2"/>
      <charset val="136"/>
    </font>
    <font>
      <sz val="12"/>
      <name val="Calibri"/>
      <family val="2"/>
    </font>
    <font>
      <u/>
      <sz val="12"/>
      <name val="Calibri"/>
      <family val="2"/>
    </font>
    <font>
      <sz val="12"/>
      <name val="微軟正黑體"/>
      <family val="2"/>
      <charset val="136"/>
    </font>
    <font>
      <u/>
      <sz val="12"/>
      <name val="微軟正黑體"/>
      <family val="2"/>
      <charset val="136"/>
    </font>
    <font>
      <u/>
      <sz val="12"/>
      <name val="新細明體"/>
      <family val="1"/>
      <charset val="136"/>
    </font>
    <font>
      <b/>
      <sz val="16"/>
      <name val="微軟正黑體"/>
      <family val="2"/>
      <charset val="136"/>
    </font>
    <font>
      <b/>
      <sz val="18"/>
      <name val="微軟正黑體"/>
      <family val="2"/>
      <charset val="136"/>
    </font>
    <font>
      <b/>
      <sz val="16"/>
      <name val="新細明體"/>
      <family val="1"/>
      <charset val="136"/>
    </font>
    <font>
      <b/>
      <sz val="16"/>
      <name val="Calibri"/>
      <family val="2"/>
    </font>
    <font>
      <sz val="12"/>
      <name val="細明體"/>
      <family val="3"/>
      <charset val="136"/>
    </font>
    <font>
      <b/>
      <sz val="14"/>
      <name val="Arial"/>
      <family val="2"/>
    </font>
    <font>
      <b/>
      <sz val="12"/>
      <name val="Arial"/>
      <family val="2"/>
    </font>
    <font>
      <b/>
      <sz val="11"/>
      <name val="Arial"/>
      <family val="2"/>
    </font>
    <font>
      <b/>
      <sz val="14"/>
      <name val="細明體"/>
      <family val="3"/>
      <charset val="136"/>
    </font>
    <font>
      <b/>
      <sz val="16"/>
      <name val="Arial"/>
      <family val="2"/>
    </font>
    <font>
      <sz val="10"/>
      <color rgb="FFFF0000"/>
      <name val="微軟正黑體"/>
      <family val="2"/>
      <charset val="136"/>
    </font>
    <font>
      <sz val="10"/>
      <color indexed="8"/>
      <name val="微軟正黑體"/>
      <family val="2"/>
      <charset val="136"/>
    </font>
    <font>
      <b/>
      <u/>
      <sz val="13"/>
      <name val="微軟正黑體"/>
      <family val="2"/>
      <charset val="136"/>
    </font>
    <font>
      <sz val="10"/>
      <color indexed="12"/>
      <name val="微軟正黑體"/>
      <family val="2"/>
      <charset val="136"/>
    </font>
    <font>
      <sz val="10"/>
      <color rgb="FF000000"/>
      <name val="微軟正黑體"/>
      <family val="2"/>
      <charset val="136"/>
    </font>
    <font>
      <u/>
      <sz val="14"/>
      <color theme="1"/>
      <name val="新細明體"/>
      <family val="2"/>
    </font>
    <font>
      <sz val="9"/>
      <name val="新細明體"/>
      <family val="3"/>
      <charset val="136"/>
      <scheme val="minor"/>
    </font>
    <font>
      <sz val="10"/>
      <color theme="1"/>
      <name val="細明體"/>
      <family val="3"/>
      <charset val="136"/>
    </font>
    <font>
      <sz val="10"/>
      <color theme="1"/>
      <name val="細明體"/>
      <family val="1"/>
      <charset val="136"/>
    </font>
    <font>
      <sz val="11"/>
      <color theme="1"/>
      <name val="細明體"/>
      <family val="1"/>
      <charset val="136"/>
    </font>
    <font>
      <sz val="11"/>
      <color theme="1"/>
      <name val="新細明體"/>
      <family val="1"/>
      <charset val="136"/>
    </font>
    <font>
      <sz val="11"/>
      <color theme="1"/>
      <name val="細明體"/>
      <family val="3"/>
      <charset val="136"/>
    </font>
    <font>
      <u/>
      <sz val="11"/>
      <color theme="1"/>
      <name val="細明體"/>
      <family val="3"/>
      <charset val="136"/>
    </font>
    <font>
      <sz val="12"/>
      <color theme="1"/>
      <name val="細明體"/>
      <family val="3"/>
      <charset val="136"/>
    </font>
    <font>
      <sz val="10"/>
      <color theme="1"/>
      <name val="Microsoft JhengHei UI"/>
      <family val="1"/>
      <charset val="136"/>
    </font>
    <font>
      <sz val="11"/>
      <color theme="1"/>
      <name val="Arial"/>
      <family val="2"/>
    </font>
    <font>
      <u/>
      <sz val="14"/>
      <color theme="1"/>
      <name val="Arial"/>
      <family val="2"/>
    </font>
    <font>
      <u/>
      <sz val="11"/>
      <color theme="1"/>
      <name val="Arial"/>
      <family val="2"/>
    </font>
    <font>
      <sz val="12"/>
      <color theme="1"/>
      <name val="Arial"/>
      <family val="2"/>
    </font>
    <font>
      <sz val="10"/>
      <color theme="1"/>
      <name val="Arial"/>
      <family val="2"/>
    </font>
    <font>
      <sz val="11"/>
      <color theme="1"/>
      <name val="新細明體"/>
      <family val="2"/>
    </font>
    <font>
      <sz val="10"/>
      <color theme="1"/>
      <name val="新細明體"/>
      <family val="1"/>
      <charset val="136"/>
    </font>
    <font>
      <sz val="9"/>
      <color theme="1"/>
      <name val="Arial"/>
      <family val="2"/>
    </font>
    <font>
      <b/>
      <sz val="10"/>
      <color theme="1"/>
      <name val="Arial"/>
      <family val="2"/>
    </font>
    <font>
      <b/>
      <sz val="12"/>
      <color theme="1"/>
      <name val="Arial"/>
      <family val="2"/>
    </font>
    <font>
      <sz val="12"/>
      <color theme="1"/>
      <name val="細明體"/>
      <family val="2"/>
      <charset val="136"/>
    </font>
    <font>
      <b/>
      <u/>
      <sz val="12"/>
      <color theme="1"/>
      <name val="Arial"/>
      <family val="2"/>
    </font>
    <font>
      <sz val="11"/>
      <color theme="1"/>
      <name val="新細明體"/>
      <family val="2"/>
      <charset val="136"/>
    </font>
    <font>
      <sz val="14"/>
      <name val="細明體"/>
      <family val="3"/>
      <charset val="136"/>
    </font>
    <font>
      <b/>
      <sz val="12"/>
      <color rgb="FF000000"/>
      <name val="Arial"/>
      <family val="2"/>
    </font>
  </fonts>
  <fills count="26">
    <fill>
      <patternFill patternType="none"/>
    </fill>
    <fill>
      <patternFill patternType="gray125"/>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9"/>
        <bgColor indexed="64"/>
      </patternFill>
    </fill>
    <fill>
      <patternFill patternType="solid">
        <fgColor theme="0"/>
        <bgColor indexed="64"/>
      </patternFill>
    </fill>
    <fill>
      <patternFill patternType="solid">
        <fgColor indexed="31"/>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72">
    <border>
      <left/>
      <right/>
      <top/>
      <bottom/>
      <diagonal/>
    </border>
    <border>
      <left/>
      <right/>
      <top/>
      <bottom style="thin">
        <color indexed="64"/>
      </bottom>
      <diagonal/>
    </border>
    <border>
      <left/>
      <right/>
      <top style="hair">
        <color indexed="64"/>
      </top>
      <bottom/>
      <diagonal/>
    </border>
    <border>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right style="hair">
        <color indexed="64"/>
      </right>
      <top/>
      <bottom style="hair">
        <color indexed="64"/>
      </bottom>
      <diagonal/>
    </border>
    <border>
      <left/>
      <right/>
      <top/>
      <bottom style="hair">
        <color indexed="64"/>
      </bottom>
      <diagonal/>
    </border>
    <border>
      <left style="thin">
        <color indexed="64"/>
      </left>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double">
        <color indexed="64"/>
      </top>
      <bottom/>
      <diagonal/>
    </border>
    <border>
      <left/>
      <right style="double">
        <color indexed="64"/>
      </right>
      <top/>
      <bottom style="hair">
        <color indexed="64"/>
      </bottom>
      <diagonal/>
    </border>
    <border>
      <left/>
      <right style="hair">
        <color indexed="64"/>
      </right>
      <top style="double">
        <color indexed="64"/>
      </top>
      <bottom/>
      <diagonal/>
    </border>
    <border>
      <left style="double">
        <color indexed="64"/>
      </left>
      <right/>
      <top style="hair">
        <color indexed="64"/>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right style="hair">
        <color indexed="64"/>
      </right>
      <top style="hair">
        <color indexed="64"/>
      </top>
      <bottom style="double">
        <color indexed="64"/>
      </bottom>
      <diagonal/>
    </border>
    <border>
      <left style="double">
        <color indexed="64"/>
      </left>
      <right/>
      <top style="hair">
        <color indexed="64"/>
      </top>
      <bottom style="double">
        <color indexed="64"/>
      </bottom>
      <diagonal/>
    </border>
    <border>
      <left/>
      <right style="double">
        <color indexed="64"/>
      </right>
      <top style="hair">
        <color indexed="64"/>
      </top>
      <bottom/>
      <diagonal/>
    </border>
    <border>
      <left/>
      <right/>
      <top style="thin">
        <color auto="1"/>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auto="1"/>
      </left>
      <right/>
      <top style="thin">
        <color auto="1"/>
      </top>
      <bottom/>
      <diagonal/>
    </border>
    <border>
      <left/>
      <right/>
      <top style="thin">
        <color auto="1"/>
      </top>
      <bottom/>
      <diagonal/>
    </border>
    <border>
      <left style="hair">
        <color auto="1"/>
      </left>
      <right/>
      <top style="thin">
        <color auto="1"/>
      </top>
      <bottom/>
      <diagonal/>
    </border>
    <border>
      <left/>
      <right style="hair">
        <color auto="1"/>
      </right>
      <top style="thin">
        <color auto="1"/>
      </top>
      <bottom/>
      <diagonal/>
    </border>
    <border>
      <left/>
      <right/>
      <top style="thin">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indexed="64"/>
      </bottom>
      <diagonal/>
    </border>
    <border>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right style="thin">
        <color auto="1"/>
      </right>
      <top style="hair">
        <color auto="1"/>
      </top>
      <bottom style="thin">
        <color indexed="64"/>
      </bottom>
      <diagonal/>
    </border>
    <border>
      <left style="thin">
        <color auto="1"/>
      </left>
      <right/>
      <top/>
      <bottom style="hair">
        <color auto="1"/>
      </bottom>
      <diagonal/>
    </border>
    <border>
      <left/>
      <right style="thin">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64"/>
      </left>
      <right style="thin">
        <color indexed="64"/>
      </right>
      <top style="thin">
        <color indexed="64"/>
      </top>
      <bottom style="thin">
        <color indexed="64"/>
      </bottom>
      <diagonal/>
    </border>
    <border>
      <left style="thin">
        <color auto="1"/>
      </left>
      <right/>
      <top style="hair">
        <color auto="1"/>
      </top>
      <bottom/>
      <diagonal/>
    </border>
    <border>
      <left/>
      <right style="thin">
        <color auto="1"/>
      </right>
      <top style="hair">
        <color auto="1"/>
      </top>
      <bottom/>
      <diagonal/>
    </border>
    <border>
      <left/>
      <right style="thin">
        <color auto="1"/>
      </right>
      <top/>
      <bottom/>
      <diagonal/>
    </border>
  </borders>
  <cellStyleXfs count="318">
    <xf numFmtId="0" fontId="0" fillId="0" borderId="0"/>
    <xf numFmtId="0" fontId="12" fillId="0" borderId="0"/>
    <xf numFmtId="0" fontId="1" fillId="0" borderId="0"/>
    <xf numFmtId="0" fontId="1" fillId="0" borderId="0"/>
    <xf numFmtId="0" fontId="20" fillId="0" borderId="0"/>
    <xf numFmtId="0" fontId="3" fillId="0" borderId="0"/>
    <xf numFmtId="0" fontId="1" fillId="0" borderId="0"/>
    <xf numFmtId="0" fontId="3" fillId="0" borderId="0"/>
    <xf numFmtId="43" fontId="1" fillId="0" borderId="0" applyFont="0" applyFill="0" applyBorder="0" applyAlignment="0" applyProtection="0"/>
    <xf numFmtId="41" fontId="1" fillId="0" borderId="0" applyFont="0" applyFill="0" applyBorder="0" applyAlignment="0" applyProtection="0"/>
    <xf numFmtId="0" fontId="3" fillId="0" borderId="0" applyFont="0" applyFill="0" applyBorder="0" applyAlignment="0" applyProtection="0"/>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9" fontId="1" fillId="0" borderId="0" applyFont="0" applyFill="0" applyBorder="0" applyAlignment="0" applyProtection="0"/>
    <xf numFmtId="0" fontId="3" fillId="0" borderId="0" applyFont="0" applyFill="0" applyBorder="0" applyAlignment="0" applyProtection="0"/>
    <xf numFmtId="0" fontId="3" fillId="0" borderId="0" applyFont="0" applyFill="0" applyBorder="0" applyProtection="0"/>
    <xf numFmtId="0" fontId="3" fillId="0" borderId="0" applyFont="0" applyFill="0" applyBorder="0" applyAlignment="0" applyProtection="0"/>
    <xf numFmtId="0" fontId="3" fillId="0" borderId="0" applyFont="0" applyFill="0" applyBorder="0" applyAlignment="0" applyProtection="0"/>
    <xf numFmtId="0" fontId="18" fillId="0" borderId="0"/>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31" fillId="8" borderId="0" applyNumberFormat="0" applyBorder="0" applyAlignment="0" applyProtection="0">
      <alignment vertical="center"/>
    </xf>
    <xf numFmtId="0" fontId="31" fillId="2" borderId="0" applyNumberFormat="0" applyBorder="0" applyAlignment="0" applyProtection="0">
      <alignment vertical="center"/>
    </xf>
    <xf numFmtId="0" fontId="31" fillId="3" borderId="0" applyNumberFormat="0" applyBorder="0" applyAlignment="0" applyProtection="0">
      <alignment vertical="center"/>
    </xf>
    <xf numFmtId="0" fontId="31" fillId="4" borderId="0" applyNumberFormat="0" applyBorder="0" applyAlignment="0" applyProtection="0">
      <alignment vertical="center"/>
    </xf>
    <xf numFmtId="0" fontId="31" fillId="5" borderId="0" applyNumberFormat="0" applyBorder="0" applyAlignment="0" applyProtection="0">
      <alignment vertical="center"/>
    </xf>
    <xf numFmtId="0" fontId="31" fillId="9" borderId="0" applyNumberFormat="0" applyBorder="0" applyAlignment="0" applyProtection="0">
      <alignment vertical="center"/>
    </xf>
    <xf numFmtId="0" fontId="32" fillId="8" borderId="0" applyNumberFormat="0" applyBorder="0" applyAlignment="0" applyProtection="0">
      <alignment vertical="center"/>
    </xf>
    <xf numFmtId="0" fontId="32" fillId="2" borderId="0" applyNumberFormat="0" applyBorder="0" applyAlignment="0" applyProtection="0">
      <alignment vertical="center"/>
    </xf>
    <xf numFmtId="0" fontId="32" fillId="3" borderId="0" applyNumberFormat="0" applyBorder="0" applyAlignment="0" applyProtection="0">
      <alignment vertical="center"/>
    </xf>
    <xf numFmtId="0" fontId="32" fillId="4" borderId="0" applyNumberFormat="0" applyBorder="0" applyAlignment="0" applyProtection="0">
      <alignment vertical="center"/>
    </xf>
    <xf numFmtId="0" fontId="32" fillId="5" borderId="0" applyNumberFormat="0" applyBorder="0" applyAlignment="0" applyProtection="0">
      <alignment vertical="center"/>
    </xf>
    <xf numFmtId="0" fontId="32" fillId="9" borderId="0" applyNumberFormat="0" applyBorder="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1" fillId="4"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2"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2" fillId="4" borderId="0" applyNumberFormat="0" applyBorder="0" applyAlignment="0" applyProtection="0">
      <alignment vertical="center"/>
    </xf>
    <xf numFmtId="0" fontId="32" fillId="10"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4" fillId="14" borderId="0" applyNumberFormat="0" applyBorder="0" applyAlignment="0" applyProtection="0">
      <alignment vertical="center"/>
    </xf>
    <xf numFmtId="0" fontId="34" fillId="11" borderId="0" applyNumberFormat="0" applyBorder="0" applyAlignment="0" applyProtection="0">
      <alignment vertical="center"/>
    </xf>
    <xf numFmtId="0" fontId="34" fillId="12"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1" borderId="0" applyNumberFormat="0" applyBorder="0" applyAlignment="0" applyProtection="0">
      <alignment vertical="center"/>
    </xf>
    <xf numFmtId="0" fontId="35" fillId="2" borderId="0" applyNumberFormat="0" applyBorder="0" applyAlignment="0" applyProtection="0">
      <alignment vertical="center"/>
    </xf>
    <xf numFmtId="0" fontId="36" fillId="22" borderId="35" applyNumberFormat="0" applyAlignment="0" applyProtection="0">
      <alignment vertical="center"/>
    </xf>
    <xf numFmtId="0" fontId="37" fillId="23" borderId="36" applyNumberFormat="0" applyAlignment="0" applyProtection="0">
      <alignment vertical="center"/>
    </xf>
    <xf numFmtId="0" fontId="38" fillId="0" borderId="0" applyNumberFormat="0" applyFill="0" applyBorder="0" applyAlignment="0" applyProtection="0">
      <alignment vertical="center"/>
    </xf>
    <xf numFmtId="0" fontId="39" fillId="3" borderId="0" applyNumberFormat="0" applyBorder="0" applyAlignment="0" applyProtection="0">
      <alignment vertical="center"/>
    </xf>
    <xf numFmtId="0" fontId="40" fillId="0" borderId="37" applyNumberFormat="0" applyFill="0" applyAlignment="0" applyProtection="0">
      <alignment vertical="center"/>
    </xf>
    <xf numFmtId="0" fontId="41" fillId="0" borderId="38" applyNumberFormat="0" applyFill="0" applyAlignment="0" applyProtection="0">
      <alignment vertical="center"/>
    </xf>
    <xf numFmtId="0" fontId="42" fillId="0" borderId="39" applyNumberFormat="0" applyFill="0" applyAlignment="0" applyProtection="0">
      <alignment vertical="center"/>
    </xf>
    <xf numFmtId="0" fontId="42" fillId="0" borderId="0" applyNumberFormat="0" applyFill="0" applyBorder="0" applyAlignment="0" applyProtection="0">
      <alignment vertical="center"/>
    </xf>
    <xf numFmtId="0" fontId="43" fillId="9" borderId="35" applyNumberFormat="0" applyAlignment="0" applyProtection="0">
      <alignment vertical="center"/>
    </xf>
    <xf numFmtId="0" fontId="44" fillId="0" borderId="40" applyNumberFormat="0" applyFill="0" applyAlignment="0" applyProtection="0">
      <alignment vertical="center"/>
    </xf>
    <xf numFmtId="0" fontId="45" fillId="24" borderId="0" applyNumberFormat="0" applyBorder="0" applyAlignment="0" applyProtection="0">
      <alignment vertical="center"/>
    </xf>
    <xf numFmtId="0" fontId="32" fillId="25" borderId="41" applyNumberFormat="0" applyFont="0" applyAlignment="0" applyProtection="0">
      <alignment vertical="center"/>
    </xf>
    <xf numFmtId="0" fontId="46" fillId="22" borderId="42" applyNumberFormat="0" applyAlignment="0" applyProtection="0">
      <alignment vertical="center"/>
    </xf>
    <xf numFmtId="0" fontId="47" fillId="0" borderId="0" applyNumberFormat="0" applyFill="0" applyBorder="0" applyAlignment="0" applyProtection="0">
      <alignment vertical="center"/>
    </xf>
    <xf numFmtId="0" fontId="48" fillId="0" borderId="43" applyNumberFormat="0" applyFill="0" applyAlignment="0" applyProtection="0">
      <alignment vertical="center"/>
    </xf>
    <xf numFmtId="0" fontId="49" fillId="0" borderId="0" applyNumberFormat="0" applyFill="0" applyBorder="0" applyAlignment="0" applyProtection="0">
      <alignment vertical="center"/>
    </xf>
    <xf numFmtId="0" fontId="3" fillId="0" borderId="0"/>
    <xf numFmtId="0" fontId="12" fillId="0" borderId="0"/>
    <xf numFmtId="43" fontId="1" fillId="0" borderId="0" applyFont="0" applyFill="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50"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1" fillId="25" borderId="41" applyNumberFormat="0" applyFont="0" applyAlignment="0" applyProtection="0">
      <alignment vertical="center"/>
    </xf>
    <xf numFmtId="0" fontId="23" fillId="2" borderId="0" applyNumberFormat="0" applyBorder="0" applyAlignment="0" applyProtection="0">
      <alignment vertical="center"/>
    </xf>
    <xf numFmtId="0" fontId="51" fillId="24"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21" borderId="0" applyNumberFormat="0" applyBorder="0" applyAlignment="0" applyProtection="0">
      <alignment vertical="center"/>
    </xf>
    <xf numFmtId="0" fontId="52" fillId="0" borderId="0" applyNumberFormat="0" applyFill="0" applyBorder="0" applyAlignment="0" applyProtection="0">
      <alignment vertical="center"/>
    </xf>
    <xf numFmtId="0" fontId="53" fillId="9" borderId="35" applyNumberFormat="0" applyAlignment="0" applyProtection="0">
      <alignment vertical="center"/>
    </xf>
    <xf numFmtId="0" fontId="54" fillId="22" borderId="42" applyNumberFormat="0" applyAlignment="0" applyProtection="0">
      <alignment vertical="center"/>
    </xf>
    <xf numFmtId="0" fontId="7" fillId="0" borderId="0" applyNumberFormat="0" applyFill="0" applyBorder="0" applyAlignment="0" applyProtection="0">
      <alignment vertical="top"/>
      <protection locked="0"/>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55"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5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0" fillId="0" borderId="37" applyNumberFormat="0" applyFill="0" applyAlignment="0" applyProtection="0">
      <alignment vertical="center"/>
    </xf>
    <xf numFmtId="0" fontId="41" fillId="0" borderId="38" applyNumberFormat="0" applyFill="0" applyAlignment="0" applyProtection="0">
      <alignment vertical="center"/>
    </xf>
    <xf numFmtId="0" fontId="42" fillId="0" borderId="39" applyNumberFormat="0" applyFill="0" applyAlignment="0" applyProtection="0">
      <alignment vertical="center"/>
    </xf>
    <xf numFmtId="0" fontId="42" fillId="0" borderId="0" applyNumberFormat="0" applyFill="0" applyBorder="0" applyAlignment="0" applyProtection="0">
      <alignment vertical="center"/>
    </xf>
    <xf numFmtId="0" fontId="55" fillId="23" borderId="36" applyNumberFormat="0" applyAlignment="0" applyProtection="0">
      <alignment vertical="center"/>
    </xf>
    <xf numFmtId="0" fontId="50" fillId="0" borderId="43" applyNumberFormat="0" applyFill="0" applyAlignment="0" applyProtection="0">
      <alignment vertical="center"/>
    </xf>
    <xf numFmtId="0" fontId="57" fillId="22" borderId="35" applyNumberFormat="0" applyAlignment="0" applyProtection="0">
      <alignment vertical="center"/>
    </xf>
    <xf numFmtId="0" fontId="58" fillId="0" borderId="40" applyNumberFormat="0" applyFill="0" applyAlignment="0" applyProtection="0">
      <alignment vertical="center"/>
    </xf>
    <xf numFmtId="0" fontId="3" fillId="0" borderId="0" applyFont="0" applyFill="0" applyBorder="0" applyAlignment="0" applyProtection="0"/>
    <xf numFmtId="0" fontId="1" fillId="0" borderId="0">
      <alignment vertical="center"/>
    </xf>
    <xf numFmtId="0" fontId="3" fillId="0" borderId="0"/>
    <xf numFmtId="0" fontId="1" fillId="0" borderId="0">
      <alignment vertical="center"/>
    </xf>
    <xf numFmtId="0" fontId="3" fillId="0" borderId="0"/>
    <xf numFmtId="0" fontId="32" fillId="0" borderId="0">
      <alignment vertical="center"/>
    </xf>
    <xf numFmtId="0" fontId="3" fillId="0" borderId="0"/>
    <xf numFmtId="0" fontId="32" fillId="0" borderId="0">
      <alignment vertical="center"/>
    </xf>
    <xf numFmtId="0" fontId="59" fillId="0" borderId="0"/>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60"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0"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0" fontId="6" fillId="0" borderId="0" applyNumberFormat="0" applyFill="0" applyBorder="0" applyAlignment="0" applyProtection="0">
      <alignment vertical="top"/>
      <protection locked="0"/>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54"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54"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61" fillId="0" borderId="0" applyNumberFormat="0" applyFill="0" applyBorder="0" applyAlignment="0" applyProtection="0">
      <alignment vertical="top"/>
      <protection locked="0"/>
    </xf>
    <xf numFmtId="41" fontId="1" fillId="0" borderId="0" applyFont="0" applyFill="0" applyBorder="0" applyAlignment="0" applyProtection="0"/>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cellStyleXfs>
  <cellXfs count="266">
    <xf numFmtId="0" fontId="0" fillId="0" borderId="0" xfId="0"/>
    <xf numFmtId="0" fontId="19" fillId="6" borderId="0" xfId="6" applyNumberFormat="1" applyFont="1" applyFill="1" applyAlignment="1">
      <alignment horizontal="left" vertical="center"/>
    </xf>
    <xf numFmtId="0" fontId="9" fillId="6" borderId="0" xfId="4" applyNumberFormat="1" applyFont="1" applyFill="1" applyAlignment="1">
      <alignment vertical="center"/>
    </xf>
    <xf numFmtId="0" fontId="12" fillId="6" borderId="0" xfId="0" applyNumberFormat="1" applyFont="1" applyFill="1" applyAlignment="1">
      <alignment vertical="center"/>
    </xf>
    <xf numFmtId="0" fontId="12" fillId="6" borderId="0" xfId="0" applyNumberFormat="1" applyFont="1" applyFill="1" applyAlignment="1">
      <alignment horizontal="center" vertical="center"/>
    </xf>
    <xf numFmtId="0" fontId="12" fillId="6" borderId="0" xfId="0" applyNumberFormat="1" applyFont="1" applyFill="1" applyAlignment="1">
      <alignment horizontal="left" vertical="center"/>
    </xf>
    <xf numFmtId="0" fontId="12" fillId="6" borderId="0" xfId="0" applyNumberFormat="1" applyFont="1" applyFill="1" applyBorder="1" applyAlignment="1">
      <alignment vertical="center"/>
    </xf>
    <xf numFmtId="0" fontId="12" fillId="6" borderId="14" xfId="0" applyNumberFormat="1" applyFont="1" applyFill="1" applyBorder="1" applyAlignment="1">
      <alignment vertical="center"/>
    </xf>
    <xf numFmtId="0" fontId="12" fillId="6" borderId="0" xfId="6" applyNumberFormat="1" applyFont="1" applyFill="1" applyAlignment="1">
      <alignment vertical="center"/>
    </xf>
    <xf numFmtId="0" fontId="9" fillId="6" borderId="0" xfId="3" applyNumberFormat="1" applyFont="1" applyFill="1" applyBorder="1" applyAlignment="1">
      <alignment vertical="center"/>
    </xf>
    <xf numFmtId="0" fontId="9" fillId="6" borderId="0" xfId="6" applyNumberFormat="1" applyFont="1" applyFill="1" applyAlignment="1">
      <alignment vertical="center"/>
    </xf>
    <xf numFmtId="0" fontId="12" fillId="6" borderId="0" xfId="6" applyNumberFormat="1" applyFont="1" applyFill="1" applyAlignment="1">
      <alignment horizontal="right" vertical="center"/>
    </xf>
    <xf numFmtId="0" fontId="9" fillId="6" borderId="0" xfId="0" applyNumberFormat="1" applyFont="1" applyFill="1" applyAlignment="1">
      <alignment horizontal="right" vertical="center"/>
    </xf>
    <xf numFmtId="0" fontId="28" fillId="6" borderId="0" xfId="0" applyNumberFormat="1" applyFont="1" applyFill="1" applyAlignment="1">
      <alignment vertical="center"/>
    </xf>
    <xf numFmtId="0" fontId="9" fillId="6" borderId="0" xfId="7" applyNumberFormat="1" applyFont="1" applyFill="1" applyAlignment="1">
      <alignment vertical="center"/>
    </xf>
    <xf numFmtId="0" fontId="17" fillId="6" borderId="0" xfId="6" applyNumberFormat="1" applyFont="1" applyFill="1" applyBorder="1" applyAlignment="1">
      <alignment horizontal="left" vertical="center"/>
    </xf>
    <xf numFmtId="0" fontId="12" fillId="6" borderId="0" xfId="3" applyNumberFormat="1" applyFont="1" applyFill="1" applyBorder="1" applyAlignment="1">
      <alignment vertical="center"/>
    </xf>
    <xf numFmtId="0" fontId="8" fillId="6" borderId="0" xfId="7" applyNumberFormat="1" applyFont="1" applyFill="1" applyAlignment="1">
      <alignment vertical="center"/>
    </xf>
    <xf numFmtId="0" fontId="16" fillId="6" borderId="0" xfId="7" applyNumberFormat="1" applyFont="1" applyFill="1" applyAlignment="1">
      <alignment vertical="center"/>
    </xf>
    <xf numFmtId="0" fontId="16" fillId="0" borderId="0" xfId="7" applyNumberFormat="1" applyFont="1" applyAlignment="1">
      <alignment vertical="center"/>
    </xf>
    <xf numFmtId="0" fontId="10" fillId="6" borderId="0" xfId="7" applyNumberFormat="1" applyFont="1" applyFill="1" applyAlignment="1">
      <alignment vertical="center"/>
    </xf>
    <xf numFmtId="0" fontId="12" fillId="0" borderId="0" xfId="7" applyNumberFormat="1" applyFont="1" applyAlignment="1">
      <alignment vertical="center"/>
    </xf>
    <xf numFmtId="0" fontId="13" fillId="6" borderId="0" xfId="7" applyNumberFormat="1" applyFont="1" applyFill="1" applyAlignment="1">
      <alignment vertical="center"/>
    </xf>
    <xf numFmtId="0" fontId="12" fillId="6" borderId="0" xfId="7" applyNumberFormat="1" applyFont="1" applyFill="1" applyBorder="1" applyAlignment="1">
      <alignment vertical="center"/>
    </xf>
    <xf numFmtId="0" fontId="8" fillId="0" borderId="0" xfId="7" applyNumberFormat="1" applyFont="1" applyBorder="1" applyAlignment="1">
      <alignment vertical="center"/>
    </xf>
    <xf numFmtId="0" fontId="9" fillId="6" borderId="0" xfId="7" applyNumberFormat="1" applyFont="1" applyFill="1" applyBorder="1" applyAlignment="1">
      <alignment horizontal="left" vertical="center"/>
    </xf>
    <xf numFmtId="0" fontId="25" fillId="6" borderId="0" xfId="7" applyNumberFormat="1" applyFont="1" applyFill="1" applyBorder="1" applyAlignment="1">
      <alignment horizontal="left" vertical="center"/>
    </xf>
    <xf numFmtId="0" fontId="21" fillId="6" borderId="0" xfId="7" applyNumberFormat="1" applyFont="1" applyFill="1" applyBorder="1" applyAlignment="1">
      <alignment horizontal="left" vertical="center"/>
    </xf>
    <xf numFmtId="0" fontId="12" fillId="6" borderId="1" xfId="7" applyNumberFormat="1" applyFont="1" applyFill="1" applyBorder="1" applyAlignment="1">
      <alignment vertical="center"/>
    </xf>
    <xf numFmtId="0" fontId="9" fillId="6" borderId="1" xfId="3" applyNumberFormat="1" applyFont="1" applyFill="1" applyBorder="1" applyAlignment="1">
      <alignment vertical="center"/>
    </xf>
    <xf numFmtId="0" fontId="9" fillId="6" borderId="0" xfId="7" applyNumberFormat="1" applyFont="1" applyFill="1" applyAlignment="1">
      <alignment horizontal="left" vertical="center"/>
    </xf>
    <xf numFmtId="0" fontId="9" fillId="6" borderId="0" xfId="7" applyNumberFormat="1" applyFont="1" applyFill="1" applyBorder="1" applyAlignment="1">
      <alignment vertical="center"/>
    </xf>
    <xf numFmtId="0" fontId="11" fillId="6" borderId="0" xfId="6" applyNumberFormat="1" applyFont="1" applyFill="1" applyBorder="1" applyAlignment="1">
      <alignment vertical="center" shrinkToFit="1"/>
    </xf>
    <xf numFmtId="0" fontId="11" fillId="6" borderId="0" xfId="6" applyNumberFormat="1" applyFont="1" applyFill="1" applyBorder="1" applyAlignment="1">
      <alignment vertical="center"/>
    </xf>
    <xf numFmtId="0" fontId="12" fillId="6" borderId="13" xfId="0" applyNumberFormat="1" applyFont="1" applyFill="1" applyBorder="1" applyAlignment="1">
      <alignment vertical="center"/>
    </xf>
    <xf numFmtId="0" fontId="9" fillId="6" borderId="0" xfId="0" applyNumberFormat="1" applyFont="1" applyFill="1" applyBorder="1" applyAlignment="1">
      <alignment horizontal="center" vertical="center"/>
    </xf>
    <xf numFmtId="0" fontId="9" fillId="6" borderId="0" xfId="0" applyNumberFormat="1" applyFont="1" applyFill="1" applyBorder="1" applyAlignment="1">
      <alignment vertical="center"/>
    </xf>
    <xf numFmtId="0" fontId="9" fillId="6" borderId="0" xfId="9" applyNumberFormat="1" applyFont="1" applyFill="1" applyBorder="1" applyAlignment="1">
      <alignment horizontal="right" vertical="center"/>
    </xf>
    <xf numFmtId="0" fontId="9" fillId="6" borderId="0" xfId="9" quotePrefix="1" applyNumberFormat="1" applyFont="1" applyFill="1" applyBorder="1" applyAlignment="1">
      <alignment vertical="center"/>
    </xf>
    <xf numFmtId="0" fontId="12" fillId="6" borderId="0" xfId="19" applyNumberFormat="1" applyFont="1" applyFill="1" applyAlignment="1">
      <alignment vertical="center"/>
    </xf>
    <xf numFmtId="0" fontId="12" fillId="6" borderId="0" xfId="19" quotePrefix="1" applyNumberFormat="1" applyFont="1" applyFill="1" applyBorder="1" applyAlignment="1" applyProtection="1">
      <alignment horizontal="center" vertical="center"/>
      <protection locked="0"/>
    </xf>
    <xf numFmtId="0" fontId="9" fillId="6" borderId="0" xfId="9" applyNumberFormat="1" applyFont="1" applyFill="1" applyBorder="1" applyAlignment="1">
      <alignment vertical="center"/>
    </xf>
    <xf numFmtId="0" fontId="12" fillId="6" borderId="1" xfId="19" applyNumberFormat="1" applyFont="1" applyFill="1" applyBorder="1" applyAlignment="1">
      <alignment vertical="center"/>
    </xf>
    <xf numFmtId="0" fontId="12" fillId="6" borderId="1" xfId="19" quotePrefix="1" applyNumberFormat="1" applyFont="1" applyFill="1" applyBorder="1" applyAlignment="1" applyProtection="1">
      <alignment horizontal="center" vertical="center"/>
      <protection locked="0"/>
    </xf>
    <xf numFmtId="0" fontId="15" fillId="6" borderId="0" xfId="3" applyNumberFormat="1" applyFont="1" applyFill="1" applyBorder="1" applyAlignment="1">
      <alignment vertical="center"/>
    </xf>
    <xf numFmtId="0" fontId="12" fillId="6" borderId="0" xfId="19" applyNumberFormat="1" applyFont="1" applyFill="1" applyBorder="1" applyAlignment="1">
      <alignment vertical="center"/>
    </xf>
    <xf numFmtId="0" fontId="9" fillId="6" borderId="0" xfId="7" applyNumberFormat="1" applyFont="1" applyFill="1" applyAlignment="1">
      <alignment horizontal="center" vertical="center"/>
    </xf>
    <xf numFmtId="0" fontId="27" fillId="6" borderId="0" xfId="7" applyNumberFormat="1" applyFont="1" applyFill="1" applyAlignment="1">
      <alignment vertical="center"/>
    </xf>
    <xf numFmtId="0" fontId="30" fillId="6" borderId="0" xfId="7" applyNumberFormat="1" applyFont="1" applyFill="1" applyAlignment="1">
      <alignment vertical="center"/>
    </xf>
    <xf numFmtId="0" fontId="12" fillId="6" borderId="0" xfId="7" applyNumberFormat="1" applyFont="1" applyFill="1" applyAlignment="1">
      <alignment horizontal="left" vertical="center"/>
    </xf>
    <xf numFmtId="0" fontId="12" fillId="6" borderId="0" xfId="7" applyNumberFormat="1" applyFont="1" applyFill="1" applyAlignment="1">
      <alignment horizontal="right" vertical="center"/>
    </xf>
    <xf numFmtId="0" fontId="12" fillId="6" borderId="10" xfId="7" applyNumberFormat="1" applyFont="1" applyFill="1" applyBorder="1" applyAlignment="1">
      <alignment vertical="center"/>
    </xf>
    <xf numFmtId="0" fontId="12" fillId="6" borderId="11" xfId="7" applyNumberFormat="1" applyFont="1" applyFill="1" applyBorder="1" applyAlignment="1">
      <alignment vertical="center"/>
    </xf>
    <xf numFmtId="0" fontId="14" fillId="6" borderId="11" xfId="7" applyNumberFormat="1" applyFont="1" applyFill="1" applyBorder="1" applyAlignment="1">
      <alignment vertical="center"/>
    </xf>
    <xf numFmtId="0" fontId="14" fillId="6" borderId="11" xfId="10" applyNumberFormat="1" applyFont="1" applyFill="1" applyBorder="1" applyAlignment="1">
      <alignment vertical="center"/>
    </xf>
    <xf numFmtId="0" fontId="12" fillId="6" borderId="12" xfId="7" applyNumberFormat="1" applyFont="1" applyFill="1" applyBorder="1" applyAlignment="1">
      <alignment vertical="center"/>
    </xf>
    <xf numFmtId="0" fontId="12" fillId="6" borderId="13" xfId="7" applyNumberFormat="1" applyFont="1" applyFill="1" applyBorder="1" applyAlignment="1">
      <alignment vertical="center"/>
    </xf>
    <xf numFmtId="0" fontId="9" fillId="6" borderId="0" xfId="10" applyNumberFormat="1" applyFont="1" applyFill="1" applyBorder="1" applyAlignment="1">
      <alignment vertical="center"/>
    </xf>
    <xf numFmtId="0" fontId="12" fillId="6" borderId="14" xfId="7" applyNumberFormat="1" applyFont="1" applyFill="1" applyBorder="1" applyAlignment="1">
      <alignment vertical="center"/>
    </xf>
    <xf numFmtId="0" fontId="9" fillId="6" borderId="0" xfId="9" applyNumberFormat="1" applyFont="1" applyFill="1" applyBorder="1" applyAlignment="1">
      <alignment horizontal="center" vertical="center"/>
    </xf>
    <xf numFmtId="0" fontId="21" fillId="6" borderId="0" xfId="9" applyNumberFormat="1" applyFont="1" applyFill="1" applyBorder="1" applyAlignment="1">
      <alignment vertical="center"/>
    </xf>
    <xf numFmtId="0" fontId="12" fillId="6" borderId="15" xfId="7" applyNumberFormat="1" applyFont="1" applyFill="1" applyBorder="1" applyAlignment="1">
      <alignment vertical="center"/>
    </xf>
    <xf numFmtId="0" fontId="12" fillId="6" borderId="16" xfId="7" applyNumberFormat="1" applyFont="1" applyFill="1" applyBorder="1" applyAlignment="1">
      <alignment vertical="center"/>
    </xf>
    <xf numFmtId="0" fontId="13" fillId="6" borderId="16" xfId="7" applyNumberFormat="1" applyFont="1" applyFill="1" applyBorder="1" applyAlignment="1">
      <alignment vertical="center"/>
    </xf>
    <xf numFmtId="0" fontId="12" fillId="6" borderId="17" xfId="7" applyNumberFormat="1" applyFont="1" applyFill="1" applyBorder="1" applyAlignment="1">
      <alignment vertical="center"/>
    </xf>
    <xf numFmtId="0" fontId="13" fillId="6" borderId="0" xfId="7" applyNumberFormat="1" applyFont="1" applyFill="1" applyBorder="1" applyAlignment="1">
      <alignment vertical="center"/>
    </xf>
    <xf numFmtId="0" fontId="12" fillId="6" borderId="0" xfId="3" applyNumberFormat="1" applyFont="1" applyFill="1" applyBorder="1" applyAlignment="1">
      <alignment horizontal="left" vertical="center"/>
    </xf>
    <xf numFmtId="0" fontId="14" fillId="6" borderId="0" xfId="7" applyNumberFormat="1" applyFont="1" applyFill="1" applyAlignment="1">
      <alignment vertical="center"/>
    </xf>
    <xf numFmtId="0" fontId="9" fillId="6" borderId="0" xfId="0" applyNumberFormat="1" applyFont="1" applyFill="1" applyBorder="1" applyAlignment="1">
      <alignment horizontal="left" vertical="center"/>
    </xf>
    <xf numFmtId="0" fontId="12" fillId="6" borderId="0" xfId="7" applyNumberFormat="1" applyFont="1" applyFill="1" applyAlignment="1">
      <alignment horizontal="center" vertical="center"/>
    </xf>
    <xf numFmtId="0" fontId="12" fillId="6" borderId="0" xfId="7" applyNumberFormat="1" applyFont="1" applyFill="1" applyAlignment="1">
      <alignment vertical="center"/>
    </xf>
    <xf numFmtId="0" fontId="9" fillId="6" borderId="0" xfId="6" applyNumberFormat="1" applyFont="1" applyFill="1" applyBorder="1" applyAlignment="1">
      <alignment horizontal="center" vertical="center"/>
    </xf>
    <xf numFmtId="0" fontId="12" fillId="6" borderId="0" xfId="6" applyNumberFormat="1" applyFont="1" applyFill="1" applyBorder="1" applyAlignment="1">
      <alignment vertical="center" shrinkToFit="1"/>
    </xf>
    <xf numFmtId="0" fontId="1" fillId="0" borderId="0" xfId="0" applyFont="1" applyAlignment="1">
      <alignment vertical="center"/>
    </xf>
    <xf numFmtId="0" fontId="65" fillId="0" borderId="0" xfId="0" applyFont="1" applyAlignment="1">
      <alignment vertical="center"/>
    </xf>
    <xf numFmtId="0" fontId="67" fillId="0" borderId="0" xfId="0" applyFont="1"/>
    <xf numFmtId="0" fontId="67" fillId="0" borderId="0" xfId="0" applyFont="1" applyAlignment="1">
      <alignment vertical="center"/>
    </xf>
    <xf numFmtId="0" fontId="70" fillId="0" borderId="0" xfId="0" applyFont="1" applyAlignment="1">
      <alignment vertical="center"/>
    </xf>
    <xf numFmtId="0" fontId="72" fillId="0" borderId="0" xfId="0" applyFont="1" applyAlignment="1">
      <alignment vertical="center"/>
    </xf>
    <xf numFmtId="0" fontId="71" fillId="0" borderId="0" xfId="0" applyFont="1" applyAlignment="1">
      <alignment horizontal="center"/>
    </xf>
    <xf numFmtId="0" fontId="72" fillId="0" borderId="0" xfId="0" applyFont="1" applyAlignment="1">
      <alignment horizontal="left" vertical="center"/>
    </xf>
    <xf numFmtId="0" fontId="67" fillId="0" borderId="0" xfId="0" applyFont="1" applyAlignment="1">
      <alignment vertical="center" wrapText="1"/>
    </xf>
    <xf numFmtId="0" fontId="67" fillId="0" borderId="0" xfId="0" applyFont="1" applyAlignment="1">
      <alignment horizontal="left" vertical="top" wrapText="1"/>
    </xf>
    <xf numFmtId="0" fontId="0" fillId="0" borderId="0" xfId="0" applyFont="1" applyAlignment="1">
      <alignment vertical="center"/>
    </xf>
    <xf numFmtId="0" fontId="8" fillId="0" borderId="0" xfId="0" applyFont="1"/>
    <xf numFmtId="0" fontId="8" fillId="0" borderId="0" xfId="0" applyFont="1" applyAlignment="1">
      <alignment vertical="center"/>
    </xf>
    <xf numFmtId="0" fontId="75" fillId="0" borderId="0" xfId="0" applyFont="1" applyAlignment="1">
      <alignment vertical="center"/>
    </xf>
    <xf numFmtId="0" fontId="77" fillId="0" borderId="0" xfId="0" applyFont="1" applyAlignment="1">
      <alignment vertical="center"/>
    </xf>
    <xf numFmtId="0" fontId="76" fillId="0" borderId="0" xfId="0" applyFont="1" applyAlignment="1">
      <alignment vertical="center"/>
    </xf>
    <xf numFmtId="0" fontId="63" fillId="6" borderId="0" xfId="0" applyFont="1" applyFill="1" applyAlignment="1">
      <alignment vertical="center"/>
    </xf>
    <xf numFmtId="0" fontId="63" fillId="6" borderId="0" xfId="5" applyFont="1" applyFill="1" applyBorder="1" applyAlignment="1">
      <alignment vertical="center"/>
    </xf>
    <xf numFmtId="0" fontId="80" fillId="0" borderId="0" xfId="0" applyFont="1" applyAlignment="1">
      <alignment vertical="center"/>
    </xf>
    <xf numFmtId="0" fontId="81" fillId="6" borderId="0" xfId="0" applyFont="1" applyFill="1" applyAlignment="1">
      <alignment vertical="center"/>
    </xf>
    <xf numFmtId="0" fontId="80" fillId="6" borderId="0" xfId="0" applyFont="1" applyFill="1" applyAlignment="1">
      <alignment vertical="center"/>
    </xf>
    <xf numFmtId="0" fontId="63" fillId="6" borderId="0" xfId="5" applyFont="1" applyFill="1" applyBorder="1" applyAlignment="1">
      <alignment horizontal="left" vertical="center"/>
    </xf>
    <xf numFmtId="0" fontId="81" fillId="6" borderId="0" xfId="5" applyFont="1" applyFill="1" applyBorder="1" applyAlignment="1">
      <alignment horizontal="left" vertical="center"/>
    </xf>
    <xf numFmtId="0" fontId="82" fillId="6" borderId="0" xfId="0" applyFont="1" applyFill="1" applyAlignment="1">
      <alignment vertical="center"/>
    </xf>
    <xf numFmtId="0" fontId="83" fillId="6" borderId="0" xfId="5" applyFont="1" applyFill="1" applyBorder="1" applyAlignment="1">
      <alignment horizontal="left" vertical="center"/>
    </xf>
    <xf numFmtId="0" fontId="64" fillId="6" borderId="0" xfId="0" applyFont="1" applyFill="1" applyAlignment="1">
      <alignment vertical="center"/>
    </xf>
    <xf numFmtId="0" fontId="83" fillId="6" borderId="0" xfId="5" applyFont="1" applyFill="1" applyBorder="1" applyAlignment="1">
      <alignment vertical="center"/>
    </xf>
    <xf numFmtId="0" fontId="63" fillId="6" borderId="0" xfId="0" quotePrefix="1" applyFont="1" applyFill="1" applyAlignment="1">
      <alignment horizontal="center" vertical="center"/>
    </xf>
    <xf numFmtId="0" fontId="63" fillId="6" borderId="0" xfId="0" applyFont="1" applyFill="1" applyBorder="1" applyAlignment="1">
      <alignment vertical="center"/>
    </xf>
    <xf numFmtId="0" fontId="63" fillId="6" borderId="0" xfId="0" applyFont="1" applyFill="1" applyBorder="1" applyAlignment="1">
      <alignment horizontal="center" vertical="center"/>
    </xf>
    <xf numFmtId="0" fontId="63" fillId="6" borderId="0" xfId="0" applyFont="1" applyFill="1" applyBorder="1" applyAlignment="1">
      <alignment horizontal="left" vertical="center"/>
    </xf>
    <xf numFmtId="0" fontId="63" fillId="6" borderId="0" xfId="0" applyFont="1" applyFill="1" applyAlignment="1">
      <alignment horizontal="left" vertical="center"/>
    </xf>
    <xf numFmtId="0" fontId="63" fillId="6" borderId="0" xfId="0" applyFont="1" applyFill="1" applyBorder="1" applyAlignment="1">
      <alignment horizontal="left" vertical="center" wrapText="1"/>
    </xf>
    <xf numFmtId="0" fontId="63" fillId="6" borderId="0" xfId="6" applyFont="1" applyFill="1" applyBorder="1" applyAlignment="1" applyProtection="1">
      <alignment horizontal="left" vertical="center"/>
      <protection locked="0"/>
    </xf>
    <xf numFmtId="0" fontId="63" fillId="6" borderId="0" xfId="0" applyFont="1" applyFill="1" applyAlignment="1">
      <alignment vertical="center" wrapText="1"/>
    </xf>
    <xf numFmtId="0" fontId="63" fillId="6" borderId="18" xfId="0" applyFont="1" applyFill="1" applyBorder="1" applyAlignment="1">
      <alignment vertical="center"/>
    </xf>
    <xf numFmtId="0" fontId="84" fillId="7" borderId="0" xfId="0" applyFont="1" applyFill="1"/>
    <xf numFmtId="0" fontId="63" fillId="6" borderId="9" xfId="0" applyFont="1" applyFill="1" applyBorder="1" applyAlignment="1">
      <alignment horizontal="left" vertical="center"/>
    </xf>
    <xf numFmtId="0" fontId="63" fillId="6" borderId="44" xfId="0" applyFont="1" applyFill="1" applyBorder="1" applyAlignment="1">
      <alignment horizontal="left" vertical="center"/>
    </xf>
    <xf numFmtId="0" fontId="63" fillId="6" borderId="3" xfId="0" applyFont="1" applyFill="1" applyBorder="1" applyAlignment="1">
      <alignment horizontal="left" vertical="center"/>
    </xf>
    <xf numFmtId="0" fontId="63" fillId="7" borderId="0" xfId="0" applyFont="1" applyFill="1" applyAlignment="1">
      <alignment vertical="center"/>
    </xf>
    <xf numFmtId="0" fontId="63" fillId="7" borderId="0" xfId="5" applyFont="1" applyFill="1" applyBorder="1" applyAlignment="1">
      <alignment vertical="center"/>
    </xf>
    <xf numFmtId="0" fontId="84" fillId="7" borderId="0" xfId="0" applyFont="1" applyFill="1" applyAlignment="1">
      <alignment horizontal="left" vertical="top" wrapText="1"/>
    </xf>
    <xf numFmtId="0" fontId="63" fillId="6" borderId="0" xfId="6" applyFont="1" applyFill="1" applyAlignment="1">
      <alignment vertical="center"/>
    </xf>
    <xf numFmtId="0" fontId="80" fillId="7" borderId="0" xfId="0" applyFont="1" applyFill="1"/>
    <xf numFmtId="0" fontId="79" fillId="0" borderId="0" xfId="0" applyFont="1"/>
    <xf numFmtId="0" fontId="95" fillId="0" borderId="0" xfId="162" applyFont="1"/>
    <xf numFmtId="0" fontId="96" fillId="0" borderId="0" xfId="162" applyFont="1" applyAlignment="1">
      <alignment horizontal="center"/>
    </xf>
    <xf numFmtId="0" fontId="95" fillId="0" borderId="0" xfId="162" applyFont="1" applyAlignment="1"/>
    <xf numFmtId="0" fontId="98" fillId="0" borderId="0" xfId="162" applyFont="1"/>
    <xf numFmtId="0" fontId="99" fillId="0" borderId="1" xfId="162" applyFont="1" applyBorder="1" applyAlignment="1">
      <alignment horizontal="right"/>
    </xf>
    <xf numFmtId="0" fontId="99" fillId="0" borderId="1" xfId="162" applyFont="1" applyBorder="1"/>
    <xf numFmtId="0" fontId="95" fillId="0" borderId="1" xfId="162" applyFont="1" applyBorder="1"/>
    <xf numFmtId="0" fontId="99" fillId="0" borderId="0" xfId="162" applyFont="1"/>
    <xf numFmtId="0" fontId="95" fillId="0" borderId="0" xfId="162" applyFont="1" applyAlignment="1">
      <alignment horizontal="right"/>
    </xf>
    <xf numFmtId="0" fontId="98" fillId="0" borderId="0" xfId="162" applyFont="1" applyAlignment="1">
      <alignment horizontal="right"/>
    </xf>
    <xf numFmtId="0" fontId="99" fillId="0" borderId="0" xfId="162" applyFont="1" applyAlignment="1">
      <alignment wrapText="1"/>
    </xf>
    <xf numFmtId="0" fontId="98" fillId="0" borderId="1" xfId="162" applyFont="1" applyBorder="1"/>
    <xf numFmtId="0" fontId="98" fillId="0" borderId="34" xfId="162" applyFont="1" applyBorder="1"/>
    <xf numFmtId="0" fontId="95" fillId="0" borderId="34" xfId="162" applyFont="1" applyBorder="1"/>
    <xf numFmtId="0" fontId="102" fillId="0" borderId="0" xfId="162" applyFont="1"/>
    <xf numFmtId="0" fontId="99" fillId="0" borderId="0" xfId="162" applyFont="1" applyAlignment="1">
      <alignment horizontal="right"/>
    </xf>
    <xf numFmtId="0" fontId="103" fillId="0" borderId="0" xfId="162" applyFont="1"/>
    <xf numFmtId="0" fontId="95" fillId="0" borderId="45" xfId="162" applyFont="1" applyBorder="1"/>
    <xf numFmtId="0" fontId="95" fillId="0" borderId="46" xfId="162" applyFont="1" applyBorder="1"/>
    <xf numFmtId="0" fontId="95" fillId="0" borderId="47" xfId="162" applyFont="1" applyBorder="1"/>
    <xf numFmtId="0" fontId="95" fillId="0" borderId="48" xfId="162" applyFont="1" applyBorder="1"/>
    <xf numFmtId="0" fontId="95" fillId="0" borderId="49" xfId="162" applyFont="1" applyBorder="1"/>
    <xf numFmtId="0" fontId="95" fillId="0" borderId="50" xfId="162" applyFont="1" applyBorder="1"/>
    <xf numFmtId="0" fontId="95" fillId="0" borderId="51" xfId="162" applyFont="1" applyBorder="1"/>
    <xf numFmtId="0" fontId="95" fillId="0" borderId="52" xfId="162" applyFont="1" applyBorder="1"/>
    <xf numFmtId="0" fontId="95" fillId="0" borderId="53" xfId="162" applyFont="1" applyBorder="1"/>
    <xf numFmtId="0" fontId="95" fillId="0" borderId="6" xfId="162" applyFont="1" applyBorder="1"/>
    <xf numFmtId="0" fontId="95" fillId="0" borderId="20" xfId="162" applyFont="1" applyBorder="1"/>
    <xf numFmtId="0" fontId="95" fillId="0" borderId="21" xfId="162" applyFont="1" applyBorder="1"/>
    <xf numFmtId="0" fontId="95" fillId="0" borderId="54" xfId="162" applyFont="1" applyBorder="1"/>
    <xf numFmtId="0" fontId="95" fillId="0" borderId="55" xfId="162" applyFont="1" applyBorder="1"/>
    <xf numFmtId="0" fontId="95" fillId="0" borderId="56" xfId="162" applyFont="1" applyBorder="1"/>
    <xf numFmtId="0" fontId="95" fillId="0" borderId="57" xfId="162" applyFont="1" applyBorder="1"/>
    <xf numFmtId="0" fontId="95" fillId="0" borderId="58" xfId="162" applyFont="1" applyBorder="1"/>
    <xf numFmtId="0" fontId="95" fillId="0" borderId="59" xfId="162" applyFont="1" applyBorder="1"/>
    <xf numFmtId="0" fontId="95" fillId="0" borderId="60" xfId="162" applyFont="1" applyBorder="1"/>
    <xf numFmtId="0" fontId="95" fillId="0" borderId="8" xfId="162" applyFont="1" applyBorder="1"/>
    <xf numFmtId="0" fontId="95" fillId="0" borderId="19" xfId="162" applyFont="1" applyBorder="1"/>
    <xf numFmtId="0" fontId="95" fillId="0" borderId="7" xfId="162" applyFont="1" applyBorder="1"/>
    <xf numFmtId="0" fontId="95" fillId="0" borderId="61" xfId="162" applyFont="1" applyBorder="1"/>
    <xf numFmtId="0" fontId="95" fillId="0" borderId="62" xfId="162" applyFont="1" applyBorder="1"/>
    <xf numFmtId="0" fontId="95" fillId="0" borderId="63" xfId="162" applyFont="1" applyBorder="1"/>
    <xf numFmtId="0" fontId="95" fillId="0" borderId="64" xfId="162" applyFont="1" applyBorder="1"/>
    <xf numFmtId="0" fontId="95" fillId="0" borderId="0" xfId="162" applyFont="1" applyBorder="1" applyAlignment="1">
      <alignment horizontal="center"/>
    </xf>
    <xf numFmtId="0" fontId="95" fillId="0" borderId="0" xfId="162" applyFont="1" applyBorder="1"/>
    <xf numFmtId="0" fontId="84" fillId="7" borderId="0" xfId="0" applyFont="1" applyFill="1" applyAlignment="1">
      <alignment horizontal="left" vertical="center" wrapText="1"/>
    </xf>
    <xf numFmtId="0" fontId="63" fillId="6" borderId="0" xfId="0" quotePrefix="1" applyFont="1" applyFill="1" applyAlignment="1">
      <alignment vertical="center"/>
    </xf>
    <xf numFmtId="0" fontId="84" fillId="7" borderId="0" xfId="0" applyFont="1" applyFill="1" applyAlignment="1">
      <alignment horizontal="left" vertical="center"/>
    </xf>
    <xf numFmtId="0" fontId="63" fillId="6" borderId="0" xfId="0" quotePrefix="1" applyFont="1" applyFill="1" applyAlignment="1">
      <alignment horizontal="center" vertical="center"/>
    </xf>
    <xf numFmtId="0" fontId="95" fillId="0" borderId="53" xfId="162" applyFont="1" applyBorder="1" applyAlignment="1">
      <alignment horizontal="center"/>
    </xf>
    <xf numFmtId="0" fontId="95" fillId="0" borderId="6" xfId="162" applyFont="1" applyBorder="1" applyAlignment="1">
      <alignment horizontal="center"/>
    </xf>
    <xf numFmtId="0" fontId="95" fillId="0" borderId="54" xfId="162" applyFont="1" applyBorder="1" applyAlignment="1">
      <alignment horizontal="center"/>
    </xf>
    <xf numFmtId="0" fontId="16" fillId="0" borderId="0" xfId="0" applyFont="1"/>
    <xf numFmtId="0" fontId="16" fillId="0" borderId="0" xfId="0" applyFont="1" applyAlignment="1">
      <alignment vertical="center"/>
    </xf>
    <xf numFmtId="0" fontId="107" fillId="0" borderId="0" xfId="162" applyFont="1" applyBorder="1" applyAlignment="1">
      <alignment horizontal="center"/>
    </xf>
    <xf numFmtId="0" fontId="95" fillId="0" borderId="2" xfId="162" applyFont="1" applyBorder="1" applyAlignment="1">
      <alignment horizontal="center"/>
    </xf>
    <xf numFmtId="0" fontId="95" fillId="0" borderId="70" xfId="162" applyFont="1" applyBorder="1" applyAlignment="1">
      <alignment horizontal="center"/>
    </xf>
    <xf numFmtId="0" fontId="95" fillId="0" borderId="69" xfId="162" applyFont="1" applyBorder="1" applyAlignment="1">
      <alignment horizontal="center"/>
    </xf>
    <xf numFmtId="0" fontId="95" fillId="0" borderId="69" xfId="162" applyFont="1" applyBorder="1"/>
    <xf numFmtId="0" fontId="95" fillId="0" borderId="2" xfId="162" applyFont="1" applyBorder="1"/>
    <xf numFmtId="0" fontId="95" fillId="0" borderId="71" xfId="162" applyFont="1" applyBorder="1"/>
    <xf numFmtId="0" fontId="107" fillId="0" borderId="0" xfId="162" applyFont="1" applyBorder="1"/>
    <xf numFmtId="0" fontId="104" fillId="0" borderId="0" xfId="162" applyFont="1" applyBorder="1" applyAlignment="1">
      <alignment horizontal="right"/>
    </xf>
    <xf numFmtId="0" fontId="63" fillId="6" borderId="0" xfId="6" applyFont="1" applyFill="1" applyBorder="1" applyAlignment="1" applyProtection="1">
      <alignment horizontal="left" vertical="center" wrapText="1"/>
      <protection locked="0"/>
    </xf>
    <xf numFmtId="0" fontId="84" fillId="7" borderId="0" xfId="0" applyFont="1" applyFill="1" applyAlignment="1">
      <alignment horizontal="left" vertical="center" wrapText="1"/>
    </xf>
    <xf numFmtId="0" fontId="63" fillId="6" borderId="0" xfId="0" quotePrefix="1" applyFont="1" applyFill="1" applyAlignment="1">
      <alignment horizontal="center" vertical="center"/>
    </xf>
    <xf numFmtId="0" fontId="63" fillId="6" borderId="68" xfId="0" applyFont="1" applyFill="1" applyBorder="1" applyAlignment="1">
      <alignment horizontal="left" vertical="center"/>
    </xf>
    <xf numFmtId="0" fontId="96" fillId="0" borderId="0" xfId="162" applyFont="1" applyAlignment="1">
      <alignment horizontal="center"/>
    </xf>
    <xf numFmtId="0" fontId="95" fillId="0" borderId="0" xfId="162" applyFont="1" applyAlignment="1">
      <alignment horizontal="left"/>
    </xf>
    <xf numFmtId="0" fontId="95" fillId="0" borderId="1" xfId="162" applyFont="1" applyBorder="1" applyAlignment="1">
      <alignment horizontal="center"/>
    </xf>
    <xf numFmtId="0" fontId="95" fillId="0" borderId="0" xfId="162" quotePrefix="1" applyFont="1" applyAlignment="1">
      <alignment horizontal="center"/>
    </xf>
    <xf numFmtId="0" fontId="95" fillId="0" borderId="1" xfId="162" applyFont="1" applyBorder="1" applyAlignment="1">
      <alignment horizontal="left"/>
    </xf>
    <xf numFmtId="0" fontId="99" fillId="0" borderId="0" xfId="162" applyFont="1" applyAlignment="1">
      <alignment horizontal="center"/>
    </xf>
    <xf numFmtId="0" fontId="95" fillId="0" borderId="0" xfId="162" applyFont="1" applyAlignment="1">
      <alignment horizontal="center"/>
    </xf>
    <xf numFmtId="0" fontId="99" fillId="0" borderId="1" xfId="162" applyFont="1" applyBorder="1" applyAlignment="1">
      <alignment horizontal="left"/>
    </xf>
    <xf numFmtId="0" fontId="95" fillId="0" borderId="0" xfId="162" applyFont="1" applyAlignment="1">
      <alignment horizontal="right"/>
    </xf>
    <xf numFmtId="0" fontId="98" fillId="0" borderId="0" xfId="162" applyFont="1" applyAlignment="1">
      <alignment horizontal="left"/>
    </xf>
    <xf numFmtId="0" fontId="98" fillId="0" borderId="0" xfId="162" applyFont="1" applyAlignment="1">
      <alignment horizontal="right"/>
    </xf>
    <xf numFmtId="0" fontId="107" fillId="0" borderId="53" xfId="162" applyFont="1" applyBorder="1" applyAlignment="1">
      <alignment horizontal="center"/>
    </xf>
    <xf numFmtId="0" fontId="107" fillId="0" borderId="6" xfId="162" applyFont="1" applyBorder="1" applyAlignment="1">
      <alignment horizontal="center"/>
    </xf>
    <xf numFmtId="0" fontId="107" fillId="0" borderId="54" xfId="162" applyFont="1" applyBorder="1" applyAlignment="1">
      <alignment horizontal="center"/>
    </xf>
    <xf numFmtId="0" fontId="98" fillId="0" borderId="0" xfId="162" applyFont="1" applyAlignment="1">
      <alignment horizontal="center" vertical="top"/>
    </xf>
    <xf numFmtId="0" fontId="107" fillId="0" borderId="65" xfId="162" applyFont="1" applyBorder="1" applyAlignment="1">
      <alignment horizontal="center"/>
    </xf>
    <xf numFmtId="0" fontId="95" fillId="0" borderId="66" xfId="162" applyFont="1" applyBorder="1" applyAlignment="1">
      <alignment horizontal="center"/>
    </xf>
    <xf numFmtId="0" fontId="95" fillId="0" borderId="67" xfId="162" applyFont="1" applyBorder="1" applyAlignment="1">
      <alignment horizontal="center"/>
    </xf>
    <xf numFmtId="0" fontId="95" fillId="0" borderId="6" xfId="162" applyFont="1" applyBorder="1" applyAlignment="1">
      <alignment horizontal="center"/>
    </xf>
    <xf numFmtId="0" fontId="95" fillId="0" borderId="54" xfId="162" applyFont="1" applyBorder="1" applyAlignment="1">
      <alignment horizontal="center"/>
    </xf>
    <xf numFmtId="0" fontId="107" fillId="0" borderId="55" xfId="162" applyFont="1" applyBorder="1" applyAlignment="1">
      <alignment horizontal="center"/>
    </xf>
    <xf numFmtId="0" fontId="95" fillId="0" borderId="56" xfId="162" applyFont="1" applyBorder="1" applyAlignment="1">
      <alignment horizontal="center"/>
    </xf>
    <xf numFmtId="0" fontId="95" fillId="0" borderId="59" xfId="162" applyFont="1" applyBorder="1" applyAlignment="1">
      <alignment horizontal="center"/>
    </xf>
    <xf numFmtId="0" fontId="95" fillId="0" borderId="53" xfId="162" applyFont="1" applyBorder="1" applyAlignment="1">
      <alignment horizontal="center"/>
    </xf>
    <xf numFmtId="0" fontId="95" fillId="0" borderId="55" xfId="162" applyFont="1" applyBorder="1" applyAlignment="1">
      <alignment horizontal="center"/>
    </xf>
    <xf numFmtId="0" fontId="95" fillId="0" borderId="65" xfId="162" applyFont="1" applyBorder="1" applyAlignment="1">
      <alignment horizontal="center"/>
    </xf>
    <xf numFmtId="0" fontId="106" fillId="0" borderId="0" xfId="162" applyFont="1" applyAlignment="1">
      <alignment horizontal="center"/>
    </xf>
    <xf numFmtId="0" fontId="63" fillId="6" borderId="18" xfId="0" applyFont="1" applyFill="1" applyBorder="1" applyAlignment="1">
      <alignment horizontal="left" vertical="center"/>
    </xf>
    <xf numFmtId="0" fontId="63" fillId="6" borderId="9" xfId="0" applyFont="1" applyFill="1" applyBorder="1" applyAlignment="1">
      <alignment horizontal="left" vertical="center"/>
    </xf>
    <xf numFmtId="0" fontId="63" fillId="6" borderId="44" xfId="0" applyFont="1" applyFill="1" applyBorder="1" applyAlignment="1">
      <alignment horizontal="left" vertical="center"/>
    </xf>
    <xf numFmtId="0" fontId="63" fillId="6" borderId="3" xfId="0" applyFont="1" applyFill="1" applyBorder="1" applyAlignment="1">
      <alignment horizontal="left" vertical="center"/>
    </xf>
    <xf numFmtId="0" fontId="67" fillId="0" borderId="0" xfId="0" applyFont="1" applyAlignment="1">
      <alignment horizontal="left" vertical="top" wrapText="1"/>
    </xf>
    <xf numFmtId="0" fontId="71" fillId="0" borderId="0" xfId="0" applyFont="1" applyAlignment="1">
      <alignment horizontal="center"/>
    </xf>
    <xf numFmtId="0" fontId="75" fillId="0" borderId="0" xfId="0" applyFont="1" applyAlignment="1">
      <alignment horizontal="left" vertical="center" wrapText="1"/>
    </xf>
    <xf numFmtId="0" fontId="79" fillId="0" borderId="0" xfId="0" applyFont="1" applyAlignment="1">
      <alignment horizontal="center"/>
    </xf>
    <xf numFmtId="0" fontId="76" fillId="0" borderId="0" xfId="0" applyFont="1" applyAlignment="1">
      <alignment horizontal="center"/>
    </xf>
    <xf numFmtId="0" fontId="9" fillId="6" borderId="22" xfId="7" applyNumberFormat="1" applyFont="1" applyFill="1" applyBorder="1" applyAlignment="1">
      <alignment horizontal="center" vertical="center"/>
    </xf>
    <xf numFmtId="0" fontId="9" fillId="6" borderId="11" xfId="7" applyNumberFormat="1" applyFont="1" applyFill="1" applyBorder="1" applyAlignment="1">
      <alignment horizontal="center" vertical="center"/>
    </xf>
    <xf numFmtId="0" fontId="9" fillId="6" borderId="12" xfId="7" applyNumberFormat="1" applyFont="1" applyFill="1" applyBorder="1" applyAlignment="1">
      <alignment horizontal="center" vertical="center"/>
    </xf>
    <xf numFmtId="0" fontId="9" fillId="6" borderId="19" xfId="7" applyNumberFormat="1" applyFont="1" applyFill="1" applyBorder="1" applyAlignment="1">
      <alignment horizontal="center" vertical="center"/>
    </xf>
    <xf numFmtId="0" fontId="9" fillId="6" borderId="8" xfId="7" applyNumberFormat="1" applyFont="1" applyFill="1" applyBorder="1" applyAlignment="1">
      <alignment horizontal="center" vertical="center"/>
    </xf>
    <xf numFmtId="0" fontId="9" fillId="6" borderId="23" xfId="7" applyNumberFormat="1" applyFont="1" applyFill="1" applyBorder="1" applyAlignment="1">
      <alignment horizontal="center" vertical="center"/>
    </xf>
    <xf numFmtId="0" fontId="9" fillId="6" borderId="24" xfId="7" applyNumberFormat="1" applyFont="1" applyFill="1" applyBorder="1" applyAlignment="1">
      <alignment horizontal="center" vertical="center"/>
    </xf>
    <xf numFmtId="0" fontId="9" fillId="6" borderId="7" xfId="7" applyNumberFormat="1" applyFont="1" applyFill="1" applyBorder="1" applyAlignment="1">
      <alignment horizontal="center" vertical="center"/>
    </xf>
    <xf numFmtId="0" fontId="9" fillId="6" borderId="10" xfId="7" applyNumberFormat="1" applyFont="1" applyFill="1" applyBorder="1" applyAlignment="1">
      <alignment horizontal="center" vertical="center"/>
    </xf>
    <xf numFmtId="0" fontId="9" fillId="6" borderId="13" xfId="7" applyNumberFormat="1" applyFont="1" applyFill="1" applyBorder="1" applyAlignment="1">
      <alignment horizontal="center" vertical="center"/>
    </xf>
    <xf numFmtId="0" fontId="9" fillId="6" borderId="0" xfId="7" applyNumberFormat="1" applyFont="1" applyFill="1" applyBorder="1" applyAlignment="1">
      <alignment horizontal="center" vertical="center"/>
    </xf>
    <xf numFmtId="0" fontId="9" fillId="6" borderId="20" xfId="7" applyNumberFormat="1" applyFont="1" applyFill="1" applyBorder="1" applyAlignment="1">
      <alignment horizontal="center" vertical="center"/>
    </xf>
    <xf numFmtId="0" fontId="9" fillId="6" borderId="6" xfId="7" applyNumberFormat="1" applyFont="1" applyFill="1" applyBorder="1" applyAlignment="1">
      <alignment horizontal="center" vertical="center"/>
    </xf>
    <xf numFmtId="0" fontId="9" fillId="6" borderId="21" xfId="7" applyNumberFormat="1" applyFont="1" applyFill="1" applyBorder="1" applyAlignment="1">
      <alignment horizontal="center" vertical="center"/>
    </xf>
    <xf numFmtId="0" fontId="9" fillId="6" borderId="25" xfId="7" applyNumberFormat="1" applyFont="1" applyFill="1" applyBorder="1" applyAlignment="1">
      <alignment horizontal="left" vertical="center"/>
    </xf>
    <xf numFmtId="0" fontId="9" fillId="6" borderId="2" xfId="7" applyNumberFormat="1" applyFont="1" applyFill="1" applyBorder="1" applyAlignment="1">
      <alignment horizontal="left" vertical="center"/>
    </xf>
    <xf numFmtId="0" fontId="9" fillId="6" borderId="4" xfId="7" applyNumberFormat="1" applyFont="1" applyFill="1" applyBorder="1" applyAlignment="1">
      <alignment horizontal="left" vertical="center"/>
    </xf>
    <xf numFmtId="0" fontId="21" fillId="6" borderId="25" xfId="7" applyNumberFormat="1" applyFont="1" applyFill="1" applyBorder="1" applyAlignment="1">
      <alignment horizontal="left" vertical="center"/>
    </xf>
    <xf numFmtId="0" fontId="21" fillId="6" borderId="2" xfId="7" applyNumberFormat="1" applyFont="1" applyFill="1" applyBorder="1" applyAlignment="1">
      <alignment horizontal="left" vertical="center"/>
    </xf>
    <xf numFmtId="0" fontId="21" fillId="6" borderId="4" xfId="7" applyNumberFormat="1" applyFont="1" applyFill="1" applyBorder="1" applyAlignment="1">
      <alignment horizontal="left" vertical="center"/>
    </xf>
    <xf numFmtId="0" fontId="9" fillId="6" borderId="26" xfId="7" applyNumberFormat="1" applyFont="1" applyFill="1" applyBorder="1" applyAlignment="1">
      <alignment horizontal="left" vertical="center" shrinkToFit="1"/>
    </xf>
    <xf numFmtId="0" fontId="9" fillId="6" borderId="6" xfId="7" applyNumberFormat="1" applyFont="1" applyFill="1" applyBorder="1" applyAlignment="1">
      <alignment horizontal="left" vertical="center" shrinkToFit="1"/>
    </xf>
    <xf numFmtId="0" fontId="9" fillId="6" borderId="21" xfId="7" applyNumberFormat="1" applyFont="1" applyFill="1" applyBorder="1" applyAlignment="1">
      <alignment horizontal="left" vertical="center" shrinkToFit="1"/>
    </xf>
    <xf numFmtId="0" fontId="9" fillId="6" borderId="27" xfId="7" applyNumberFormat="1" applyFont="1" applyFill="1" applyBorder="1" applyAlignment="1">
      <alignment horizontal="center" vertical="center"/>
    </xf>
    <xf numFmtId="0" fontId="9" fillId="6" borderId="5" xfId="7" applyNumberFormat="1" applyFont="1" applyFill="1" applyBorder="1" applyAlignment="1">
      <alignment horizontal="center" vertical="center"/>
    </xf>
    <xf numFmtId="0" fontId="9" fillId="6" borderId="2" xfId="7" applyNumberFormat="1" applyFont="1" applyFill="1" applyBorder="1" applyAlignment="1">
      <alignment horizontal="center" vertical="center"/>
    </xf>
    <xf numFmtId="0" fontId="9" fillId="6" borderId="4" xfId="7" applyNumberFormat="1" applyFont="1" applyFill="1" applyBorder="1" applyAlignment="1">
      <alignment horizontal="center" vertical="center"/>
    </xf>
    <xf numFmtId="0" fontId="9" fillId="6" borderId="33" xfId="7" applyNumberFormat="1" applyFont="1" applyFill="1" applyBorder="1" applyAlignment="1">
      <alignment horizontal="center" vertical="center"/>
    </xf>
    <xf numFmtId="0" fontId="9" fillId="6" borderId="28" xfId="7" applyNumberFormat="1" applyFont="1" applyFill="1" applyBorder="1" applyAlignment="1">
      <alignment horizontal="center" vertical="center"/>
    </xf>
    <xf numFmtId="0" fontId="9" fillId="6" borderId="29" xfId="7" applyNumberFormat="1" applyFont="1" applyFill="1" applyBorder="1" applyAlignment="1">
      <alignment horizontal="center" vertical="center"/>
    </xf>
    <xf numFmtId="0" fontId="9" fillId="6" borderId="31" xfId="7" applyNumberFormat="1" applyFont="1" applyFill="1" applyBorder="1" applyAlignment="1">
      <alignment horizontal="center" vertical="center"/>
    </xf>
    <xf numFmtId="0" fontId="9" fillId="6" borderId="30" xfId="7" applyNumberFormat="1" applyFont="1" applyFill="1" applyBorder="1" applyAlignment="1">
      <alignment horizontal="center" vertical="center"/>
    </xf>
    <xf numFmtId="0" fontId="9" fillId="6" borderId="32" xfId="7" applyNumberFormat="1" applyFont="1" applyFill="1" applyBorder="1" applyAlignment="1">
      <alignment horizontal="left" vertical="center"/>
    </xf>
    <xf numFmtId="0" fontId="9" fillId="6" borderId="29" xfId="7" applyNumberFormat="1" applyFont="1" applyFill="1" applyBorder="1" applyAlignment="1">
      <alignment horizontal="left" vertical="center"/>
    </xf>
    <xf numFmtId="0" fontId="9" fillId="6" borderId="31" xfId="7" applyNumberFormat="1" applyFont="1" applyFill="1" applyBorder="1" applyAlignment="1">
      <alignment horizontal="left" vertical="center"/>
    </xf>
    <xf numFmtId="0" fontId="12" fillId="6" borderId="0" xfId="7" applyNumberFormat="1" applyFont="1" applyFill="1" applyAlignment="1">
      <alignment horizontal="center" vertical="center"/>
    </xf>
    <xf numFmtId="0" fontId="10" fillId="6" borderId="0" xfId="7" applyNumberFormat="1" applyFont="1" applyFill="1" applyAlignment="1">
      <alignment horizontal="center" vertical="center"/>
    </xf>
    <xf numFmtId="0" fontId="12" fillId="6" borderId="0" xfId="7" applyNumberFormat="1" applyFont="1" applyFill="1" applyAlignment="1">
      <alignment vertical="center" shrinkToFit="1"/>
    </xf>
    <xf numFmtId="0" fontId="12" fillId="6" borderId="0" xfId="7" applyNumberFormat="1" applyFont="1" applyFill="1" applyAlignment="1">
      <alignment vertical="center"/>
    </xf>
    <xf numFmtId="176" fontId="9" fillId="6" borderId="0" xfId="9" applyNumberFormat="1" applyFont="1" applyFill="1" applyBorder="1" applyAlignment="1">
      <alignment horizontal="right" vertical="center"/>
    </xf>
    <xf numFmtId="0" fontId="63" fillId="6" borderId="62" xfId="0" applyFont="1" applyFill="1" applyBorder="1" applyAlignment="1">
      <alignment horizontal="left" vertical="center"/>
    </xf>
    <xf numFmtId="0" fontId="63" fillId="6" borderId="34" xfId="0" applyFont="1" applyFill="1" applyBorder="1" applyAlignment="1">
      <alignment horizontal="left" vertical="center"/>
    </xf>
    <xf numFmtId="0" fontId="63" fillId="6" borderId="63" xfId="0" applyFont="1" applyFill="1" applyBorder="1" applyAlignment="1">
      <alignment horizontal="left" vertical="center"/>
    </xf>
    <xf numFmtId="0" fontId="63" fillId="6" borderId="68" xfId="0" applyFont="1" applyFill="1" applyBorder="1" applyAlignment="1">
      <alignment vertical="center"/>
    </xf>
  </cellXfs>
  <cellStyles count="318">
    <cellStyle name="20% - Accent1" xfId="23" xr:uid="{00000000-0005-0000-0000-000000000000}"/>
    <cellStyle name="20% - Accent2" xfId="24" xr:uid="{00000000-0005-0000-0000-000001000000}"/>
    <cellStyle name="20% - Accent3" xfId="25" xr:uid="{00000000-0005-0000-0000-000002000000}"/>
    <cellStyle name="20% - Accent4" xfId="26" xr:uid="{00000000-0005-0000-0000-000003000000}"/>
    <cellStyle name="20% - Accent5" xfId="27" xr:uid="{00000000-0005-0000-0000-000004000000}"/>
    <cellStyle name="20% - Accent6" xfId="28" xr:uid="{00000000-0005-0000-0000-000005000000}"/>
    <cellStyle name="20% - 强调文字颜色 1" xfId="29" xr:uid="{00000000-0005-0000-0000-000006000000}"/>
    <cellStyle name="20% - 强调文字颜色 2" xfId="30" xr:uid="{00000000-0005-0000-0000-000007000000}"/>
    <cellStyle name="20% - 强调文字颜色 3" xfId="31" xr:uid="{00000000-0005-0000-0000-000008000000}"/>
    <cellStyle name="20% - 强调文字颜色 4" xfId="32" xr:uid="{00000000-0005-0000-0000-000009000000}"/>
    <cellStyle name="20% - 强调文字颜色 5" xfId="33" xr:uid="{00000000-0005-0000-0000-00000A000000}"/>
    <cellStyle name="20% - 强调文字颜色 6" xfId="34" xr:uid="{00000000-0005-0000-0000-00000B000000}"/>
    <cellStyle name="40% - Accent1" xfId="35" xr:uid="{00000000-0005-0000-0000-00000C000000}"/>
    <cellStyle name="40% - Accent2" xfId="36" xr:uid="{00000000-0005-0000-0000-00000D000000}"/>
    <cellStyle name="40% - Accent3" xfId="37" xr:uid="{00000000-0005-0000-0000-00000E000000}"/>
    <cellStyle name="40% - Accent4" xfId="38" xr:uid="{00000000-0005-0000-0000-00000F000000}"/>
    <cellStyle name="40% - Accent5" xfId="39" xr:uid="{00000000-0005-0000-0000-000010000000}"/>
    <cellStyle name="40% - Accent6" xfId="40" xr:uid="{00000000-0005-0000-0000-000011000000}"/>
    <cellStyle name="40% - 强调文字颜色 1" xfId="41" xr:uid="{00000000-0005-0000-0000-000012000000}"/>
    <cellStyle name="40% - 强调文字颜色 2" xfId="42" xr:uid="{00000000-0005-0000-0000-000013000000}"/>
    <cellStyle name="40% - 强调文字颜色 3" xfId="43" xr:uid="{00000000-0005-0000-0000-000014000000}"/>
    <cellStyle name="40% - 强调文字颜色 4" xfId="44" xr:uid="{00000000-0005-0000-0000-000015000000}"/>
    <cellStyle name="40% - 强调文字颜色 5" xfId="45" xr:uid="{00000000-0005-0000-0000-000016000000}"/>
    <cellStyle name="40% - 强调文字颜色 6" xfId="46" xr:uid="{00000000-0005-0000-0000-000017000000}"/>
    <cellStyle name="60% - Accent1" xfId="47" xr:uid="{00000000-0005-0000-0000-000018000000}"/>
    <cellStyle name="60% - Accent2" xfId="48" xr:uid="{00000000-0005-0000-0000-000019000000}"/>
    <cellStyle name="60% - Accent3" xfId="49" xr:uid="{00000000-0005-0000-0000-00001A000000}"/>
    <cellStyle name="60% - Accent4" xfId="50" xr:uid="{00000000-0005-0000-0000-00001B000000}"/>
    <cellStyle name="60% - Accent5" xfId="51" xr:uid="{00000000-0005-0000-0000-00001C000000}"/>
    <cellStyle name="60% - Accent6" xfId="52" xr:uid="{00000000-0005-0000-0000-00001D000000}"/>
    <cellStyle name="60% - 强调文字颜色 1" xfId="53" xr:uid="{00000000-0005-0000-0000-00001E000000}"/>
    <cellStyle name="60% - 强调文字颜色 2" xfId="54" xr:uid="{00000000-0005-0000-0000-00001F000000}"/>
    <cellStyle name="60% - 强调文字颜色 3" xfId="55" xr:uid="{00000000-0005-0000-0000-000020000000}"/>
    <cellStyle name="60% - 强调文字颜色 4" xfId="56" xr:uid="{00000000-0005-0000-0000-000021000000}"/>
    <cellStyle name="60% - 强调文字颜色 5" xfId="57" xr:uid="{00000000-0005-0000-0000-000022000000}"/>
    <cellStyle name="60% - 强调文字颜色 6" xfId="58" xr:uid="{00000000-0005-0000-0000-000023000000}"/>
    <cellStyle name="Accent1" xfId="59" xr:uid="{00000000-0005-0000-0000-000024000000}"/>
    <cellStyle name="Accent2" xfId="60" xr:uid="{00000000-0005-0000-0000-000025000000}"/>
    <cellStyle name="Accent3" xfId="61" xr:uid="{00000000-0005-0000-0000-000026000000}"/>
    <cellStyle name="Accent4" xfId="62" xr:uid="{00000000-0005-0000-0000-000027000000}"/>
    <cellStyle name="Accent5" xfId="63" xr:uid="{00000000-0005-0000-0000-000028000000}"/>
    <cellStyle name="Accent6" xfId="64" xr:uid="{00000000-0005-0000-0000-000029000000}"/>
    <cellStyle name="Bad" xfId="65" xr:uid="{00000000-0005-0000-0000-00002A000000}"/>
    <cellStyle name="Calculation" xfId="66" xr:uid="{00000000-0005-0000-0000-00002B000000}"/>
    <cellStyle name="Check Cell" xfId="67" xr:uid="{00000000-0005-0000-0000-00002C000000}"/>
    <cellStyle name="Explanatory Text" xfId="68" xr:uid="{00000000-0005-0000-0000-00002D000000}"/>
    <cellStyle name="Good" xfId="69" xr:uid="{00000000-0005-0000-0000-00002E000000}"/>
    <cellStyle name="Heading 1" xfId="70" xr:uid="{00000000-0005-0000-0000-00002F000000}"/>
    <cellStyle name="Heading 2" xfId="71" xr:uid="{00000000-0005-0000-0000-000030000000}"/>
    <cellStyle name="Heading 3" xfId="72" xr:uid="{00000000-0005-0000-0000-000031000000}"/>
    <cellStyle name="Heading 4" xfId="73" xr:uid="{00000000-0005-0000-0000-000032000000}"/>
    <cellStyle name="Input" xfId="74" xr:uid="{00000000-0005-0000-0000-000033000000}"/>
    <cellStyle name="Linked Cell" xfId="75" xr:uid="{00000000-0005-0000-0000-000034000000}"/>
    <cellStyle name="Neutral" xfId="76" xr:uid="{00000000-0005-0000-0000-000035000000}"/>
    <cellStyle name="Normal_corus" xfId="1" xr:uid="{00000000-0005-0000-0000-000036000000}"/>
    <cellStyle name="Note" xfId="77" xr:uid="{00000000-0005-0000-0000-000037000000}"/>
    <cellStyle name="Output" xfId="78" xr:uid="{00000000-0005-0000-0000-000038000000}"/>
    <cellStyle name="Title" xfId="79" xr:uid="{00000000-0005-0000-0000-000039000000}"/>
    <cellStyle name="Total" xfId="80" xr:uid="{00000000-0005-0000-0000-00003A000000}"/>
    <cellStyle name="Warning Text" xfId="81" xr:uid="{00000000-0005-0000-0000-00003B000000}"/>
    <cellStyle name="一般" xfId="0" builtinId="0"/>
    <cellStyle name="一般 2" xfId="2" xr:uid="{00000000-0005-0000-0000-00003D000000}"/>
    <cellStyle name="一般 2 2" xfId="155" xr:uid="{00000000-0005-0000-0000-00003E000000}"/>
    <cellStyle name="一般 2 2 2" xfId="156" xr:uid="{00000000-0005-0000-0000-00003F000000}"/>
    <cellStyle name="一般 2 3" xfId="157" xr:uid="{00000000-0005-0000-0000-000040000000}"/>
    <cellStyle name="一般 2_OGC-1180422-OCEAN SEDNA-(ALKYLATE)-SIETCO-TEST" xfId="158" xr:uid="{00000000-0005-0000-0000-000041000000}"/>
    <cellStyle name="一般 3" xfId="82" xr:uid="{00000000-0005-0000-0000-000042000000}"/>
    <cellStyle name="一般 3 2" xfId="159" xr:uid="{00000000-0005-0000-0000-000043000000}"/>
    <cellStyle name="一般 3_OGC-1180422-OCEAN SEDNA-(ALKYLATE)-SIETCO-TEST" xfId="160" xr:uid="{00000000-0005-0000-0000-000044000000}"/>
    <cellStyle name="一般 4" xfId="83" xr:uid="{00000000-0005-0000-0000-000045000000}"/>
    <cellStyle name="一般 5" xfId="161" xr:uid="{00000000-0005-0000-0000-000046000000}"/>
    <cellStyle name="一般 6" xfId="162" xr:uid="{00000000-0005-0000-0000-000047000000}"/>
    <cellStyle name="一般_ETHYLENE " xfId="3" xr:uid="{00000000-0005-0000-0000-00004D000000}"/>
    <cellStyle name="一般_ETHYLENE _OGC038142" xfId="4" xr:uid="{00000000-0005-0000-0000-00004E000000}"/>
    <cellStyle name="一般_SGS" xfId="5" xr:uid="{00000000-0005-0000-0000-000056000000}"/>
    <cellStyle name="一般_TA-LIN-PU" xfId="6" xr:uid="{00000000-0005-0000-0000-000057000000}"/>
    <cellStyle name="一般_母檔 2009 02 27" xfId="7" xr:uid="{00000000-0005-0000-0000-000063000000}"/>
    <cellStyle name="千分位 2" xfId="8" xr:uid="{00000000-0005-0000-0000-000067000000}"/>
    <cellStyle name="千分位 3" xfId="84" xr:uid="{00000000-0005-0000-0000-000068000000}"/>
    <cellStyle name="千分位 4" xfId="154" xr:uid="{00000000-0005-0000-0000-000069000000}"/>
    <cellStyle name="千分位[0]" xfId="9" builtinId="6"/>
    <cellStyle name="千分位[0] 2" xfId="233" xr:uid="{00000000-0005-0000-0000-00006B000000}"/>
    <cellStyle name="千分位_母檔 2009 02 27" xfId="10" xr:uid="{00000000-0005-0000-0000-00006D000000}"/>
    <cellStyle name="计算" xfId="152" xr:uid="{00000000-0005-0000-0000-00006E000000}"/>
    <cellStyle name="汇总" xfId="151" xr:uid="{00000000-0005-0000-0000-00006F000000}"/>
    <cellStyle name="好_070718 Fortune Victoia-B" xfId="85" xr:uid="{00000000-0005-0000-0000-000070000000}"/>
    <cellStyle name="好_0980291-OCEAN GLOBE (version 1)" xfId="86" xr:uid="{00000000-0005-0000-0000-000071000000}"/>
    <cellStyle name="好_0980295 FORMOSA FOUR (新版) MTBE 090324" xfId="87" xr:uid="{00000000-0005-0000-0000-000072000000}"/>
    <cellStyle name="好_11" xfId="163" xr:uid="{00000000-0005-0000-0000-000073000000}"/>
    <cellStyle name="好_500N-COA-SC QINGDAO (3)" xfId="164" xr:uid="{00000000-0005-0000-0000-000074000000}"/>
    <cellStyle name="好_AA 母檔kAOHSIUNG" xfId="165" xr:uid="{00000000-0005-0000-0000-000075000000}"/>
    <cellStyle name="好_ACETONE 2009 11 05" xfId="166" xr:uid="{00000000-0005-0000-0000-000076000000}"/>
    <cellStyle name="好_Acetone 2009 11 10" xfId="167" xr:uid="{00000000-0005-0000-0000-000077000000}"/>
    <cellStyle name="好_Acetone 2009 11 10_Ethylene 2010 01 12" xfId="168" xr:uid="{00000000-0005-0000-0000-000078000000}"/>
    <cellStyle name="好_Acetone 2009 11 10_LPG母檔(C3&amp;C4)-V.2010-02-10" xfId="169" xr:uid="{00000000-0005-0000-0000-000079000000}"/>
    <cellStyle name="好_Acetone 2010 05 01" xfId="170" xr:uid="{00000000-0005-0000-0000-00007A000000}"/>
    <cellStyle name="好_AN 2011 04 15" xfId="171" xr:uid="{00000000-0005-0000-0000-00007B000000}"/>
    <cellStyle name="好_BCS 2009 09 18" xfId="234" xr:uid="{00000000-0005-0000-0000-00007C000000}"/>
    <cellStyle name="好_BCS 母檔 2008 10 25" xfId="11" xr:uid="{00000000-0005-0000-0000-00007D000000}"/>
    <cellStyle name="好_COA- OGC-1080354-CHAMPOIL" xfId="172" xr:uid="{00000000-0005-0000-0000-00007E000000}"/>
    <cellStyle name="好_COA-Blending_Parcel" xfId="173" xr:uid="{00000000-0005-0000-0000-00007F000000}"/>
    <cellStyle name="好_COA-OGC 1081249-NORD INDEPENDENCE-ALKYLATE-VITOL" xfId="174" xr:uid="{00000000-0005-0000-0000-000080000000}"/>
    <cellStyle name="好_COA-OGC 1081400-ZHONGJI NO(1).1-GASOLINE 88 RON UNLEADED" xfId="175" xr:uid="{00000000-0005-0000-0000-000081000000}"/>
    <cellStyle name="好_COA-PFO(1)" xfId="176" xr:uid="{00000000-0005-0000-0000-000082000000}"/>
    <cellStyle name="好_COVER" xfId="88" xr:uid="{00000000-0005-0000-0000-000083000000}"/>
    <cellStyle name="好_COVER(1)" xfId="89" xr:uid="{00000000-0005-0000-0000-000084000000}"/>
    <cellStyle name="好_Crane Poseidon 08 09 19 (SKNET) OGC-088 1151" xfId="12" xr:uid="{00000000-0005-0000-0000-000085000000}"/>
    <cellStyle name="好_Crude Oil 2011 08 26" xfId="177" xr:uid="{00000000-0005-0000-0000-000086000000}"/>
    <cellStyle name="好_DOP &amp; DINP 2009 10 05" xfId="235" xr:uid="{00000000-0005-0000-0000-000087000000}"/>
    <cellStyle name="好_Ethylene 2010 01 12" xfId="178" xr:uid="{00000000-0005-0000-0000-000088000000}"/>
    <cellStyle name="好_LPG母檔(C3&amp;C4)-V.2010-02-10" xfId="179" xr:uid="{00000000-0005-0000-0000-000089000000}"/>
    <cellStyle name="好_MAY-19-2008 TROCHUS OGC-0880601" xfId="90" xr:uid="{00000000-0005-0000-0000-00008A000000}"/>
    <cellStyle name="好_MEG 母檔 2008 12  04" xfId="278" xr:uid="{00000000-0005-0000-0000-00008B000000}"/>
    <cellStyle name="好_OGC 1081479 AB SC QINGDAO (Twmit) MEG 1223" xfId="91" xr:uid="{00000000-0005-0000-0000-00008C000000}"/>
    <cellStyle name="好_OGC-0880210-ROYAL EMERALD-MEG-TWMIT" xfId="92" xr:uid="{00000000-0005-0000-0000-00008D000000}"/>
    <cellStyle name="好_OGC-0880534AB SPRING LYRA-Soda -FPCUSA" xfId="93" xr:uid="{00000000-0005-0000-0000-00008E000000}"/>
    <cellStyle name="好_OGC-0880834-STOLT SINCERITY-2EHA-GANTRADE" xfId="94" xr:uid="{00000000-0005-0000-0000-00008F000000}"/>
    <cellStyle name="好_OGC-0880911-ASIANAN SAMBU-AN-FPC" xfId="180" xr:uid="{00000000-0005-0000-0000-000090000000}"/>
    <cellStyle name="好_OGC-0881381AC-ASUKA-SM-FCFC" xfId="181" xr:uid="{00000000-0005-0000-0000-000091000000}"/>
    <cellStyle name="好_OGC-0980036-SAMHO RUBE MTBE0128" xfId="182" xr:uid="{00000000-0005-0000-0000-000092000000}"/>
    <cellStyle name="好_OGC-0980264-SETYAWATI-SM-FCFC" xfId="279" xr:uid="{00000000-0005-0000-0000-000093000000}"/>
    <cellStyle name="好_OGC-0980281-PUSPAWATI-DEG-KC" xfId="95" xr:uid="{00000000-0005-0000-0000-000094000000}"/>
    <cellStyle name="好_OGC-0980307-KANG YUN-(CPC)-ALKYLATE-0325" xfId="96" xr:uid="{00000000-0005-0000-0000-000095000000}"/>
    <cellStyle name="好_OGC-0980355 TORM KANSAS(ALKYLATE)-BP" xfId="97" xr:uid="{00000000-0005-0000-0000-000096000000}"/>
    <cellStyle name="好_OGC-0980396-SETYAWATI-SM-FCFC" xfId="280" xr:uid="{00000000-0005-0000-0000-000097000000}"/>
    <cellStyle name="好_OGC-0980497 XUE SONG -MEG(FOMEA) 20090509" xfId="281" xr:uid="{00000000-0005-0000-0000-000098000000}"/>
    <cellStyle name="好_OGC-0980497-XUE SONG-MEG-FOMEA" xfId="98" xr:uid="{00000000-0005-0000-0000-000099000000}"/>
    <cellStyle name="好_OGC-0980540-A-PRITA DEWI-DEG-DELTEC" xfId="99" xr:uid="{00000000-0005-0000-0000-00009A000000}"/>
    <cellStyle name="好_OGC-0980611AB-SAMHO ONYX-SM-LOWI (2)" xfId="183" xr:uid="{00000000-0005-0000-0000-00009B000000}"/>
    <cellStyle name="好_OGC-0980729-STOLT MEGAMI-BA-GANTRADE-EUROPE" xfId="282" xr:uid="{00000000-0005-0000-0000-00009C000000}"/>
    <cellStyle name="好_OGC-0980863-A-SAMHO SAPPHIRE-DEG-DELTEC" xfId="100" xr:uid="{00000000-0005-0000-0000-00009D000000}"/>
    <cellStyle name="好_OGC-0980917-STOLT INNOVATION-BA-GANTRAE EUROPE" xfId="283" xr:uid="{00000000-0005-0000-0000-00009E000000}"/>
    <cellStyle name="好_OGC-0981048-SUNNY DREAM-DEG-DELTEC" xfId="101" xr:uid="{00000000-0005-0000-0000-00009F000000}"/>
    <cellStyle name="好_OGC-0981068-SETYAWATI-MEG-KINTU" xfId="102" xr:uid="{00000000-0005-0000-0000-0000A0000000}"/>
    <cellStyle name="好_OGC-0981073 MOUNTAIN BLOSSOM-SODA-BCS-20090903" xfId="184" xr:uid="{00000000-0005-0000-0000-0000A1000000}"/>
    <cellStyle name="好_OGC-0981170-WOO HYEON-AN-FPC" xfId="185" xr:uid="{00000000-0005-0000-0000-0000A2000000}"/>
    <cellStyle name="好_OGC-0981216-CHEMROUTE BRILLIANT-PHENOL-FCFC" xfId="284" xr:uid="{00000000-0005-0000-0000-0000A3000000}"/>
    <cellStyle name="好_OGC-0981310-GLOBAL CHALLENGE-PHENOL-FCFC" xfId="285" xr:uid="{00000000-0005-0000-0000-0000A4000000}"/>
    <cellStyle name="好_OGC-0981323-ACACIA-BA-FPC" xfId="236" xr:uid="{00000000-0005-0000-0000-0000A5000000}"/>
    <cellStyle name="好_OGC-0981371 BOW DE FENG-MEG-ITOCC-20091122" xfId="186" xr:uid="{00000000-0005-0000-0000-0000A6000000}"/>
    <cellStyle name="好_OGC-0981570-NO.2 HEUNG-A PIONEER-PHENOL-FCFC" xfId="286" xr:uid="{00000000-0005-0000-0000-0000A7000000}"/>
    <cellStyle name="好_OGC-1080032-AGILITY-BA-FPC" xfId="237" xr:uid="{00000000-0005-0000-0000-0000A8000000}"/>
    <cellStyle name="好_OGC-1080050 NEW MIGHTY-BASE OIL 150N-WINSON-20100202" xfId="187" xr:uid="{00000000-0005-0000-0000-0000A9000000}"/>
    <cellStyle name="好_OGC-1080207 B-CAPRIOLE-BA (FPC) 2010 02 18" xfId="238" xr:uid="{00000000-0005-0000-0000-0000AA000000}"/>
    <cellStyle name="好_OGC-1080207A-CAPRIOLE-BA-FPC" xfId="239" xr:uid="{00000000-0005-0000-0000-0000AB000000}"/>
    <cellStyle name="好_OGC-1080207B-CAPRIOLE-BA-FPC" xfId="240" xr:uid="{00000000-0005-0000-0000-0000AC000000}"/>
    <cellStyle name="好_OGC-1080304-ORIENTAL ROSE-BA-FPC" xfId="241" xr:uid="{00000000-0005-0000-0000-0000AD000000}"/>
    <cellStyle name="好_OGC-1080444-ERRIA IDA-BA-FPC" xfId="242" xr:uid="{00000000-0005-0000-0000-0000AE000000}"/>
    <cellStyle name="好_OGC-1080851-GINGA CHEETAH-BA-FPC" xfId="243" xr:uid="{00000000-0005-0000-0000-0000AF000000}"/>
    <cellStyle name="好_OGC-1080974-GLOBAL MOON-BA-FPC" xfId="244" xr:uid="{00000000-0005-0000-0000-0000B0000000}"/>
    <cellStyle name="好_OGC-1081150-GINGA COUGAR-PHENOL-FCFC" xfId="287" xr:uid="{00000000-0005-0000-0000-0000B1000000}"/>
    <cellStyle name="好_OGC-1081223-CRANE PLANET-ACETONE-LENSO" xfId="288" xr:uid="{00000000-0005-0000-0000-0000B2000000}"/>
    <cellStyle name="好_OGC-1081293-KY VENUS-PHENOL-FCFC" xfId="289" xr:uid="{00000000-0005-0000-0000-0000B3000000}"/>
    <cellStyle name="好_OGC-1180163 NAKSKOV MAERSK-llGASOIL 0.05%S-TOTSA" xfId="188" xr:uid="{00000000-0005-0000-0000-0000B4000000}"/>
    <cellStyle name="好_OGC-1180219-MALHARI-PHENOL-FCFC" xfId="290" xr:uid="{00000000-0005-0000-0000-0000B5000000}"/>
    <cellStyle name="好_OGC-1180255-ORIENTAL ROSE-BA-FPC" xfId="245" xr:uid="{00000000-0005-0000-0000-0000B6000000}"/>
    <cellStyle name="好_OGC-1180628-CAPRIOLE-BA-FPC" xfId="246" xr:uid="{00000000-0005-0000-0000-0000B7000000}"/>
    <cellStyle name="好_OGC-1180680-BOW MATE-AN-FPC" xfId="189" xr:uid="{00000000-0005-0000-0000-0000B8000000}"/>
    <cellStyle name="好_OGC-1180696-NEELAMBARI-PHENOL-FCFC" xfId="291" xr:uid="{00000000-0005-0000-0000-0000B9000000}"/>
    <cellStyle name="好_OGC-1180721-CHEMSTAR-BA-FPC" xfId="247" xr:uid="{00000000-0005-0000-0000-0000BA000000}"/>
    <cellStyle name="好_OGC-1180793-ROYAL PERIDOT-PHENOL-FCFC" xfId="292" xr:uid="{00000000-0005-0000-0000-0000BB000000}"/>
    <cellStyle name="好_OGC-1180832-AS OMARIA-BA-FPC" xfId="248" xr:uid="{00000000-0005-0000-0000-0000BC000000}"/>
    <cellStyle name="好_OGC-1180841-GOLDEN DOMINANCE-ACETONE-CHEMNEWS(IRAN)" xfId="293" xr:uid="{00000000-0005-0000-0000-0000BD000000}"/>
    <cellStyle name="好_OGC-1180853-CONSTANCY-PHENOL-SUMITOMO" xfId="294" xr:uid="{00000000-0005-0000-0000-0000BE000000}"/>
    <cellStyle name="好_OGC-1180907-CRANE PLANET-BA-FPC" xfId="249" xr:uid="{00000000-0005-0000-0000-0000BF000000}"/>
    <cellStyle name="好_OGC-1180922-CAPRIOLE-PHENOL-FCFC" xfId="295" xr:uid="{00000000-0005-0000-0000-0000C0000000}"/>
    <cellStyle name="好_OGC-1180932-CAPRIOLE-PHENOL-CHEMNEWS(IRAN)" xfId="296" xr:uid="{00000000-0005-0000-0000-0000C1000000}"/>
    <cellStyle name="好_OGC-1180955B-DL CLOVER-BA-FPC" xfId="250" xr:uid="{00000000-0005-0000-0000-0000C2000000}"/>
    <cellStyle name="好_OGC-1181005-KY VENUS-PHENOL-FCFC" xfId="297" xr:uid="{00000000-0005-0000-0000-0000C3000000}"/>
    <cellStyle name="好_OGC-1181051-DL VIOLET-BA-FPC" xfId="251" xr:uid="{00000000-0005-0000-0000-0000C4000000}"/>
    <cellStyle name="好_P 數量" xfId="252" xr:uid="{00000000-0005-0000-0000-0000C5000000}"/>
    <cellStyle name="好_P 數量 2010 05 01" xfId="190" xr:uid="{00000000-0005-0000-0000-0000C6000000}"/>
    <cellStyle name="好_P 驗艙 2010 05 01" xfId="253" xr:uid="{00000000-0005-0000-0000-0000C7000000}"/>
    <cellStyle name="好_P 驗艙 甲板驗" xfId="254" xr:uid="{00000000-0005-0000-0000-0000C8000000}"/>
    <cellStyle name="好_SODA TRICON 2010 04 01" xfId="255" xr:uid="{00000000-0005-0000-0000-0000C9000000}"/>
    <cellStyle name="好_UPDATE1_-OGC_1081248-NORD_INDEPENDENCE-GASOLINE_93-VITOL" xfId="191" xr:uid="{00000000-0005-0000-0000-0000CA000000}"/>
    <cellStyle name="好_UPDATES OGC-0980252 AN YUN (MTBE)-CPC" xfId="103" xr:uid="{00000000-0005-0000-0000-0000CB000000}"/>
    <cellStyle name="好_UPDATES OGC-0980295 FORMOSA FOUR(MTBE)-CPC" xfId="104" xr:uid="{00000000-0005-0000-0000-0000CC000000}"/>
    <cellStyle name="好_UPDATES OGC-0981391 SC GUANGZHOU(BASE OIL 150N)-CHAMPOIL" xfId="192" xr:uid="{00000000-0005-0000-0000-0000CD000000}"/>
    <cellStyle name="好_UPDATES OGC-1080221-SC VENUS(BASE OIL150N)" xfId="193" xr:uid="{00000000-0005-0000-0000-0000CE000000}"/>
    <cellStyle name="好_UPDATES OGC-1080222-SC VENUS(BASE OIL500N)" xfId="194" xr:uid="{00000000-0005-0000-0000-0000CF000000}"/>
    <cellStyle name="好_UPDATES_OGC-0980134_GINGA_PHOENIX_(MTBE)(1)" xfId="195" xr:uid="{00000000-0005-0000-0000-0000D0000000}"/>
    <cellStyle name="好_VINASHIN VICTORY(1) 93 OGC-0980238 MARCH-03-2009" xfId="105" xr:uid="{00000000-0005-0000-0000-0000D1000000}"/>
    <cellStyle name="好_工作日誌991206" xfId="106" xr:uid="{00000000-0005-0000-0000-0000D2000000}"/>
    <cellStyle name="好_母檔" xfId="107" xr:uid="{00000000-0005-0000-0000-0000D3000000}"/>
    <cellStyle name="好_母檔 2009 02 27" xfId="13" xr:uid="{00000000-0005-0000-0000-0000D4000000}"/>
    <cellStyle name="百分比 2" xfId="14" xr:uid="{00000000-0005-0000-0000-0000D6000000}"/>
    <cellStyle name="百分比 2 2" xfId="196" xr:uid="{00000000-0005-0000-0000-0000D7000000}"/>
    <cellStyle name="百分比 3" xfId="197" xr:uid="{00000000-0005-0000-0000-0000D8000000}"/>
    <cellStyle name="注释" xfId="108" xr:uid="{00000000-0005-0000-0000-0000D9000000}"/>
    <cellStyle name="标题" xfId="145" xr:uid="{00000000-0005-0000-0000-0000DA000000}"/>
    <cellStyle name="标题 1" xfId="146" xr:uid="{00000000-0005-0000-0000-0000DB000000}"/>
    <cellStyle name="标题 2" xfId="147" xr:uid="{00000000-0005-0000-0000-0000DC000000}"/>
    <cellStyle name="标题 3" xfId="148" xr:uid="{00000000-0005-0000-0000-0000DD000000}"/>
    <cellStyle name="标题 4" xfId="149" xr:uid="{00000000-0005-0000-0000-0000DE000000}"/>
    <cellStyle name="差" xfId="109" xr:uid="{00000000-0005-0000-0000-0000DF000000}"/>
    <cellStyle name="桁区切り [0.00]_STS 1" xfId="15" xr:uid="{00000000-0005-0000-0000-0000E0000000}"/>
    <cellStyle name="桁区切り_STS 1" xfId="16" xr:uid="{00000000-0005-0000-0000-0000E1000000}"/>
    <cellStyle name="适中" xfId="110" xr:uid="{00000000-0005-0000-0000-0000E2000000}"/>
    <cellStyle name="检查单元格" xfId="150" xr:uid="{00000000-0005-0000-0000-0000E3000000}"/>
    <cellStyle name="通貨 [0.00]_STS 1" xfId="17" xr:uid="{00000000-0005-0000-0000-0000E4000000}"/>
    <cellStyle name="通貨_STS 1" xfId="18" xr:uid="{00000000-0005-0000-0000-0000E5000000}"/>
    <cellStyle name="强调文字颜色 1" xfId="111" xr:uid="{00000000-0005-0000-0000-0000E6000000}"/>
    <cellStyle name="强调文字颜色 2" xfId="112" xr:uid="{00000000-0005-0000-0000-0000E7000000}"/>
    <cellStyle name="强调文字颜色 3" xfId="113" xr:uid="{00000000-0005-0000-0000-0000E8000000}"/>
    <cellStyle name="强调文字颜色 4" xfId="114" xr:uid="{00000000-0005-0000-0000-0000E9000000}"/>
    <cellStyle name="强调文字颜色 5" xfId="115" xr:uid="{00000000-0005-0000-0000-0000EA000000}"/>
    <cellStyle name="强调文字颜色 6" xfId="116" xr:uid="{00000000-0005-0000-0000-0000EB000000}"/>
    <cellStyle name="超連結 2" xfId="198" xr:uid="{00000000-0005-0000-0000-0000ED000000}"/>
    <cellStyle name="超連結 3" xfId="232" xr:uid="{00000000-0005-0000-0000-0000EE000000}"/>
    <cellStyle name="链接单元格" xfId="153" xr:uid="{00000000-0005-0000-0000-0000EF000000}"/>
    <cellStyle name="解释性文本" xfId="117" xr:uid="{00000000-0005-0000-0000-0000F0000000}"/>
    <cellStyle name="输入" xfId="118" xr:uid="{00000000-0005-0000-0000-0000F1000000}"/>
    <cellStyle name="输出" xfId="119" xr:uid="{00000000-0005-0000-0000-0000F2000000}"/>
    <cellStyle name="標準_CONTENTS" xfId="19" xr:uid="{00000000-0005-0000-0000-0000F3000000}"/>
    <cellStyle name="隨後的超連結_189-00036-03 (K-1)" xfId="120" xr:uid="{00000000-0005-0000-0000-0000F4000000}"/>
    <cellStyle name="壞_070718 Fortune Victoia-B" xfId="121" xr:uid="{00000000-0005-0000-0000-0000F5000000}"/>
    <cellStyle name="壞_0980291-OCEAN GLOBE (version 1)" xfId="122" xr:uid="{00000000-0005-0000-0000-0000F6000000}"/>
    <cellStyle name="壞_0980295 FORMOSA FOUR (新版) MTBE 090324" xfId="123" xr:uid="{00000000-0005-0000-0000-0000F7000000}"/>
    <cellStyle name="壞_11" xfId="199" xr:uid="{00000000-0005-0000-0000-0000F8000000}"/>
    <cellStyle name="壞_500N-COA-SC QINGDAO (3)" xfId="200" xr:uid="{00000000-0005-0000-0000-0000F9000000}"/>
    <cellStyle name="壞_AA 母檔kAOHSIUNG" xfId="201" xr:uid="{00000000-0005-0000-0000-0000FA000000}"/>
    <cellStyle name="壞_ACETONE 2009 11 05" xfId="202" xr:uid="{00000000-0005-0000-0000-0000FB000000}"/>
    <cellStyle name="壞_Acetone 2009 11 10" xfId="203" xr:uid="{00000000-0005-0000-0000-0000FC000000}"/>
    <cellStyle name="壞_Acetone 2009 11 10_Ethylene 2010 01 12" xfId="204" xr:uid="{00000000-0005-0000-0000-0000FD000000}"/>
    <cellStyle name="壞_Acetone 2009 11 10_LPG母檔(C3&amp;C4)-V.2010-02-10" xfId="205" xr:uid="{00000000-0005-0000-0000-0000FE000000}"/>
    <cellStyle name="壞_Acetone 2010 05 01" xfId="206" xr:uid="{00000000-0005-0000-0000-0000FF000000}"/>
    <cellStyle name="壞_AN 2011 04 15" xfId="207" xr:uid="{00000000-0005-0000-0000-000000010000}"/>
    <cellStyle name="壞_BCS 2009 09 18" xfId="256" xr:uid="{00000000-0005-0000-0000-000001010000}"/>
    <cellStyle name="壞_BCS 母檔 2008 10 25" xfId="20" xr:uid="{00000000-0005-0000-0000-000002010000}"/>
    <cellStyle name="壞_COA- OGC-1080354-CHAMPOIL" xfId="208" xr:uid="{00000000-0005-0000-0000-000003010000}"/>
    <cellStyle name="壞_COA-Blending_Parcel" xfId="209" xr:uid="{00000000-0005-0000-0000-000004010000}"/>
    <cellStyle name="壞_COA-OGC 1081249-NORD INDEPENDENCE-ALKYLATE-VITOL" xfId="210" xr:uid="{00000000-0005-0000-0000-000005010000}"/>
    <cellStyle name="壞_COA-OGC 1081400-ZHONGJI NO(1).1-GASOLINE 88 RON UNLEADED" xfId="211" xr:uid="{00000000-0005-0000-0000-000006010000}"/>
    <cellStyle name="壞_COA-PFO(1)" xfId="212" xr:uid="{00000000-0005-0000-0000-000007010000}"/>
    <cellStyle name="壞_COVER" xfId="124" xr:uid="{00000000-0005-0000-0000-000008010000}"/>
    <cellStyle name="壞_COVER(1)" xfId="125" xr:uid="{00000000-0005-0000-0000-000009010000}"/>
    <cellStyle name="壞_Crane Poseidon 08 09 19 (SKNET) OGC-088 1151" xfId="21" xr:uid="{00000000-0005-0000-0000-00000A010000}"/>
    <cellStyle name="壞_Crude Oil 2011 08 26" xfId="213" xr:uid="{00000000-0005-0000-0000-00000B010000}"/>
    <cellStyle name="壞_DOP &amp; DINP 2009 10 05" xfId="257" xr:uid="{00000000-0005-0000-0000-00000C010000}"/>
    <cellStyle name="壞_Ethylene 2010 01 12" xfId="214" xr:uid="{00000000-0005-0000-0000-00000D010000}"/>
    <cellStyle name="壞_LPG母檔(C3&amp;C4)-V.2010-02-10" xfId="215" xr:uid="{00000000-0005-0000-0000-00000E010000}"/>
    <cellStyle name="壞_MAY-19-2008 TROCHUS OGC-0880601" xfId="126" xr:uid="{00000000-0005-0000-0000-00000F010000}"/>
    <cellStyle name="壞_MEG 母檔 2008 12  04" xfId="298" xr:uid="{00000000-0005-0000-0000-000010010000}"/>
    <cellStyle name="壞_OGC 1081479 AB SC QINGDAO (Twmit) MEG 1223" xfId="127" xr:uid="{00000000-0005-0000-0000-000011010000}"/>
    <cellStyle name="壞_OGC-0880210-ROYAL EMERALD-MEG-TWMIT" xfId="128" xr:uid="{00000000-0005-0000-0000-000012010000}"/>
    <cellStyle name="壞_OGC-0880534AB SPRING LYRA-Soda -FPCUSA" xfId="129" xr:uid="{00000000-0005-0000-0000-000013010000}"/>
    <cellStyle name="壞_OGC-0880834-STOLT SINCERITY-2EHA-GANTRADE" xfId="130" xr:uid="{00000000-0005-0000-0000-000014010000}"/>
    <cellStyle name="壞_OGC-0880911-ASIANAN SAMBU-AN-FPC" xfId="216" xr:uid="{00000000-0005-0000-0000-000015010000}"/>
    <cellStyle name="壞_OGC-0881381AC-ASUKA-SM-FCFC" xfId="217" xr:uid="{00000000-0005-0000-0000-000016010000}"/>
    <cellStyle name="壞_OGC-0980036-SAMHO RUBE MTBE0128" xfId="218" xr:uid="{00000000-0005-0000-0000-000017010000}"/>
    <cellStyle name="壞_OGC-0980264-SETYAWATI-SM-FCFC" xfId="299" xr:uid="{00000000-0005-0000-0000-000018010000}"/>
    <cellStyle name="壞_OGC-0980281-PUSPAWATI-DEG-KC" xfId="131" xr:uid="{00000000-0005-0000-0000-000019010000}"/>
    <cellStyle name="壞_OGC-0980307-KANG YUN-(CPC)-ALKYLATE-0325" xfId="132" xr:uid="{00000000-0005-0000-0000-00001A010000}"/>
    <cellStyle name="壞_OGC-0980355 TORM KANSAS(ALKYLATE)-BP" xfId="133" xr:uid="{00000000-0005-0000-0000-00001B010000}"/>
    <cellStyle name="壞_OGC-0980396-SETYAWATI-SM-FCFC" xfId="300" xr:uid="{00000000-0005-0000-0000-00001C010000}"/>
    <cellStyle name="壞_OGC-0980497 XUE SONG -MEG(FOMEA) 20090509" xfId="301" xr:uid="{00000000-0005-0000-0000-00001D010000}"/>
    <cellStyle name="壞_OGC-0980497-XUE SONG-MEG-FOMEA" xfId="134" xr:uid="{00000000-0005-0000-0000-00001E010000}"/>
    <cellStyle name="壞_OGC-0980540-A-PRITA DEWI-DEG-DELTEC" xfId="135" xr:uid="{00000000-0005-0000-0000-00001F010000}"/>
    <cellStyle name="壞_OGC-0980611AB-SAMHO ONYX-SM-LOWI (2)" xfId="219" xr:uid="{00000000-0005-0000-0000-000020010000}"/>
    <cellStyle name="壞_OGC-0980729-STOLT MEGAMI-BA-GANTRADE-EUROPE" xfId="302" xr:uid="{00000000-0005-0000-0000-000021010000}"/>
    <cellStyle name="壞_OGC-0980863-A-SAMHO SAPPHIRE-DEG-DELTEC" xfId="136" xr:uid="{00000000-0005-0000-0000-000022010000}"/>
    <cellStyle name="壞_OGC-0980917-STOLT INNOVATION-BA-GANTRAE EUROPE" xfId="303" xr:uid="{00000000-0005-0000-0000-000023010000}"/>
    <cellStyle name="壞_OGC-0981048-SUNNY DREAM-DEG-DELTEC" xfId="137" xr:uid="{00000000-0005-0000-0000-000024010000}"/>
    <cellStyle name="壞_OGC-0981068-SETYAWATI-MEG-KINTU" xfId="138" xr:uid="{00000000-0005-0000-0000-000025010000}"/>
    <cellStyle name="壞_OGC-0981073 MOUNTAIN BLOSSOM-SODA-BCS-20090903" xfId="220" xr:uid="{00000000-0005-0000-0000-000026010000}"/>
    <cellStyle name="壞_OGC-0981170-WOO HYEON-AN-FPC" xfId="221" xr:uid="{00000000-0005-0000-0000-000027010000}"/>
    <cellStyle name="壞_OGC-0981216-CHEMROUTE BRILLIANT-PHENOL-FCFC" xfId="304" xr:uid="{00000000-0005-0000-0000-000028010000}"/>
    <cellStyle name="壞_OGC-0981310-GLOBAL CHALLENGE-PHENOL-FCFC" xfId="305" xr:uid="{00000000-0005-0000-0000-000029010000}"/>
    <cellStyle name="壞_OGC-0981323-ACACIA-BA-FPC" xfId="258" xr:uid="{00000000-0005-0000-0000-00002A010000}"/>
    <cellStyle name="壞_OGC-0981371 BOW DE FENG-MEG-ITOCC-20091122" xfId="222" xr:uid="{00000000-0005-0000-0000-00002B010000}"/>
    <cellStyle name="壞_OGC-0981570-NO.2 HEUNG-A PIONEER-PHENOL-FCFC" xfId="306" xr:uid="{00000000-0005-0000-0000-00002C010000}"/>
    <cellStyle name="壞_OGC-1080032-AGILITY-BA-FPC" xfId="259" xr:uid="{00000000-0005-0000-0000-00002D010000}"/>
    <cellStyle name="壞_OGC-1080050 NEW MIGHTY-BASE OIL 150N-WINSON-20100202" xfId="223" xr:uid="{00000000-0005-0000-0000-00002E010000}"/>
    <cellStyle name="壞_OGC-1080207 B-CAPRIOLE-BA (FPC) 2010 02 18" xfId="260" xr:uid="{00000000-0005-0000-0000-00002F010000}"/>
    <cellStyle name="壞_OGC-1080207A-CAPRIOLE-BA-FPC" xfId="261" xr:uid="{00000000-0005-0000-0000-000030010000}"/>
    <cellStyle name="壞_OGC-1080207B-CAPRIOLE-BA-FPC" xfId="262" xr:uid="{00000000-0005-0000-0000-000031010000}"/>
    <cellStyle name="壞_OGC-1080304-ORIENTAL ROSE-BA-FPC" xfId="263" xr:uid="{00000000-0005-0000-0000-000032010000}"/>
    <cellStyle name="壞_OGC-1080444-ERRIA IDA-BA-FPC" xfId="264" xr:uid="{00000000-0005-0000-0000-000033010000}"/>
    <cellStyle name="壞_OGC-1080851-GINGA CHEETAH-BA-FPC" xfId="265" xr:uid="{00000000-0005-0000-0000-000034010000}"/>
    <cellStyle name="壞_OGC-1080974-GLOBAL MOON-BA-FPC" xfId="266" xr:uid="{00000000-0005-0000-0000-000035010000}"/>
    <cellStyle name="壞_OGC-1081150-GINGA COUGAR-PHENOL-FCFC" xfId="307" xr:uid="{00000000-0005-0000-0000-000036010000}"/>
    <cellStyle name="壞_OGC-1081223-CRANE PLANET-ACETONE-LENSO" xfId="308" xr:uid="{00000000-0005-0000-0000-000037010000}"/>
    <cellStyle name="壞_OGC-1081293-KY VENUS-PHENOL-FCFC" xfId="309" xr:uid="{00000000-0005-0000-0000-000038010000}"/>
    <cellStyle name="壞_OGC-1180163 NAKSKOV MAERSK-llGASOIL 0.05%S-TOTSA" xfId="224" xr:uid="{00000000-0005-0000-0000-000039010000}"/>
    <cellStyle name="壞_OGC-1180219-MALHARI-PHENOL-FCFC" xfId="310" xr:uid="{00000000-0005-0000-0000-00003A010000}"/>
    <cellStyle name="壞_OGC-1180255-ORIENTAL ROSE-BA-FPC" xfId="267" xr:uid="{00000000-0005-0000-0000-00003B010000}"/>
    <cellStyle name="壞_OGC-1180628-CAPRIOLE-BA-FPC" xfId="268" xr:uid="{00000000-0005-0000-0000-00003C010000}"/>
    <cellStyle name="壞_OGC-1180680-BOW MATE-AN-FPC" xfId="225" xr:uid="{00000000-0005-0000-0000-00003D010000}"/>
    <cellStyle name="壞_OGC-1180696-NEELAMBARI-PHENOL-FCFC" xfId="311" xr:uid="{00000000-0005-0000-0000-00003E010000}"/>
    <cellStyle name="壞_OGC-1180721-CHEMSTAR-BA-FPC" xfId="269" xr:uid="{00000000-0005-0000-0000-00003F010000}"/>
    <cellStyle name="壞_OGC-1180793-ROYAL PERIDOT-PHENOL-FCFC" xfId="312" xr:uid="{00000000-0005-0000-0000-000040010000}"/>
    <cellStyle name="壞_OGC-1180832-AS OMARIA-BA-FPC" xfId="270" xr:uid="{00000000-0005-0000-0000-000041010000}"/>
    <cellStyle name="壞_OGC-1180841-GOLDEN DOMINANCE-ACETONE-CHEMNEWS(IRAN)" xfId="313" xr:uid="{00000000-0005-0000-0000-000042010000}"/>
    <cellStyle name="壞_OGC-1180853-CONSTANCY-PHENOL-SUMITOMO" xfId="314" xr:uid="{00000000-0005-0000-0000-000043010000}"/>
    <cellStyle name="壞_OGC-1180907-CRANE PLANET-BA-FPC" xfId="271" xr:uid="{00000000-0005-0000-0000-000044010000}"/>
    <cellStyle name="壞_OGC-1180922-CAPRIOLE-PHENOL-FCFC" xfId="315" xr:uid="{00000000-0005-0000-0000-000045010000}"/>
    <cellStyle name="壞_OGC-1180932-CAPRIOLE-PHENOL-CHEMNEWS(IRAN)" xfId="316" xr:uid="{00000000-0005-0000-0000-000046010000}"/>
    <cellStyle name="壞_OGC-1180955B-DL CLOVER-BA-FPC" xfId="272" xr:uid="{00000000-0005-0000-0000-000047010000}"/>
    <cellStyle name="壞_OGC-1181005-KY VENUS-PHENOL-FCFC" xfId="317" xr:uid="{00000000-0005-0000-0000-000048010000}"/>
    <cellStyle name="壞_OGC-1181051-DL VIOLET-BA-FPC" xfId="273" xr:uid="{00000000-0005-0000-0000-000049010000}"/>
    <cellStyle name="壞_P 數量" xfId="274" xr:uid="{00000000-0005-0000-0000-00004A010000}"/>
    <cellStyle name="壞_P 數量 2010 05 01" xfId="226" xr:uid="{00000000-0005-0000-0000-00004B010000}"/>
    <cellStyle name="壞_P 驗艙 2010 05 01" xfId="275" xr:uid="{00000000-0005-0000-0000-00004C010000}"/>
    <cellStyle name="壞_P 驗艙 甲板驗" xfId="276" xr:uid="{00000000-0005-0000-0000-00004D010000}"/>
    <cellStyle name="壞_SODA TRICON 2010 04 01" xfId="277" xr:uid="{00000000-0005-0000-0000-00004E010000}"/>
    <cellStyle name="壞_UPDATE1_-OGC_1081248-NORD_INDEPENDENCE-GASOLINE_93-VITOL" xfId="227" xr:uid="{00000000-0005-0000-0000-00004F010000}"/>
    <cellStyle name="壞_UPDATES OGC-0980252 AN YUN (MTBE)-CPC" xfId="139" xr:uid="{00000000-0005-0000-0000-000050010000}"/>
    <cellStyle name="壞_UPDATES OGC-0980295 FORMOSA FOUR(MTBE)-CPC" xfId="140" xr:uid="{00000000-0005-0000-0000-000051010000}"/>
    <cellStyle name="壞_UPDATES OGC-0981391 SC GUANGZHOU(BASE OIL 150N)-CHAMPOIL" xfId="228" xr:uid="{00000000-0005-0000-0000-000052010000}"/>
    <cellStyle name="壞_UPDATES OGC-1080221-SC VENUS(BASE OIL150N)" xfId="229" xr:uid="{00000000-0005-0000-0000-000053010000}"/>
    <cellStyle name="壞_UPDATES OGC-1080222-SC VENUS(BASE OIL500N)" xfId="230" xr:uid="{00000000-0005-0000-0000-000054010000}"/>
    <cellStyle name="壞_UPDATES_OGC-0980134_GINGA_PHOENIX_(MTBE)(1)" xfId="231" xr:uid="{00000000-0005-0000-0000-000055010000}"/>
    <cellStyle name="壞_VINASHIN VICTORY(1) 93 OGC-0980238 MARCH-03-2009" xfId="141" xr:uid="{00000000-0005-0000-0000-000056010000}"/>
    <cellStyle name="壞_工作日誌991206" xfId="142" xr:uid="{00000000-0005-0000-0000-000057010000}"/>
    <cellStyle name="壞_母檔" xfId="143" xr:uid="{00000000-0005-0000-0000-000058010000}"/>
    <cellStyle name="壞_母檔 2009 02 27" xfId="22" xr:uid="{00000000-0005-0000-0000-000059010000}"/>
    <cellStyle name="警告文本" xfId="144" xr:uid="{00000000-0005-0000-0000-00005A010000}"/>
  </cellStyles>
  <dxfs count="0"/>
  <tableStyles count="0" defaultTableStyle="TableStyleMedium9" defaultPivotStyle="PivotStyleLight16"/>
  <colors>
    <mruColors>
      <color rgb="FF0000CC"/>
      <color rgb="FFFFFF99"/>
      <color rgb="FFFFFFCC"/>
      <color rgb="FF008000"/>
      <color rgb="FF6699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8" Type="http://schemas.openxmlformats.org/officeDocument/2006/relationships/image" Target="../media/image13.jpeg"/><Relationship Id="rId3" Type="http://schemas.openxmlformats.org/officeDocument/2006/relationships/image" Target="../media/image8.jpeg"/><Relationship Id="rId7" Type="http://schemas.openxmlformats.org/officeDocument/2006/relationships/image" Target="../media/image12.jpeg"/><Relationship Id="rId2" Type="http://schemas.openxmlformats.org/officeDocument/2006/relationships/image" Target="../media/image7.jpeg"/><Relationship Id="rId1" Type="http://schemas.openxmlformats.org/officeDocument/2006/relationships/image" Target="../media/image6.jpeg"/><Relationship Id="rId6" Type="http://schemas.openxmlformats.org/officeDocument/2006/relationships/image" Target="../media/image11.jpeg"/><Relationship Id="rId5" Type="http://schemas.openxmlformats.org/officeDocument/2006/relationships/image" Target="../media/image10.jpeg"/><Relationship Id="rId4"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8.jpg"/><Relationship Id="rId2" Type="http://schemas.openxmlformats.org/officeDocument/2006/relationships/image" Target="../media/image17.jpg"/><Relationship Id="rId1" Type="http://schemas.openxmlformats.org/officeDocument/2006/relationships/image" Target="../media/image16.jpg"/></Relationships>
</file>

<file path=xl/drawings/_rels/drawing8.xml.rels><?xml version="1.0" encoding="UTF-8" standalone="yes"?>
<Relationships xmlns="http://schemas.openxmlformats.org/package/2006/relationships"><Relationship Id="rId3" Type="http://schemas.openxmlformats.org/officeDocument/2006/relationships/image" Target="../media/image20.jpg"/><Relationship Id="rId2" Type="http://schemas.openxmlformats.org/officeDocument/2006/relationships/image" Target="../media/image19.jpg"/><Relationship Id="rId1" Type="http://schemas.openxmlformats.org/officeDocument/2006/relationships/image" Target="../media/image17.jpg"/></Relationships>
</file>

<file path=xl/drawings/_rels/drawing9.xml.rels><?xml version="1.0" encoding="UTF-8" standalone="yes"?>
<Relationships xmlns="http://schemas.openxmlformats.org/package/2006/relationships"><Relationship Id="rId1" Type="http://schemas.openxmlformats.org/officeDocument/2006/relationships/image" Target="../media/image2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235700</xdr:colOff>
      <xdr:row>3</xdr:row>
      <xdr:rowOff>67025</xdr:rowOff>
    </xdr:to>
    <xdr:pic>
      <xdr:nvPicPr>
        <xdr:cNvPr id="4" name="Picture 82" descr="sgs30mm">
          <a:extLst>
            <a:ext uri="{FF2B5EF4-FFF2-40B4-BE49-F238E27FC236}">
              <a16:creationId xmlns:a16="http://schemas.microsoft.com/office/drawing/2014/main" id="{00000000-0008-0000-0000-000004000000}"/>
            </a:ext>
          </a:extLst>
        </xdr:cNvPr>
        <xdr:cNvPicPr>
          <a:picLocks noChangeArrowheads="1"/>
        </xdr:cNvPicPr>
      </xdr:nvPicPr>
      <xdr:blipFill>
        <a:blip xmlns:r="http://schemas.openxmlformats.org/officeDocument/2006/relationships" r:embed="rId1" cstate="print">
          <a:lum bright="-6000" contrast="12000"/>
        </a:blip>
        <a:srcRect/>
        <a:stretch>
          <a:fillRect/>
        </a:stretch>
      </xdr:blipFill>
      <xdr:spPr bwMode="auto">
        <a:xfrm>
          <a:off x="0" y="0"/>
          <a:ext cx="1620000" cy="75600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238875</xdr:colOff>
      <xdr:row>3</xdr:row>
      <xdr:rowOff>70200</xdr:rowOff>
    </xdr:to>
    <xdr:pic>
      <xdr:nvPicPr>
        <xdr:cNvPr id="3" name="Picture 8" descr="Corporate_BLK">
          <a:extLst>
            <a:ext uri="{FF2B5EF4-FFF2-40B4-BE49-F238E27FC236}">
              <a16:creationId xmlns:a16="http://schemas.microsoft.com/office/drawing/2014/main" id="{00000000-0008-0000-0E00-000003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0" y="0"/>
          <a:ext cx="1620000" cy="7560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19058</xdr:colOff>
      <xdr:row>0</xdr:row>
      <xdr:rowOff>31759</xdr:rowOff>
    </xdr:from>
    <xdr:to>
      <xdr:col>6</xdr:col>
      <xdr:colOff>145448</xdr:colOff>
      <xdr:row>3</xdr:row>
      <xdr:rowOff>7832</xdr:rowOff>
    </xdr:to>
    <xdr:pic>
      <xdr:nvPicPr>
        <xdr:cNvPr id="2" name="Picture 0" descr="SGS_pantone_30mm.tif">
          <a:extLst>
            <a:ext uri="{FF2B5EF4-FFF2-40B4-BE49-F238E27FC236}">
              <a16:creationId xmlns:a16="http://schemas.microsoft.com/office/drawing/2014/main" id="{D9320001-1E49-4EA4-95A1-5B47BEAF8514}"/>
            </a:ext>
          </a:extLst>
        </xdr:cNvPr>
        <xdr:cNvPicPr/>
      </xdr:nvPicPr>
      <xdr:blipFill>
        <a:blip xmlns:r="http://schemas.openxmlformats.org/officeDocument/2006/relationships" r:embed="rId1" cstate="print"/>
        <a:stretch>
          <a:fillRect/>
        </a:stretch>
      </xdr:blipFill>
      <xdr:spPr>
        <a:xfrm>
          <a:off x="19058" y="31759"/>
          <a:ext cx="1231290" cy="6174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299197</xdr:colOff>
      <xdr:row>6</xdr:row>
      <xdr:rowOff>20731</xdr:rowOff>
    </xdr:from>
    <xdr:to>
      <xdr:col>3</xdr:col>
      <xdr:colOff>521447</xdr:colOff>
      <xdr:row>7</xdr:row>
      <xdr:rowOff>22636</xdr:rowOff>
    </xdr:to>
    <xdr:sp macro="" textlink="">
      <xdr:nvSpPr>
        <xdr:cNvPr id="2" name="橢圓 1">
          <a:extLst>
            <a:ext uri="{FF2B5EF4-FFF2-40B4-BE49-F238E27FC236}">
              <a16:creationId xmlns:a16="http://schemas.microsoft.com/office/drawing/2014/main" id="{10BC331C-49E0-4968-9A79-1867FB55C7D7}"/>
            </a:ext>
          </a:extLst>
        </xdr:cNvPr>
        <xdr:cNvSpPr/>
      </xdr:nvSpPr>
      <xdr:spPr>
        <a:xfrm>
          <a:off x="2316256" y="1242172"/>
          <a:ext cx="222250" cy="20361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5</xdr:col>
      <xdr:colOff>107016</xdr:colOff>
      <xdr:row>6</xdr:row>
      <xdr:rowOff>14380</xdr:rowOff>
    </xdr:from>
    <xdr:to>
      <xdr:col>5</xdr:col>
      <xdr:colOff>327958</xdr:colOff>
      <xdr:row>7</xdr:row>
      <xdr:rowOff>16285</xdr:rowOff>
    </xdr:to>
    <xdr:sp macro="" textlink="">
      <xdr:nvSpPr>
        <xdr:cNvPr id="3" name="橢圓 2">
          <a:extLst>
            <a:ext uri="{FF2B5EF4-FFF2-40B4-BE49-F238E27FC236}">
              <a16:creationId xmlns:a16="http://schemas.microsoft.com/office/drawing/2014/main" id="{603330A3-D855-4F05-AE31-52A95DF24B0A}"/>
            </a:ext>
          </a:extLst>
        </xdr:cNvPr>
        <xdr:cNvSpPr/>
      </xdr:nvSpPr>
      <xdr:spPr>
        <a:xfrm>
          <a:off x="3334310" y="1235821"/>
          <a:ext cx="220942" cy="20361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6</xdr:col>
      <xdr:colOff>342339</xdr:colOff>
      <xdr:row>6</xdr:row>
      <xdr:rowOff>28762</xdr:rowOff>
    </xdr:from>
    <xdr:to>
      <xdr:col>6</xdr:col>
      <xdr:colOff>563281</xdr:colOff>
      <xdr:row>7</xdr:row>
      <xdr:rowOff>33842</xdr:rowOff>
    </xdr:to>
    <xdr:sp macro="" textlink="">
      <xdr:nvSpPr>
        <xdr:cNvPr id="4" name="橢圓 3">
          <a:extLst>
            <a:ext uri="{FF2B5EF4-FFF2-40B4-BE49-F238E27FC236}">
              <a16:creationId xmlns:a16="http://schemas.microsoft.com/office/drawing/2014/main" id="{DAA30CDB-E2D6-4485-8CBD-896488380337}"/>
            </a:ext>
          </a:extLst>
        </xdr:cNvPr>
        <xdr:cNvSpPr/>
      </xdr:nvSpPr>
      <xdr:spPr>
        <a:xfrm>
          <a:off x="4174751" y="1250203"/>
          <a:ext cx="220942" cy="20678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8</xdr:col>
      <xdr:colOff>190313</xdr:colOff>
      <xdr:row>6</xdr:row>
      <xdr:rowOff>9525</xdr:rowOff>
    </xdr:from>
    <xdr:to>
      <xdr:col>8</xdr:col>
      <xdr:colOff>414431</xdr:colOff>
      <xdr:row>7</xdr:row>
      <xdr:rowOff>11430</xdr:rowOff>
    </xdr:to>
    <xdr:sp macro="" textlink="">
      <xdr:nvSpPr>
        <xdr:cNvPr id="5" name="橢圓 4">
          <a:extLst>
            <a:ext uri="{FF2B5EF4-FFF2-40B4-BE49-F238E27FC236}">
              <a16:creationId xmlns:a16="http://schemas.microsoft.com/office/drawing/2014/main" id="{E34830F9-B43C-4B47-925A-DB574B0B9428}"/>
            </a:ext>
          </a:extLst>
        </xdr:cNvPr>
        <xdr:cNvSpPr/>
      </xdr:nvSpPr>
      <xdr:spPr>
        <a:xfrm>
          <a:off x="5232960" y="1230966"/>
          <a:ext cx="224118" cy="20361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editAs="oneCell">
    <xdr:from>
      <xdr:col>4</xdr:col>
      <xdr:colOff>199278</xdr:colOff>
      <xdr:row>7</xdr:row>
      <xdr:rowOff>168274</xdr:rowOff>
    </xdr:from>
    <xdr:to>
      <xdr:col>7</xdr:col>
      <xdr:colOff>507999</xdr:colOff>
      <xdr:row>15</xdr:row>
      <xdr:rowOff>58643</xdr:rowOff>
    </xdr:to>
    <xdr:pic>
      <xdr:nvPicPr>
        <xdr:cNvPr id="6" name="圖片 5">
          <a:extLst>
            <a:ext uri="{FF2B5EF4-FFF2-40B4-BE49-F238E27FC236}">
              <a16:creationId xmlns:a16="http://schemas.microsoft.com/office/drawing/2014/main" id="{1093D112-6D3A-4D74-866B-08C93BC8066C}"/>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819" t="3483" r="20959" b="34630"/>
        <a:stretch/>
      </xdr:blipFill>
      <xdr:spPr bwMode="auto">
        <a:xfrm>
          <a:off x="2851337" y="1759509"/>
          <a:ext cx="2146486" cy="1444252"/>
        </a:xfrm>
        <a:prstGeom prst="rect">
          <a:avLst/>
        </a:prstGeom>
        <a:noFill/>
        <a:ln>
          <a:noFill/>
        </a:ln>
        <a:extLst>
          <a:ext uri="{53640926-AAD7-44D8-BBD7-CCE9431645EC}">
            <a14:shadowObscured xmlns:a14="http://schemas.microsoft.com/office/drawing/2010/main"/>
          </a:ext>
        </a:extLst>
      </xdr:spPr>
    </xdr:pic>
    <xdr:clientData/>
  </xdr:twoCellAnchor>
  <xdr:twoCellAnchor>
    <xdr:from>
      <xdr:col>1</xdr:col>
      <xdr:colOff>1494</xdr:colOff>
      <xdr:row>23</xdr:row>
      <xdr:rowOff>25214</xdr:rowOff>
    </xdr:from>
    <xdr:to>
      <xdr:col>5</xdr:col>
      <xdr:colOff>276225</xdr:colOff>
      <xdr:row>33</xdr:row>
      <xdr:rowOff>72839</xdr:rowOff>
    </xdr:to>
    <xdr:pic>
      <xdr:nvPicPr>
        <xdr:cNvPr id="7" name="圖片 7">
          <a:extLst>
            <a:ext uri="{FF2B5EF4-FFF2-40B4-BE49-F238E27FC236}">
              <a16:creationId xmlns:a16="http://schemas.microsoft.com/office/drawing/2014/main" id="{38D2FA25-B0FC-4E3E-B5CB-D29CE7A6F5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 t="-2" r="-809" b="365"/>
        <a:stretch>
          <a:fillRect/>
        </a:stretch>
      </xdr:blipFill>
      <xdr:spPr bwMode="auto">
        <a:xfrm>
          <a:off x="808318" y="4877361"/>
          <a:ext cx="2695201" cy="2064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153521</xdr:colOff>
      <xdr:row>21</xdr:row>
      <xdr:rowOff>17556</xdr:rowOff>
    </xdr:from>
    <xdr:to>
      <xdr:col>3</xdr:col>
      <xdr:colOff>372596</xdr:colOff>
      <xdr:row>22</xdr:row>
      <xdr:rowOff>19461</xdr:rowOff>
    </xdr:to>
    <xdr:sp macro="" textlink="">
      <xdr:nvSpPr>
        <xdr:cNvPr id="8" name="橢圓 7">
          <a:extLst>
            <a:ext uri="{FF2B5EF4-FFF2-40B4-BE49-F238E27FC236}">
              <a16:creationId xmlns:a16="http://schemas.microsoft.com/office/drawing/2014/main" id="{C107E169-1ADF-415E-9A33-EEC64A4840D7}"/>
            </a:ext>
          </a:extLst>
        </xdr:cNvPr>
        <xdr:cNvSpPr/>
      </xdr:nvSpPr>
      <xdr:spPr>
        <a:xfrm>
          <a:off x="2170580" y="4163732"/>
          <a:ext cx="219075" cy="226023"/>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2</xdr:col>
      <xdr:colOff>506133</xdr:colOff>
      <xdr:row>36</xdr:row>
      <xdr:rowOff>196850</xdr:rowOff>
    </xdr:from>
    <xdr:to>
      <xdr:col>3</xdr:col>
      <xdr:colOff>233082</xdr:colOff>
      <xdr:row>37</xdr:row>
      <xdr:rowOff>221167</xdr:rowOff>
    </xdr:to>
    <xdr:sp macro="" textlink="">
      <xdr:nvSpPr>
        <xdr:cNvPr id="9" name="橢圓 8">
          <a:extLst>
            <a:ext uri="{FF2B5EF4-FFF2-40B4-BE49-F238E27FC236}">
              <a16:creationId xmlns:a16="http://schemas.microsoft.com/office/drawing/2014/main" id="{CFF7BD73-8F52-4DC0-96A3-5EF82E7F52AA}"/>
            </a:ext>
          </a:extLst>
        </xdr:cNvPr>
        <xdr:cNvSpPr/>
      </xdr:nvSpPr>
      <xdr:spPr>
        <a:xfrm>
          <a:off x="1918074" y="7973732"/>
          <a:ext cx="332067" cy="226023"/>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15875</xdr:colOff>
      <xdr:row>7</xdr:row>
      <xdr:rowOff>4431</xdr:rowOff>
    </xdr:from>
    <xdr:to>
      <xdr:col>3</xdr:col>
      <xdr:colOff>120650</xdr:colOff>
      <xdr:row>12</xdr:row>
      <xdr:rowOff>152399</xdr:rowOff>
    </xdr:to>
    <xdr:pic>
      <xdr:nvPicPr>
        <xdr:cNvPr id="2" name="圖片 8">
          <a:extLst>
            <a:ext uri="{FF2B5EF4-FFF2-40B4-BE49-F238E27FC236}">
              <a16:creationId xmlns:a16="http://schemas.microsoft.com/office/drawing/2014/main" id="{AFD63A08-3573-42D9-A61E-8C768E7F73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0725" y="1687181"/>
          <a:ext cx="1323975" cy="1227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14</xdr:row>
      <xdr:rowOff>19135</xdr:rowOff>
    </xdr:from>
    <xdr:to>
      <xdr:col>3</xdr:col>
      <xdr:colOff>139700</xdr:colOff>
      <xdr:row>20</xdr:row>
      <xdr:rowOff>57149</xdr:rowOff>
    </xdr:to>
    <xdr:pic>
      <xdr:nvPicPr>
        <xdr:cNvPr id="3" name="圖片 18">
          <a:extLst>
            <a:ext uri="{FF2B5EF4-FFF2-40B4-BE49-F238E27FC236}">
              <a16:creationId xmlns:a16="http://schemas.microsoft.com/office/drawing/2014/main" id="{282C04B3-17ED-4504-B0D4-F019F7D998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42950" y="3213185"/>
          <a:ext cx="1320800" cy="1333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393701</xdr:colOff>
      <xdr:row>14</xdr:row>
      <xdr:rowOff>8897</xdr:rowOff>
    </xdr:from>
    <xdr:to>
      <xdr:col>5</xdr:col>
      <xdr:colOff>377825</xdr:colOff>
      <xdr:row>20</xdr:row>
      <xdr:rowOff>88901</xdr:rowOff>
    </xdr:to>
    <xdr:pic>
      <xdr:nvPicPr>
        <xdr:cNvPr id="4" name="圖片 17">
          <a:extLst>
            <a:ext uri="{FF2B5EF4-FFF2-40B4-BE49-F238E27FC236}">
              <a16:creationId xmlns:a16="http://schemas.microsoft.com/office/drawing/2014/main" id="{94489DEE-ECF0-420C-AD6B-2FEAF023CFE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7751" y="3202947"/>
          <a:ext cx="1203324" cy="1375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xdr:colOff>
      <xdr:row>24</xdr:row>
      <xdr:rowOff>65213</xdr:rowOff>
    </xdr:from>
    <xdr:to>
      <xdr:col>3</xdr:col>
      <xdr:colOff>323850</xdr:colOff>
      <xdr:row>29</xdr:row>
      <xdr:rowOff>200822</xdr:rowOff>
    </xdr:to>
    <xdr:pic>
      <xdr:nvPicPr>
        <xdr:cNvPr id="5" name="圖片 22">
          <a:extLst>
            <a:ext uri="{FF2B5EF4-FFF2-40B4-BE49-F238E27FC236}">
              <a16:creationId xmlns:a16="http://schemas.microsoft.com/office/drawing/2014/main" id="{881E7423-0CBE-4014-8E27-D9A022A70BA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33425" y="5513513"/>
          <a:ext cx="1514475" cy="1230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571499</xdr:colOff>
      <xdr:row>24</xdr:row>
      <xdr:rowOff>65556</xdr:rowOff>
    </xdr:from>
    <xdr:to>
      <xdr:col>9</xdr:col>
      <xdr:colOff>390524</xdr:colOff>
      <xdr:row>30</xdr:row>
      <xdr:rowOff>15875</xdr:rowOff>
    </xdr:to>
    <xdr:pic>
      <xdr:nvPicPr>
        <xdr:cNvPr id="6" name="圖片 21">
          <a:extLst>
            <a:ext uri="{FF2B5EF4-FFF2-40B4-BE49-F238E27FC236}">
              <a16:creationId xmlns:a16="http://schemas.microsoft.com/office/drawing/2014/main" id="{12495789-7F85-456D-9F76-D96796ACF8C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324349" y="5513856"/>
          <a:ext cx="1647825" cy="126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539751</xdr:colOff>
      <xdr:row>24</xdr:row>
      <xdr:rowOff>66673</xdr:rowOff>
    </xdr:from>
    <xdr:to>
      <xdr:col>6</xdr:col>
      <xdr:colOff>374174</xdr:colOff>
      <xdr:row>30</xdr:row>
      <xdr:rowOff>9524</xdr:rowOff>
    </xdr:to>
    <xdr:pic>
      <xdr:nvPicPr>
        <xdr:cNvPr id="7" name="圖片 20">
          <a:extLst>
            <a:ext uri="{FF2B5EF4-FFF2-40B4-BE49-F238E27FC236}">
              <a16:creationId xmlns:a16="http://schemas.microsoft.com/office/drawing/2014/main" id="{1EB12B85-DBAA-43B7-84B4-DE9F50CD1CE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463801" y="5514973"/>
          <a:ext cx="1663223" cy="1257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111125</xdr:colOff>
      <xdr:row>38</xdr:row>
      <xdr:rowOff>77138</xdr:rowOff>
    </xdr:from>
    <xdr:to>
      <xdr:col>4</xdr:col>
      <xdr:colOff>19050</xdr:colOff>
      <xdr:row>44</xdr:row>
      <xdr:rowOff>38100</xdr:rowOff>
    </xdr:to>
    <xdr:pic>
      <xdr:nvPicPr>
        <xdr:cNvPr id="8" name="圖片 28">
          <a:extLst>
            <a:ext uri="{FF2B5EF4-FFF2-40B4-BE49-F238E27FC236}">
              <a16:creationId xmlns:a16="http://schemas.microsoft.com/office/drawing/2014/main" id="{8464E6FB-0F86-4AEE-91B8-4876C2981D5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15975" y="8668688"/>
          <a:ext cx="1736725" cy="1275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254000</xdr:colOff>
      <xdr:row>38</xdr:row>
      <xdr:rowOff>31749</xdr:rowOff>
    </xdr:from>
    <xdr:to>
      <xdr:col>7</xdr:col>
      <xdr:colOff>190489</xdr:colOff>
      <xdr:row>44</xdr:row>
      <xdr:rowOff>53975</xdr:rowOff>
    </xdr:to>
    <xdr:pic>
      <xdr:nvPicPr>
        <xdr:cNvPr id="9" name="圖片 27">
          <a:extLst>
            <a:ext uri="{FF2B5EF4-FFF2-40B4-BE49-F238E27FC236}">
              <a16:creationId xmlns:a16="http://schemas.microsoft.com/office/drawing/2014/main" id="{9F5E3BBE-5074-451C-A360-65A9B5A2D9F2}"/>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87650" y="8623299"/>
          <a:ext cx="1765289" cy="1336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549275</xdr:colOff>
      <xdr:row>6</xdr:row>
      <xdr:rowOff>25400</xdr:rowOff>
    </xdr:from>
    <xdr:to>
      <xdr:col>3</xdr:col>
      <xdr:colOff>371475</xdr:colOff>
      <xdr:row>7</xdr:row>
      <xdr:rowOff>11430</xdr:rowOff>
    </xdr:to>
    <xdr:sp macro="" textlink="">
      <xdr:nvSpPr>
        <xdr:cNvPr id="10" name="橢圓 9">
          <a:extLst>
            <a:ext uri="{FF2B5EF4-FFF2-40B4-BE49-F238E27FC236}">
              <a16:creationId xmlns:a16="http://schemas.microsoft.com/office/drawing/2014/main" id="{590DD443-6CDA-4C37-841E-99968C70E39F}"/>
            </a:ext>
          </a:extLst>
        </xdr:cNvPr>
        <xdr:cNvSpPr/>
      </xdr:nvSpPr>
      <xdr:spPr>
        <a:xfrm>
          <a:off x="1863725" y="1492250"/>
          <a:ext cx="431800" cy="20510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4</xdr:col>
      <xdr:colOff>314325</xdr:colOff>
      <xdr:row>6</xdr:row>
      <xdr:rowOff>38100</xdr:rowOff>
    </xdr:from>
    <xdr:to>
      <xdr:col>4</xdr:col>
      <xdr:colOff>560070</xdr:colOff>
      <xdr:row>7</xdr:row>
      <xdr:rowOff>9525</xdr:rowOff>
    </xdr:to>
    <xdr:sp macro="" textlink="">
      <xdr:nvSpPr>
        <xdr:cNvPr id="11" name="橢圓 10">
          <a:extLst>
            <a:ext uri="{FF2B5EF4-FFF2-40B4-BE49-F238E27FC236}">
              <a16:creationId xmlns:a16="http://schemas.microsoft.com/office/drawing/2014/main" id="{58AED9E5-3FD1-4605-9338-4E04E543B50E}"/>
            </a:ext>
          </a:extLst>
        </xdr:cNvPr>
        <xdr:cNvSpPr/>
      </xdr:nvSpPr>
      <xdr:spPr>
        <a:xfrm>
          <a:off x="2847975" y="1504950"/>
          <a:ext cx="245745" cy="190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6</xdr:col>
      <xdr:colOff>530225</xdr:colOff>
      <xdr:row>6</xdr:row>
      <xdr:rowOff>19050</xdr:rowOff>
    </xdr:from>
    <xdr:to>
      <xdr:col>7</xdr:col>
      <xdr:colOff>334010</xdr:colOff>
      <xdr:row>7</xdr:row>
      <xdr:rowOff>53975</xdr:rowOff>
    </xdr:to>
    <xdr:sp macro="" textlink="">
      <xdr:nvSpPr>
        <xdr:cNvPr id="12" name="橢圓 11">
          <a:extLst>
            <a:ext uri="{FF2B5EF4-FFF2-40B4-BE49-F238E27FC236}">
              <a16:creationId xmlns:a16="http://schemas.microsoft.com/office/drawing/2014/main" id="{F2765C98-00BA-4FCB-8FFD-DE392CA28B2D}"/>
            </a:ext>
          </a:extLst>
        </xdr:cNvPr>
        <xdr:cNvSpPr/>
      </xdr:nvSpPr>
      <xdr:spPr>
        <a:xfrm>
          <a:off x="4283075" y="1485900"/>
          <a:ext cx="413385" cy="2540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3</xdr:col>
      <xdr:colOff>25400</xdr:colOff>
      <xdr:row>13</xdr:row>
      <xdr:rowOff>9525</xdr:rowOff>
    </xdr:from>
    <xdr:to>
      <xdr:col>3</xdr:col>
      <xdr:colOff>322580</xdr:colOff>
      <xdr:row>14</xdr:row>
      <xdr:rowOff>1905</xdr:rowOff>
    </xdr:to>
    <xdr:sp macro="" textlink="">
      <xdr:nvSpPr>
        <xdr:cNvPr id="13" name="橢圓 12">
          <a:extLst>
            <a:ext uri="{FF2B5EF4-FFF2-40B4-BE49-F238E27FC236}">
              <a16:creationId xmlns:a16="http://schemas.microsoft.com/office/drawing/2014/main" id="{E0B9F25F-0202-43A1-8ACE-48E42D67DB1D}"/>
            </a:ext>
          </a:extLst>
        </xdr:cNvPr>
        <xdr:cNvSpPr/>
      </xdr:nvSpPr>
      <xdr:spPr>
        <a:xfrm>
          <a:off x="1949450" y="3009900"/>
          <a:ext cx="297180" cy="21145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5</xdr:col>
      <xdr:colOff>111125</xdr:colOff>
      <xdr:row>13</xdr:row>
      <xdr:rowOff>15875</xdr:rowOff>
    </xdr:from>
    <xdr:to>
      <xdr:col>5</xdr:col>
      <xdr:colOff>363220</xdr:colOff>
      <xdr:row>13</xdr:row>
      <xdr:rowOff>209550</xdr:rowOff>
    </xdr:to>
    <xdr:sp macro="" textlink="">
      <xdr:nvSpPr>
        <xdr:cNvPr id="14" name="橢圓 13">
          <a:extLst>
            <a:ext uri="{FF2B5EF4-FFF2-40B4-BE49-F238E27FC236}">
              <a16:creationId xmlns:a16="http://schemas.microsoft.com/office/drawing/2014/main" id="{DA5F3368-1816-4697-9321-68840DD75DF2}"/>
            </a:ext>
          </a:extLst>
        </xdr:cNvPr>
        <xdr:cNvSpPr/>
      </xdr:nvSpPr>
      <xdr:spPr>
        <a:xfrm>
          <a:off x="3254375" y="3016250"/>
          <a:ext cx="252095" cy="1936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6</xdr:col>
      <xdr:colOff>396875</xdr:colOff>
      <xdr:row>13</xdr:row>
      <xdr:rowOff>19050</xdr:rowOff>
    </xdr:from>
    <xdr:to>
      <xdr:col>7</xdr:col>
      <xdr:colOff>311785</xdr:colOff>
      <xdr:row>14</xdr:row>
      <xdr:rowOff>46355</xdr:rowOff>
    </xdr:to>
    <xdr:sp macro="" textlink="">
      <xdr:nvSpPr>
        <xdr:cNvPr id="15" name="橢圓 14">
          <a:extLst>
            <a:ext uri="{FF2B5EF4-FFF2-40B4-BE49-F238E27FC236}">
              <a16:creationId xmlns:a16="http://schemas.microsoft.com/office/drawing/2014/main" id="{1E0ADDE0-F651-4C89-B322-7CAAD03AAC25}"/>
            </a:ext>
          </a:extLst>
        </xdr:cNvPr>
        <xdr:cNvSpPr/>
      </xdr:nvSpPr>
      <xdr:spPr>
        <a:xfrm>
          <a:off x="4149725" y="3019425"/>
          <a:ext cx="524510" cy="24638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6</xdr:col>
      <xdr:colOff>501650</xdr:colOff>
      <xdr:row>23</xdr:row>
      <xdr:rowOff>9525</xdr:rowOff>
    </xdr:from>
    <xdr:to>
      <xdr:col>7</xdr:col>
      <xdr:colOff>247650</xdr:colOff>
      <xdr:row>24</xdr:row>
      <xdr:rowOff>46355</xdr:rowOff>
    </xdr:to>
    <xdr:sp macro="" textlink="">
      <xdr:nvSpPr>
        <xdr:cNvPr id="16" name="橢圓 15">
          <a:extLst>
            <a:ext uri="{FF2B5EF4-FFF2-40B4-BE49-F238E27FC236}">
              <a16:creationId xmlns:a16="http://schemas.microsoft.com/office/drawing/2014/main" id="{489592D6-936A-4C96-8F41-F19C2884EC69}"/>
            </a:ext>
          </a:extLst>
        </xdr:cNvPr>
        <xdr:cNvSpPr/>
      </xdr:nvSpPr>
      <xdr:spPr>
        <a:xfrm>
          <a:off x="4254500" y="5238750"/>
          <a:ext cx="355600" cy="25590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4</xdr:col>
      <xdr:colOff>177800</xdr:colOff>
      <xdr:row>23</xdr:row>
      <xdr:rowOff>6350</xdr:rowOff>
    </xdr:from>
    <xdr:to>
      <xdr:col>4</xdr:col>
      <xdr:colOff>530225</xdr:colOff>
      <xdr:row>24</xdr:row>
      <xdr:rowOff>49530</xdr:rowOff>
    </xdr:to>
    <xdr:sp macro="" textlink="">
      <xdr:nvSpPr>
        <xdr:cNvPr id="17" name="橢圓 16">
          <a:extLst>
            <a:ext uri="{FF2B5EF4-FFF2-40B4-BE49-F238E27FC236}">
              <a16:creationId xmlns:a16="http://schemas.microsoft.com/office/drawing/2014/main" id="{A4ECFC39-731D-4F9C-8EFB-EF0B9B3C5303}"/>
            </a:ext>
          </a:extLst>
        </xdr:cNvPr>
        <xdr:cNvSpPr/>
      </xdr:nvSpPr>
      <xdr:spPr>
        <a:xfrm>
          <a:off x="2711450" y="5235575"/>
          <a:ext cx="352425" cy="26225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550333</xdr:colOff>
      <xdr:row>45</xdr:row>
      <xdr:rowOff>105833</xdr:rowOff>
    </xdr:to>
    <xdr:pic>
      <xdr:nvPicPr>
        <xdr:cNvPr id="2" name="圖片 1">
          <a:extLst>
            <a:ext uri="{FF2B5EF4-FFF2-40B4-BE49-F238E27FC236}">
              <a16:creationId xmlns:a16="http://schemas.microsoft.com/office/drawing/2014/main" id="{B98F261C-93D1-430E-9961-29F73CF3BEF5}"/>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531" t="6817" r="24184" b="8109"/>
        <a:stretch/>
      </xdr:blipFill>
      <xdr:spPr bwMode="auto">
        <a:xfrm>
          <a:off x="0" y="0"/>
          <a:ext cx="6074833" cy="9630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592667</xdr:colOff>
      <xdr:row>38</xdr:row>
      <xdr:rowOff>137583</xdr:rowOff>
    </xdr:to>
    <xdr:pic>
      <xdr:nvPicPr>
        <xdr:cNvPr id="2" name="圖片 1">
          <a:extLst>
            <a:ext uri="{FF2B5EF4-FFF2-40B4-BE49-F238E27FC236}">
              <a16:creationId xmlns:a16="http://schemas.microsoft.com/office/drawing/2014/main" id="{2C9F6CFC-590B-4774-8D34-CE4DD314CE8C}"/>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776" t="10005" r="11385" b="36437"/>
        <a:stretch/>
      </xdr:blipFill>
      <xdr:spPr bwMode="auto">
        <a:xfrm>
          <a:off x="0" y="0"/>
          <a:ext cx="6117167" cy="8180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14940</xdr:colOff>
      <xdr:row>0</xdr:row>
      <xdr:rowOff>141940</xdr:rowOff>
    </xdr:from>
    <xdr:to>
      <xdr:col>11</xdr:col>
      <xdr:colOff>597647</xdr:colOff>
      <xdr:row>33</xdr:row>
      <xdr:rowOff>67236</xdr:rowOff>
    </xdr:to>
    <xdr:pic>
      <xdr:nvPicPr>
        <xdr:cNvPr id="9" name="圖片 8">
          <a:extLst>
            <a:ext uri="{FF2B5EF4-FFF2-40B4-BE49-F238E27FC236}">
              <a16:creationId xmlns:a16="http://schemas.microsoft.com/office/drawing/2014/main" id="{8D26E3F7-22E5-4BE5-87DD-5796B192F69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46" t="2576" r="54898" b="1568"/>
        <a:stretch/>
      </xdr:blipFill>
      <xdr:spPr>
        <a:xfrm>
          <a:off x="3690469" y="141940"/>
          <a:ext cx="3645649" cy="6394825"/>
        </a:xfrm>
        <a:prstGeom prst="rect">
          <a:avLst/>
        </a:prstGeom>
      </xdr:spPr>
    </xdr:pic>
    <xdr:clientData/>
  </xdr:twoCellAnchor>
  <xdr:twoCellAnchor editAs="oneCell">
    <xdr:from>
      <xdr:col>0</xdr:col>
      <xdr:colOff>0</xdr:colOff>
      <xdr:row>1</xdr:row>
      <xdr:rowOff>52295</xdr:rowOff>
    </xdr:from>
    <xdr:to>
      <xdr:col>5</xdr:col>
      <xdr:colOff>418352</xdr:colOff>
      <xdr:row>33</xdr:row>
      <xdr:rowOff>171824</xdr:rowOff>
    </xdr:to>
    <xdr:pic>
      <xdr:nvPicPr>
        <xdr:cNvPr id="12" name="圖片 11">
          <a:extLst>
            <a:ext uri="{FF2B5EF4-FFF2-40B4-BE49-F238E27FC236}">
              <a16:creationId xmlns:a16="http://schemas.microsoft.com/office/drawing/2014/main" id="{D0429028-D15A-44F4-8CAE-47091301EC2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824" t="2794" r="3238" b="1564"/>
        <a:stretch/>
      </xdr:blipFill>
      <xdr:spPr>
        <a:xfrm>
          <a:off x="0" y="246530"/>
          <a:ext cx="3481293" cy="6394823"/>
        </a:xfrm>
        <a:prstGeom prst="rect">
          <a:avLst/>
        </a:prstGeom>
      </xdr:spPr>
    </xdr:pic>
    <xdr:clientData/>
  </xdr:twoCellAnchor>
  <xdr:twoCellAnchor editAs="oneCell">
    <xdr:from>
      <xdr:col>5</xdr:col>
      <xdr:colOff>522678</xdr:colOff>
      <xdr:row>37</xdr:row>
      <xdr:rowOff>29881</xdr:rowOff>
    </xdr:from>
    <xdr:to>
      <xdr:col>12</xdr:col>
      <xdr:colOff>29883</xdr:colOff>
      <xdr:row>65</xdr:row>
      <xdr:rowOff>82176</xdr:rowOff>
    </xdr:to>
    <xdr:pic>
      <xdr:nvPicPr>
        <xdr:cNvPr id="13" name="圖片 12">
          <a:extLst>
            <a:ext uri="{FF2B5EF4-FFF2-40B4-BE49-F238E27FC236}">
              <a16:creationId xmlns:a16="http://schemas.microsoft.com/office/drawing/2014/main" id="{1933319A-9009-4AAA-91E8-66EFA482BCC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4787" b="2520"/>
        <a:stretch/>
      </xdr:blipFill>
      <xdr:spPr>
        <a:xfrm>
          <a:off x="3585619" y="7276352"/>
          <a:ext cx="3795323" cy="5490883"/>
        </a:xfrm>
        <a:prstGeom prst="rect">
          <a:avLst/>
        </a:prstGeom>
      </xdr:spPr>
    </xdr:pic>
    <xdr:clientData/>
  </xdr:twoCellAnchor>
  <xdr:twoCellAnchor editAs="oneCell">
    <xdr:from>
      <xdr:col>0</xdr:col>
      <xdr:colOff>0</xdr:colOff>
      <xdr:row>37</xdr:row>
      <xdr:rowOff>3024</xdr:rowOff>
    </xdr:from>
    <xdr:to>
      <xdr:col>6</xdr:col>
      <xdr:colOff>283883</xdr:colOff>
      <xdr:row>65</xdr:row>
      <xdr:rowOff>37353</xdr:rowOff>
    </xdr:to>
    <xdr:pic>
      <xdr:nvPicPr>
        <xdr:cNvPr id="14" name="圖片 13">
          <a:extLst>
            <a:ext uri="{FF2B5EF4-FFF2-40B4-BE49-F238E27FC236}">
              <a16:creationId xmlns:a16="http://schemas.microsoft.com/office/drawing/2014/main" id="{334A83E3-F886-410F-9606-D4C2B16E16A2}"/>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8068" r="11247" b="2658"/>
        <a:stretch/>
      </xdr:blipFill>
      <xdr:spPr>
        <a:xfrm>
          <a:off x="0" y="7249495"/>
          <a:ext cx="3959412" cy="54729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52295</xdr:colOff>
      <xdr:row>34</xdr:row>
      <xdr:rowOff>44826</xdr:rowOff>
    </xdr:from>
    <xdr:to>
      <xdr:col>6</xdr:col>
      <xdr:colOff>127000</xdr:colOff>
      <xdr:row>65</xdr:row>
      <xdr:rowOff>89647</xdr:rowOff>
    </xdr:to>
    <xdr:pic>
      <xdr:nvPicPr>
        <xdr:cNvPr id="6" name="圖片 5">
          <a:extLst>
            <a:ext uri="{FF2B5EF4-FFF2-40B4-BE49-F238E27FC236}">
              <a16:creationId xmlns:a16="http://schemas.microsoft.com/office/drawing/2014/main" id="{B31C5833-BE73-484A-8E3F-FDEE0B0954F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98" t="-181" r="58988" b="1696"/>
        <a:stretch/>
      </xdr:blipFill>
      <xdr:spPr>
        <a:xfrm>
          <a:off x="52295" y="6738473"/>
          <a:ext cx="3750234" cy="6066115"/>
        </a:xfrm>
        <a:prstGeom prst="rect">
          <a:avLst/>
        </a:prstGeom>
      </xdr:spPr>
    </xdr:pic>
    <xdr:clientData/>
  </xdr:twoCellAnchor>
  <xdr:twoCellAnchor editAs="oneCell">
    <xdr:from>
      <xdr:col>6</xdr:col>
      <xdr:colOff>22411</xdr:colOff>
      <xdr:row>34</xdr:row>
      <xdr:rowOff>7470</xdr:rowOff>
    </xdr:from>
    <xdr:to>
      <xdr:col>11</xdr:col>
      <xdr:colOff>582705</xdr:colOff>
      <xdr:row>65</xdr:row>
      <xdr:rowOff>164353</xdr:rowOff>
    </xdr:to>
    <xdr:pic>
      <xdr:nvPicPr>
        <xdr:cNvPr id="7" name="圖片 6">
          <a:extLst>
            <a:ext uri="{FF2B5EF4-FFF2-40B4-BE49-F238E27FC236}">
              <a16:creationId xmlns:a16="http://schemas.microsoft.com/office/drawing/2014/main" id="{F172D41E-6A74-44BF-93EB-DD0BD013A451}"/>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851" t="311" r="19305" b="1464"/>
        <a:stretch/>
      </xdr:blipFill>
      <xdr:spPr>
        <a:xfrm>
          <a:off x="3697940" y="6701117"/>
          <a:ext cx="3623236" cy="6178177"/>
        </a:xfrm>
        <a:prstGeom prst="rect">
          <a:avLst/>
        </a:prstGeom>
      </xdr:spPr>
    </xdr:pic>
    <xdr:clientData/>
  </xdr:twoCellAnchor>
  <xdr:twoCellAnchor editAs="oneCell">
    <xdr:from>
      <xdr:col>6</xdr:col>
      <xdr:colOff>22413</xdr:colOff>
      <xdr:row>1</xdr:row>
      <xdr:rowOff>0</xdr:rowOff>
    </xdr:from>
    <xdr:to>
      <xdr:col>11</xdr:col>
      <xdr:colOff>575235</xdr:colOff>
      <xdr:row>32</xdr:row>
      <xdr:rowOff>164353</xdr:rowOff>
    </xdr:to>
    <xdr:pic>
      <xdr:nvPicPr>
        <xdr:cNvPr id="8" name="圖片 7">
          <a:extLst>
            <a:ext uri="{FF2B5EF4-FFF2-40B4-BE49-F238E27FC236}">
              <a16:creationId xmlns:a16="http://schemas.microsoft.com/office/drawing/2014/main" id="{D6FFD4BA-7DC3-4FFC-9782-50AE88857497}"/>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797" r="54820"/>
        <a:stretch/>
      </xdr:blipFill>
      <xdr:spPr>
        <a:xfrm>
          <a:off x="3697942" y="194235"/>
          <a:ext cx="3615764" cy="6245412"/>
        </a:xfrm>
        <a:prstGeom prst="rect">
          <a:avLst/>
        </a:prstGeom>
      </xdr:spPr>
    </xdr:pic>
    <xdr:clientData/>
  </xdr:twoCellAnchor>
  <xdr:twoCellAnchor editAs="oneCell">
    <xdr:from>
      <xdr:col>0</xdr:col>
      <xdr:colOff>82175</xdr:colOff>
      <xdr:row>0</xdr:row>
      <xdr:rowOff>194233</xdr:rowOff>
    </xdr:from>
    <xdr:to>
      <xdr:col>6</xdr:col>
      <xdr:colOff>14941</xdr:colOff>
      <xdr:row>32</xdr:row>
      <xdr:rowOff>104588</xdr:rowOff>
    </xdr:to>
    <xdr:pic>
      <xdr:nvPicPr>
        <xdr:cNvPr id="9" name="圖片 8">
          <a:extLst>
            <a:ext uri="{FF2B5EF4-FFF2-40B4-BE49-F238E27FC236}">
              <a16:creationId xmlns:a16="http://schemas.microsoft.com/office/drawing/2014/main" id="{FB26D25B-8051-430F-B892-6A017B9E5213}"/>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54085" r="1552"/>
        <a:stretch/>
      </xdr:blipFill>
      <xdr:spPr>
        <a:xfrm>
          <a:off x="82175" y="194233"/>
          <a:ext cx="3608295" cy="61856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238875</xdr:colOff>
      <xdr:row>3</xdr:row>
      <xdr:rowOff>70200</xdr:rowOff>
    </xdr:to>
    <xdr:pic>
      <xdr:nvPicPr>
        <xdr:cNvPr id="3" name="Picture 8" descr="Corporate_BLK">
          <a:extLst>
            <a:ext uri="{FF2B5EF4-FFF2-40B4-BE49-F238E27FC236}">
              <a16:creationId xmlns:a16="http://schemas.microsoft.com/office/drawing/2014/main" id="{00000000-0008-0000-0D00-000003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0" y="0"/>
          <a:ext cx="1620000" cy="756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G88"/>
  <sheetViews>
    <sheetView tabSelected="1" view="pageBreakPreview" topLeftCell="A16" zoomScaleNormal="100" zoomScaleSheetLayoutView="100" workbookViewId="0">
      <selection activeCell="G21" sqref="G21"/>
    </sheetView>
  </sheetViews>
  <sheetFormatPr defaultColWidth="9" defaultRowHeight="13.5" customHeight="1"/>
  <cols>
    <col min="1" max="98" width="3.6328125" style="90" customWidth="1"/>
    <col min="99" max="16384" width="9" style="90"/>
  </cols>
  <sheetData>
    <row r="1" spans="1:33" ht="18" customHeight="1">
      <c r="A1" s="89"/>
      <c r="B1" s="89"/>
      <c r="C1" s="89"/>
      <c r="D1" s="89"/>
      <c r="E1" s="89"/>
      <c r="F1" s="89"/>
      <c r="H1" s="89"/>
      <c r="I1" s="91" t="s">
        <v>11</v>
      </c>
      <c r="J1" s="89"/>
      <c r="K1" s="89"/>
      <c r="L1" s="89"/>
      <c r="M1" s="89"/>
      <c r="N1" s="89"/>
      <c r="O1" s="89"/>
      <c r="P1" s="89"/>
      <c r="Q1" s="89"/>
      <c r="S1" s="89"/>
      <c r="U1" s="92"/>
      <c r="V1" s="89"/>
      <c r="W1" s="89"/>
      <c r="Y1" s="89"/>
    </row>
    <row r="2" spans="1:33" ht="18" customHeight="1">
      <c r="A2" s="89"/>
      <c r="B2" s="89"/>
      <c r="C2" s="89"/>
      <c r="D2" s="89"/>
      <c r="E2" s="89"/>
      <c r="F2" s="89"/>
      <c r="G2" s="89"/>
      <c r="H2" s="89"/>
      <c r="I2" s="93" t="s">
        <v>4</v>
      </c>
      <c r="J2" s="89"/>
      <c r="K2" s="89"/>
      <c r="L2" s="89"/>
      <c r="M2" s="89"/>
      <c r="N2" s="89"/>
      <c r="O2" s="89"/>
      <c r="P2" s="89"/>
      <c r="Q2" s="89"/>
      <c r="S2" s="89"/>
      <c r="U2" s="92"/>
      <c r="V2" s="89"/>
      <c r="W2" s="89"/>
      <c r="X2" s="89"/>
      <c r="Y2" s="89"/>
    </row>
    <row r="3" spans="1:33" ht="18" customHeight="1">
      <c r="A3" s="89"/>
      <c r="B3" s="89"/>
      <c r="C3" s="89"/>
      <c r="D3" s="89"/>
      <c r="E3" s="89"/>
      <c r="F3" s="89"/>
      <c r="G3" s="89"/>
      <c r="H3" s="89"/>
      <c r="I3" s="89"/>
      <c r="J3" s="89"/>
      <c r="K3" s="89"/>
      <c r="L3" s="89"/>
      <c r="M3" s="89"/>
      <c r="N3" s="89"/>
      <c r="O3" s="89"/>
      <c r="P3" s="89"/>
      <c r="Q3" s="89"/>
      <c r="R3" s="89"/>
      <c r="S3" s="89"/>
      <c r="T3" s="89"/>
      <c r="V3" s="89"/>
      <c r="W3" s="89"/>
      <c r="X3" s="89"/>
      <c r="Y3" s="89"/>
      <c r="AA3" s="94"/>
      <c r="AB3" s="94"/>
      <c r="AC3" s="94"/>
      <c r="AD3" s="94"/>
      <c r="AE3" s="94"/>
      <c r="AF3" s="94"/>
    </row>
    <row r="4" spans="1:33" ht="18" customHeight="1">
      <c r="A4" s="89"/>
      <c r="B4" s="89"/>
      <c r="C4" s="89"/>
      <c r="D4" s="89"/>
      <c r="E4" s="89"/>
      <c r="F4" s="89"/>
      <c r="G4" s="89"/>
      <c r="H4" s="89"/>
      <c r="I4" s="89"/>
      <c r="J4" s="89"/>
      <c r="K4" s="89"/>
      <c r="L4" s="89"/>
      <c r="M4" s="89"/>
      <c r="N4" s="89"/>
      <c r="O4" s="89"/>
      <c r="P4" s="89"/>
      <c r="Q4" s="89"/>
      <c r="R4" s="89"/>
      <c r="S4" s="89"/>
      <c r="T4" s="89"/>
      <c r="U4" s="89"/>
      <c r="V4" s="89"/>
      <c r="W4" s="89"/>
      <c r="X4" s="89"/>
      <c r="Y4" s="89"/>
      <c r="AA4" s="95"/>
      <c r="AB4" s="95"/>
      <c r="AC4" s="95"/>
      <c r="AD4" s="95"/>
      <c r="AE4" s="95"/>
      <c r="AF4" s="95"/>
    </row>
    <row r="5" spans="1:33" ht="18" customHeight="1">
      <c r="A5" s="96" t="s">
        <v>30</v>
      </c>
      <c r="B5" s="89"/>
      <c r="C5" s="89"/>
      <c r="D5" s="89"/>
      <c r="E5" s="89"/>
      <c r="F5" s="89"/>
      <c r="G5" s="89"/>
      <c r="H5" s="89"/>
      <c r="I5" s="89"/>
      <c r="J5" s="89"/>
      <c r="K5" s="89"/>
      <c r="L5" s="89"/>
      <c r="M5" s="89"/>
      <c r="N5" s="89"/>
      <c r="O5" s="89"/>
      <c r="P5" s="89"/>
      <c r="Q5" s="89"/>
      <c r="R5" s="89"/>
      <c r="S5" s="89"/>
      <c r="T5" s="89"/>
      <c r="U5" s="89"/>
      <c r="V5" s="89"/>
      <c r="W5" s="89"/>
      <c r="X5" s="89"/>
      <c r="Y5" s="89"/>
      <c r="AA5" s="97"/>
    </row>
    <row r="6" spans="1:33" ht="16" customHeight="1">
      <c r="A6" s="89"/>
      <c r="B6" s="89"/>
      <c r="C6" s="89"/>
      <c r="D6" s="89"/>
      <c r="E6" s="89"/>
      <c r="F6" s="89"/>
      <c r="G6" s="89"/>
      <c r="H6" s="89"/>
      <c r="I6" s="89"/>
      <c r="J6" s="89"/>
      <c r="K6" s="89"/>
      <c r="L6" s="89"/>
      <c r="M6" s="89"/>
      <c r="N6" s="89"/>
      <c r="O6" s="89"/>
      <c r="P6" s="89"/>
      <c r="Q6" s="89"/>
      <c r="R6" s="89"/>
      <c r="S6" s="89"/>
      <c r="T6" s="89"/>
      <c r="U6" s="89"/>
      <c r="V6" s="89"/>
      <c r="W6" s="89"/>
      <c r="X6" s="89"/>
      <c r="Y6" s="89"/>
      <c r="AA6" s="97"/>
    </row>
    <row r="7" spans="1:33" ht="16" customHeight="1">
      <c r="A7" s="98" t="s">
        <v>28</v>
      </c>
      <c r="C7" s="89"/>
      <c r="D7" s="89"/>
      <c r="E7" s="89"/>
      <c r="F7" s="89"/>
      <c r="G7" s="89"/>
      <c r="H7" s="89"/>
      <c r="I7" s="89"/>
      <c r="J7" s="89"/>
      <c r="K7" s="89"/>
      <c r="L7" s="89"/>
      <c r="M7" s="89"/>
      <c r="N7" s="89"/>
      <c r="O7" s="89"/>
      <c r="P7" s="89"/>
      <c r="Q7" s="89"/>
      <c r="R7" s="89"/>
      <c r="S7" s="89"/>
      <c r="T7" s="89"/>
      <c r="U7" s="89"/>
      <c r="V7" s="89"/>
      <c r="W7" s="89"/>
      <c r="X7" s="89"/>
      <c r="Y7" s="89"/>
      <c r="AA7" s="99"/>
      <c r="AB7" s="99"/>
      <c r="AC7" s="99"/>
      <c r="AD7" s="99"/>
      <c r="AE7" s="99"/>
      <c r="AF7" s="99"/>
      <c r="AG7" s="99"/>
    </row>
    <row r="8" spans="1:33" ht="16" customHeight="1">
      <c r="A8" s="100">
        <v>1</v>
      </c>
      <c r="B8" s="89" t="s">
        <v>119</v>
      </c>
      <c r="C8" s="89"/>
      <c r="D8" s="89"/>
      <c r="E8" s="89"/>
      <c r="F8" s="89"/>
      <c r="G8" s="89"/>
      <c r="H8" s="89"/>
      <c r="I8" s="89"/>
      <c r="J8" s="89"/>
      <c r="K8" s="89"/>
      <c r="L8" s="89"/>
      <c r="M8" s="89"/>
      <c r="N8" s="89"/>
      <c r="O8" s="89"/>
      <c r="P8" s="89"/>
      <c r="Q8" s="89"/>
      <c r="R8" s="89"/>
      <c r="S8" s="89"/>
      <c r="T8" s="89"/>
      <c r="U8" s="89"/>
      <c r="V8" s="89"/>
      <c r="W8" s="89"/>
      <c r="X8" s="89"/>
      <c r="Y8" s="89"/>
    </row>
    <row r="9" spans="1:33" ht="16" customHeight="1">
      <c r="A9" s="101"/>
      <c r="B9" s="101"/>
      <c r="C9" s="101"/>
      <c r="D9" s="101"/>
      <c r="E9" s="101"/>
      <c r="F9" s="102"/>
      <c r="G9" s="102"/>
      <c r="H9" s="102"/>
      <c r="I9" s="102"/>
      <c r="J9" s="102"/>
      <c r="K9" s="102"/>
      <c r="L9" s="102"/>
      <c r="M9" s="102"/>
      <c r="N9" s="102"/>
      <c r="O9" s="102"/>
      <c r="P9" s="103"/>
      <c r="Q9" s="103"/>
      <c r="R9" s="103"/>
      <c r="S9" s="103"/>
      <c r="T9" s="104"/>
      <c r="U9" s="105"/>
      <c r="V9" s="105"/>
      <c r="W9" s="105"/>
      <c r="X9" s="105"/>
      <c r="Y9" s="105"/>
    </row>
    <row r="10" spans="1:33" ht="16" customHeight="1">
      <c r="A10" s="98" t="s">
        <v>114</v>
      </c>
      <c r="B10" s="89"/>
      <c r="C10" s="89"/>
      <c r="D10" s="89"/>
      <c r="E10" s="89"/>
      <c r="F10" s="89"/>
      <c r="G10" s="89"/>
      <c r="H10" s="89"/>
      <c r="I10" s="89"/>
      <c r="J10" s="89"/>
      <c r="K10" s="89"/>
      <c r="L10" s="89"/>
      <c r="M10" s="89"/>
      <c r="N10" s="89"/>
      <c r="O10" s="89"/>
      <c r="P10" s="89"/>
      <c r="Q10" s="89"/>
      <c r="R10" s="89"/>
      <c r="S10" s="105"/>
      <c r="T10" s="105"/>
      <c r="U10" s="105"/>
      <c r="V10" s="105"/>
      <c r="W10" s="105"/>
      <c r="X10" s="89"/>
      <c r="Y10" s="89"/>
    </row>
    <row r="11" spans="1:33" ht="16" customHeight="1">
      <c r="A11" s="100" t="s">
        <v>14</v>
      </c>
      <c r="B11" s="89" t="s">
        <v>115</v>
      </c>
      <c r="C11" s="89"/>
      <c r="D11" s="89"/>
      <c r="E11" s="89"/>
      <c r="F11" s="89"/>
      <c r="G11" s="89"/>
      <c r="H11" s="89"/>
      <c r="I11" s="89"/>
      <c r="J11" s="89"/>
      <c r="K11" s="89"/>
      <c r="L11" s="89"/>
      <c r="M11" s="89"/>
      <c r="N11" s="89"/>
      <c r="O11" s="89"/>
      <c r="P11" s="89"/>
      <c r="Q11" s="89"/>
      <c r="R11" s="89"/>
      <c r="S11" s="89"/>
      <c r="T11" s="89"/>
      <c r="U11" s="89"/>
      <c r="V11" s="89"/>
      <c r="W11" s="89"/>
      <c r="X11" s="89"/>
      <c r="Y11" s="89"/>
    </row>
    <row r="12" spans="1:33" ht="16" customHeight="1">
      <c r="A12" s="100" t="s">
        <v>0</v>
      </c>
      <c r="B12" s="89" t="s">
        <v>180</v>
      </c>
      <c r="C12" s="89"/>
      <c r="D12" s="89"/>
      <c r="E12" s="89"/>
      <c r="F12" s="89"/>
      <c r="G12" s="89"/>
      <c r="H12" s="89"/>
      <c r="I12" s="89"/>
      <c r="J12" s="89"/>
      <c r="K12" s="89"/>
      <c r="L12" s="89"/>
      <c r="M12" s="89"/>
      <c r="N12" s="89"/>
      <c r="O12" s="89"/>
      <c r="P12" s="89"/>
      <c r="Q12" s="89"/>
      <c r="R12" s="89"/>
      <c r="S12" s="89"/>
      <c r="T12" s="89"/>
      <c r="U12" s="89"/>
      <c r="V12" s="89"/>
      <c r="W12" s="89"/>
      <c r="X12" s="89"/>
      <c r="Y12" s="89"/>
    </row>
    <row r="13" spans="1:33" ht="16" customHeight="1">
      <c r="A13" s="100" t="s">
        <v>29</v>
      </c>
      <c r="B13" s="182" t="s">
        <v>31</v>
      </c>
      <c r="C13" s="182"/>
      <c r="D13" s="182"/>
      <c r="E13" s="182"/>
      <c r="F13" s="182"/>
      <c r="G13" s="182"/>
      <c r="H13" s="182"/>
      <c r="I13" s="182"/>
      <c r="J13" s="182"/>
      <c r="K13" s="182"/>
      <c r="L13" s="182"/>
      <c r="M13" s="182"/>
      <c r="N13" s="182"/>
      <c r="O13" s="182"/>
      <c r="P13" s="182"/>
      <c r="Q13" s="182"/>
      <c r="R13" s="182"/>
      <c r="S13" s="182"/>
      <c r="T13" s="182"/>
      <c r="U13" s="182"/>
      <c r="V13" s="182"/>
      <c r="W13" s="182"/>
      <c r="X13" s="182"/>
      <c r="Y13" s="182"/>
    </row>
    <row r="14" spans="1:33" ht="16" customHeight="1">
      <c r="A14" s="100"/>
      <c r="B14" s="182"/>
      <c r="C14" s="182"/>
      <c r="D14" s="182"/>
      <c r="E14" s="182"/>
      <c r="F14" s="182"/>
      <c r="G14" s="182"/>
      <c r="H14" s="182"/>
      <c r="I14" s="182"/>
      <c r="J14" s="182"/>
      <c r="K14" s="182"/>
      <c r="L14" s="182"/>
      <c r="M14" s="182"/>
      <c r="N14" s="182"/>
      <c r="O14" s="182"/>
      <c r="P14" s="182"/>
      <c r="Q14" s="182"/>
      <c r="R14" s="182"/>
      <c r="S14" s="182"/>
      <c r="T14" s="182"/>
      <c r="U14" s="182"/>
      <c r="V14" s="182"/>
      <c r="W14" s="182"/>
      <c r="X14" s="182"/>
      <c r="Y14" s="182"/>
    </row>
    <row r="15" spans="1:33" ht="16" customHeight="1">
      <c r="A15" s="100" t="s">
        <v>2</v>
      </c>
      <c r="B15" s="106" t="s">
        <v>120</v>
      </c>
      <c r="C15" s="89"/>
      <c r="D15" s="89"/>
      <c r="E15" s="89"/>
      <c r="F15" s="89"/>
      <c r="G15" s="89"/>
      <c r="H15" s="89"/>
      <c r="I15" s="89"/>
      <c r="J15" s="89"/>
      <c r="K15" s="89"/>
      <c r="L15" s="89"/>
      <c r="M15" s="89"/>
      <c r="N15" s="89"/>
      <c r="O15" s="89"/>
      <c r="P15" s="89"/>
      <c r="Q15" s="89"/>
      <c r="R15" s="89"/>
      <c r="S15" s="89"/>
      <c r="T15" s="89"/>
      <c r="U15" s="89"/>
      <c r="V15" s="89"/>
      <c r="W15" s="89"/>
      <c r="X15" s="89"/>
      <c r="Y15" s="89"/>
    </row>
    <row r="16" spans="1:33" ht="16" customHeight="1">
      <c r="A16" s="100" t="s">
        <v>3</v>
      </c>
      <c r="B16" s="106" t="s">
        <v>32</v>
      </c>
      <c r="C16" s="89"/>
      <c r="D16" s="89"/>
      <c r="E16" s="89"/>
      <c r="F16" s="89"/>
      <c r="G16" s="89"/>
      <c r="H16" s="89"/>
      <c r="I16" s="89"/>
      <c r="J16" s="89"/>
      <c r="K16" s="89"/>
      <c r="L16" s="89"/>
      <c r="M16" s="89"/>
      <c r="N16" s="89"/>
      <c r="O16" s="89"/>
      <c r="P16" s="89"/>
      <c r="Q16" s="89"/>
      <c r="R16" s="89"/>
      <c r="S16" s="89"/>
      <c r="T16" s="89"/>
      <c r="U16" s="89"/>
      <c r="V16" s="89"/>
      <c r="W16" s="89"/>
      <c r="X16" s="89"/>
      <c r="Y16" s="89"/>
    </row>
    <row r="17" spans="1:27" ht="16" customHeight="1">
      <c r="A17" s="184" t="s">
        <v>188</v>
      </c>
      <c r="B17" s="182" t="s">
        <v>179</v>
      </c>
      <c r="C17" s="182"/>
      <c r="D17" s="182"/>
      <c r="E17" s="182"/>
      <c r="F17" s="182"/>
      <c r="G17" s="182"/>
      <c r="H17" s="182"/>
      <c r="I17" s="182"/>
      <c r="J17" s="182"/>
      <c r="K17" s="182"/>
      <c r="L17" s="182"/>
      <c r="M17" s="182"/>
      <c r="N17" s="182"/>
      <c r="O17" s="182"/>
      <c r="P17" s="182"/>
      <c r="Q17" s="182"/>
      <c r="R17" s="182"/>
      <c r="S17" s="182"/>
      <c r="T17" s="182"/>
      <c r="U17" s="182"/>
      <c r="V17" s="182"/>
      <c r="W17" s="182"/>
      <c r="X17" s="182"/>
      <c r="Y17" s="182"/>
    </row>
    <row r="18" spans="1:27" ht="16" customHeight="1">
      <c r="A18" s="184"/>
      <c r="B18" s="182"/>
      <c r="C18" s="182"/>
      <c r="D18" s="182"/>
      <c r="E18" s="182"/>
      <c r="F18" s="182"/>
      <c r="G18" s="182"/>
      <c r="H18" s="182"/>
      <c r="I18" s="182"/>
      <c r="J18" s="182"/>
      <c r="K18" s="182"/>
      <c r="L18" s="182"/>
      <c r="M18" s="182"/>
      <c r="N18" s="182"/>
      <c r="O18" s="182"/>
      <c r="P18" s="182"/>
      <c r="Q18" s="182"/>
      <c r="R18" s="182"/>
      <c r="S18" s="182"/>
      <c r="T18" s="182"/>
      <c r="U18" s="182"/>
      <c r="V18" s="182"/>
      <c r="W18" s="182"/>
      <c r="X18" s="182"/>
      <c r="Y18" s="182"/>
    </row>
    <row r="19" spans="1:27" ht="16" customHeight="1">
      <c r="A19" s="100" t="s">
        <v>189</v>
      </c>
      <c r="B19" s="106" t="s">
        <v>33</v>
      </c>
      <c r="C19" s="89"/>
      <c r="D19" s="89"/>
      <c r="E19" s="89"/>
      <c r="F19" s="89"/>
      <c r="G19" s="89"/>
      <c r="H19" s="89"/>
      <c r="I19" s="89"/>
      <c r="J19" s="89"/>
      <c r="K19" s="89"/>
      <c r="L19" s="89"/>
      <c r="M19" s="89"/>
      <c r="N19" s="89"/>
      <c r="O19" s="89"/>
      <c r="P19" s="89"/>
      <c r="Q19" s="89"/>
      <c r="R19" s="89"/>
      <c r="S19" s="89"/>
      <c r="T19" s="89"/>
      <c r="U19" s="89"/>
      <c r="V19" s="89"/>
      <c r="W19" s="89"/>
      <c r="X19" s="89"/>
      <c r="Y19" s="89"/>
    </row>
    <row r="20" spans="1:27" ht="16" customHeight="1">
      <c r="A20" s="100" t="s">
        <v>190</v>
      </c>
      <c r="B20" s="106" t="s">
        <v>36</v>
      </c>
      <c r="C20" s="107"/>
      <c r="D20" s="107"/>
      <c r="E20" s="107"/>
      <c r="F20" s="107"/>
      <c r="G20" s="107"/>
      <c r="H20" s="107"/>
      <c r="I20" s="107"/>
      <c r="J20" s="107"/>
      <c r="K20" s="107"/>
      <c r="L20" s="107"/>
      <c r="M20" s="107"/>
      <c r="N20" s="107"/>
      <c r="O20" s="107"/>
      <c r="P20" s="107"/>
      <c r="Q20" s="108"/>
      <c r="R20" s="185" t="s">
        <v>37</v>
      </c>
      <c r="S20" s="185"/>
      <c r="T20" s="185"/>
      <c r="U20" s="89" t="s">
        <v>183</v>
      </c>
      <c r="W20" s="107"/>
      <c r="X20" s="107"/>
      <c r="Y20" s="107"/>
      <c r="Z20" s="107"/>
      <c r="AA20" s="89"/>
    </row>
    <row r="21" spans="1:27" ht="16" customHeight="1">
      <c r="A21" s="100"/>
      <c r="B21" s="106"/>
      <c r="C21" s="107"/>
      <c r="D21" s="107"/>
      <c r="E21" s="107"/>
      <c r="F21" s="107"/>
      <c r="G21" s="107"/>
      <c r="H21" s="107"/>
      <c r="I21" s="107"/>
      <c r="J21" s="107"/>
      <c r="K21" s="107"/>
      <c r="L21" s="107"/>
      <c r="M21" s="107"/>
      <c r="N21" s="107"/>
      <c r="O21" s="107"/>
      <c r="P21" s="107"/>
      <c r="Q21" s="108"/>
      <c r="R21" s="185" t="s">
        <v>38</v>
      </c>
      <c r="S21" s="185"/>
      <c r="T21" s="185"/>
      <c r="U21" s="101"/>
      <c r="Y21" s="107"/>
      <c r="Z21" s="107"/>
      <c r="AA21" s="89"/>
    </row>
    <row r="22" spans="1:27" ht="16" customHeight="1">
      <c r="A22" s="167"/>
      <c r="B22" s="106"/>
      <c r="C22" s="107"/>
      <c r="D22" s="107"/>
      <c r="E22" s="107"/>
      <c r="F22" s="107"/>
      <c r="G22" s="107"/>
      <c r="H22" s="107"/>
      <c r="I22" s="107"/>
      <c r="J22" s="107"/>
      <c r="K22" s="107"/>
      <c r="L22" s="107"/>
      <c r="M22" s="107"/>
      <c r="N22" s="107"/>
      <c r="O22" s="107"/>
      <c r="P22" s="107"/>
      <c r="Q22" s="265"/>
      <c r="R22" s="185" t="s">
        <v>209</v>
      </c>
      <c r="S22" s="185"/>
      <c r="T22" s="185"/>
      <c r="U22" s="101"/>
      <c r="Y22" s="107"/>
      <c r="Z22" s="107"/>
      <c r="AA22" s="89"/>
    </row>
    <row r="23" spans="1:27" ht="16" customHeight="1">
      <c r="A23" s="98" t="s">
        <v>116</v>
      </c>
      <c r="B23" s="89"/>
      <c r="C23" s="89"/>
      <c r="D23" s="89"/>
      <c r="E23" s="89"/>
      <c r="F23" s="89"/>
      <c r="G23" s="89"/>
      <c r="H23" s="89"/>
      <c r="I23" s="89"/>
      <c r="J23" s="89"/>
      <c r="K23" s="89"/>
      <c r="L23" s="89"/>
      <c r="M23" s="89"/>
      <c r="N23" s="89"/>
      <c r="O23" s="89"/>
      <c r="P23" s="89"/>
      <c r="Q23" s="108"/>
      <c r="R23" s="185" t="s">
        <v>39</v>
      </c>
      <c r="S23" s="185"/>
      <c r="T23" s="185"/>
      <c r="U23" s="101" t="s">
        <v>181</v>
      </c>
      <c r="Y23" s="89"/>
      <c r="AA23" s="89"/>
    </row>
    <row r="24" spans="1:27" ht="16" customHeight="1">
      <c r="A24" s="100" t="s">
        <v>14</v>
      </c>
      <c r="B24" s="109" t="s">
        <v>45</v>
      </c>
      <c r="C24" s="89"/>
      <c r="D24" s="89"/>
      <c r="E24" s="89"/>
      <c r="F24" s="89"/>
      <c r="G24" s="89"/>
      <c r="H24" s="89"/>
      <c r="I24" s="89"/>
      <c r="J24" s="89"/>
      <c r="K24" s="89"/>
      <c r="L24" s="89"/>
      <c r="M24" s="89"/>
      <c r="Q24" s="108"/>
      <c r="R24" s="185" t="s">
        <v>40</v>
      </c>
      <c r="S24" s="185"/>
      <c r="T24" s="185"/>
      <c r="U24" s="101" t="s">
        <v>182</v>
      </c>
      <c r="AA24" s="89"/>
    </row>
    <row r="25" spans="1:27" ht="16" customHeight="1">
      <c r="A25" s="100" t="s">
        <v>0</v>
      </c>
      <c r="B25" s="109" t="s">
        <v>46</v>
      </c>
      <c r="C25" s="89"/>
      <c r="D25" s="89"/>
      <c r="E25" s="89"/>
      <c r="F25" s="89"/>
      <c r="G25" s="89"/>
      <c r="H25" s="89"/>
      <c r="I25" s="89"/>
      <c r="Q25" s="108"/>
      <c r="R25" s="185" t="s">
        <v>41</v>
      </c>
      <c r="S25" s="185"/>
      <c r="T25" s="185"/>
      <c r="U25" s="101" t="s">
        <v>185</v>
      </c>
      <c r="AA25" s="89"/>
    </row>
    <row r="26" spans="1:27" ht="16" customHeight="1">
      <c r="A26" s="100" t="s">
        <v>1</v>
      </c>
      <c r="B26" s="109" t="s">
        <v>47</v>
      </c>
      <c r="C26" s="89"/>
      <c r="D26" s="89"/>
      <c r="E26" s="89"/>
      <c r="F26" s="89"/>
      <c r="G26" s="89"/>
      <c r="H26" s="89"/>
      <c r="I26" s="89"/>
      <c r="J26" s="101"/>
      <c r="K26" s="103"/>
      <c r="L26" s="103"/>
      <c r="M26" s="103"/>
      <c r="N26" s="103"/>
      <c r="Q26" s="108"/>
      <c r="R26" s="185" t="s">
        <v>42</v>
      </c>
      <c r="S26" s="185"/>
      <c r="T26" s="185"/>
      <c r="U26" s="101" t="s">
        <v>184</v>
      </c>
      <c r="AA26" s="89"/>
    </row>
    <row r="27" spans="1:27" ht="16" customHeight="1">
      <c r="A27" s="100" t="s">
        <v>2</v>
      </c>
      <c r="B27" s="109" t="s">
        <v>48</v>
      </c>
      <c r="C27" s="89"/>
      <c r="D27" s="89"/>
      <c r="E27" s="89"/>
      <c r="F27" s="89"/>
      <c r="G27" s="89"/>
      <c r="H27" s="89"/>
      <c r="I27" s="89"/>
      <c r="J27" s="89"/>
      <c r="K27" s="89"/>
      <c r="L27" s="89"/>
      <c r="M27" s="89"/>
      <c r="Q27" s="108"/>
      <c r="R27" s="185" t="s">
        <v>43</v>
      </c>
      <c r="S27" s="185"/>
      <c r="T27" s="185"/>
      <c r="U27" s="101" t="s">
        <v>186</v>
      </c>
      <c r="AA27" s="89"/>
    </row>
    <row r="28" spans="1:27" ht="16" customHeight="1">
      <c r="A28" s="100" t="s">
        <v>3</v>
      </c>
      <c r="B28" s="109" t="s">
        <v>49</v>
      </c>
      <c r="C28" s="89"/>
      <c r="D28" s="89"/>
      <c r="E28" s="89"/>
      <c r="F28" s="89"/>
      <c r="G28" s="89"/>
      <c r="H28" s="89"/>
      <c r="I28" s="89"/>
      <c r="J28" s="89"/>
      <c r="K28" s="89"/>
      <c r="L28" s="89"/>
      <c r="M28" s="89"/>
      <c r="Q28" s="108"/>
      <c r="R28" s="185" t="s">
        <v>44</v>
      </c>
      <c r="S28" s="185"/>
      <c r="T28" s="185"/>
      <c r="U28" s="101" t="s">
        <v>187</v>
      </c>
      <c r="AA28" s="89"/>
    </row>
    <row r="29" spans="1:27" ht="16" customHeight="1">
      <c r="A29" s="100" t="s">
        <v>34</v>
      </c>
      <c r="B29" s="109" t="s">
        <v>121</v>
      </c>
      <c r="C29" s="89"/>
      <c r="D29" s="89"/>
      <c r="E29" s="89"/>
      <c r="F29" s="89"/>
      <c r="G29" s="89"/>
      <c r="H29" s="89"/>
      <c r="I29" s="89"/>
      <c r="J29" s="89"/>
      <c r="K29" s="89"/>
      <c r="L29" s="89"/>
      <c r="M29" s="89"/>
      <c r="Q29" s="108"/>
      <c r="R29" s="185" t="s">
        <v>62</v>
      </c>
      <c r="S29" s="185"/>
      <c r="T29" s="185"/>
      <c r="U29" s="101" t="s">
        <v>192</v>
      </c>
      <c r="AA29" s="89"/>
    </row>
    <row r="30" spans="1:27" ht="16" customHeight="1">
      <c r="A30" s="100"/>
      <c r="B30" s="117" t="s">
        <v>53</v>
      </c>
      <c r="C30" s="89"/>
      <c r="D30" s="89"/>
      <c r="E30" s="89"/>
      <c r="F30" s="89"/>
      <c r="G30" s="89"/>
      <c r="H30" s="89"/>
      <c r="I30" s="89"/>
      <c r="J30" s="89"/>
      <c r="K30" s="89"/>
      <c r="L30" s="89"/>
      <c r="M30" s="89"/>
      <c r="T30" s="101"/>
      <c r="U30" s="103"/>
      <c r="V30" s="103"/>
      <c r="W30" s="103"/>
      <c r="X30" s="103"/>
      <c r="AA30" s="89"/>
    </row>
    <row r="31" spans="1:27" ht="16" customHeight="1">
      <c r="A31" s="100" t="s">
        <v>35</v>
      </c>
      <c r="B31" s="109" t="s">
        <v>57</v>
      </c>
      <c r="C31" s="89"/>
      <c r="D31" s="89"/>
      <c r="E31" s="89"/>
      <c r="F31" s="89"/>
      <c r="G31" s="89"/>
      <c r="H31" s="89"/>
      <c r="I31" s="89"/>
      <c r="J31" s="89"/>
      <c r="K31" s="89"/>
      <c r="L31" s="89"/>
      <c r="M31" s="89"/>
      <c r="W31" s="103"/>
      <c r="AA31" s="89"/>
    </row>
    <row r="32" spans="1:27" ht="16" customHeight="1">
      <c r="A32" s="100" t="s">
        <v>54</v>
      </c>
      <c r="B32" s="109" t="s">
        <v>58</v>
      </c>
      <c r="C32" s="89"/>
      <c r="D32" s="89"/>
      <c r="E32" s="89"/>
      <c r="F32" s="89"/>
      <c r="G32" s="89"/>
      <c r="H32" s="89"/>
      <c r="I32" s="89"/>
      <c r="J32" s="89"/>
      <c r="K32" s="89"/>
      <c r="L32" s="89"/>
      <c r="M32" s="89"/>
      <c r="AA32" s="89"/>
    </row>
    <row r="33" spans="1:27" ht="16" customHeight="1">
      <c r="A33" s="100" t="s">
        <v>55</v>
      </c>
      <c r="B33" s="109" t="s">
        <v>50</v>
      </c>
      <c r="C33" s="89"/>
      <c r="D33" s="89"/>
      <c r="E33" s="89"/>
      <c r="F33" s="89"/>
      <c r="G33" s="89"/>
      <c r="H33" s="89"/>
      <c r="I33" s="89"/>
      <c r="J33" s="89"/>
      <c r="K33" s="89"/>
      <c r="L33" s="89"/>
      <c r="M33" s="89"/>
      <c r="AA33" s="89"/>
    </row>
    <row r="34" spans="1:27" ht="16" customHeight="1">
      <c r="A34" s="184" t="s">
        <v>56</v>
      </c>
      <c r="B34" s="183" t="s">
        <v>51</v>
      </c>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AA34" s="89"/>
    </row>
    <row r="35" spans="1:27" ht="16" customHeight="1">
      <c r="A35" s="184"/>
      <c r="B35" s="183"/>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AA35" s="89"/>
    </row>
    <row r="36" spans="1:27" ht="16" customHeight="1">
      <c r="A36" s="184" t="s">
        <v>63</v>
      </c>
      <c r="B36" s="183" t="s">
        <v>52</v>
      </c>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AA36" s="89"/>
    </row>
    <row r="37" spans="1:27" ht="16" customHeight="1">
      <c r="A37" s="184"/>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AA37" s="89"/>
    </row>
    <row r="38" spans="1:27" s="114" customFormat="1" ht="16" customHeight="1">
      <c r="A38" s="184" t="s">
        <v>64</v>
      </c>
      <c r="B38" s="183" t="s">
        <v>191</v>
      </c>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13"/>
    </row>
    <row r="39" spans="1:27" s="114" customFormat="1" ht="16" customHeight="1">
      <c r="A39" s="184"/>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13"/>
    </row>
    <row r="40" spans="1:27" s="114" customFormat="1" ht="16" customHeight="1">
      <c r="A40" s="100"/>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13"/>
    </row>
    <row r="41" spans="1:27" s="114" customFormat="1" ht="16" customHeight="1">
      <c r="A41" s="113"/>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13"/>
    </row>
    <row r="42" spans="1:27" s="114" customFormat="1" ht="16" customHeight="1">
      <c r="A42" s="165" t="s">
        <v>97</v>
      </c>
      <c r="B42" s="166" t="s">
        <v>193</v>
      </c>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13"/>
    </row>
    <row r="43" spans="1:27" s="114" customFormat="1" ht="16" customHeight="1">
      <c r="A43" s="16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3"/>
    </row>
    <row r="44" spans="1:27" ht="16" customHeight="1">
      <c r="A44" s="98" t="s">
        <v>117</v>
      </c>
      <c r="B44" s="93"/>
      <c r="C44" s="89"/>
      <c r="D44" s="89"/>
      <c r="E44" s="89"/>
      <c r="F44" s="89"/>
      <c r="G44" s="89"/>
      <c r="H44" s="89"/>
      <c r="I44" s="89"/>
      <c r="J44" s="89"/>
      <c r="K44" s="89"/>
      <c r="L44" s="89"/>
      <c r="M44" s="89"/>
      <c r="N44" s="89"/>
      <c r="T44" s="89"/>
      <c r="AA44" s="89"/>
    </row>
    <row r="45" spans="1:27" ht="16" customHeight="1">
      <c r="A45" s="100" t="s">
        <v>14</v>
      </c>
      <c r="B45" s="89" t="s">
        <v>59</v>
      </c>
      <c r="C45" s="89"/>
      <c r="D45" s="89"/>
      <c r="E45" s="89"/>
      <c r="F45" s="89"/>
      <c r="G45" s="89"/>
      <c r="H45" s="89"/>
      <c r="I45" s="89"/>
      <c r="J45" s="89"/>
      <c r="K45" s="89"/>
      <c r="L45" s="89"/>
      <c r="M45" s="89"/>
      <c r="N45" s="89"/>
      <c r="T45" s="89"/>
      <c r="AA45" s="89"/>
    </row>
    <row r="46" spans="1:27" ht="16" customHeight="1">
      <c r="A46" s="100" t="s">
        <v>0</v>
      </c>
      <c r="B46" s="89" t="s">
        <v>61</v>
      </c>
      <c r="C46" s="89"/>
      <c r="D46" s="89"/>
      <c r="E46" s="89"/>
      <c r="F46" s="89"/>
      <c r="G46" s="89"/>
      <c r="H46" s="89"/>
      <c r="I46" s="89"/>
      <c r="J46" s="89"/>
      <c r="K46" s="89"/>
      <c r="L46" s="89"/>
      <c r="M46" s="89"/>
      <c r="N46" s="89"/>
      <c r="O46" s="89"/>
      <c r="P46" s="89"/>
      <c r="Q46" s="89"/>
      <c r="R46" s="89"/>
      <c r="S46" s="89"/>
      <c r="T46" s="89"/>
      <c r="U46" s="89"/>
      <c r="V46" s="89"/>
      <c r="W46" s="89"/>
      <c r="X46" s="89"/>
      <c r="Y46" s="89"/>
      <c r="AA46" s="89"/>
    </row>
    <row r="47" spans="1:27" ht="16" customHeight="1">
      <c r="A47" s="100" t="s">
        <v>1</v>
      </c>
      <c r="B47" s="89" t="s">
        <v>60</v>
      </c>
      <c r="C47" s="89"/>
      <c r="D47" s="89"/>
      <c r="E47" s="89"/>
      <c r="F47" s="89"/>
      <c r="G47" s="89"/>
      <c r="H47" s="89"/>
      <c r="I47" s="89"/>
      <c r="J47" s="89"/>
      <c r="K47" s="89"/>
      <c r="L47" s="89"/>
      <c r="M47" s="89"/>
      <c r="N47" s="89"/>
      <c r="O47" s="89"/>
      <c r="P47" s="89"/>
      <c r="Q47" s="89"/>
      <c r="R47" s="89"/>
      <c r="S47" s="89"/>
      <c r="T47" s="89"/>
      <c r="U47" s="89"/>
      <c r="V47" s="89"/>
      <c r="W47" s="89"/>
      <c r="X47" s="89"/>
      <c r="Y47" s="89"/>
      <c r="AA47" s="89"/>
    </row>
    <row r="48" spans="1:27" ht="16" customHeight="1">
      <c r="A48" s="100" t="s">
        <v>2</v>
      </c>
      <c r="B48" s="89" t="s">
        <v>118</v>
      </c>
      <c r="C48" s="89"/>
      <c r="D48" s="89"/>
      <c r="E48" s="89"/>
      <c r="F48" s="89"/>
      <c r="G48" s="89"/>
      <c r="H48" s="89"/>
      <c r="I48" s="89"/>
      <c r="J48" s="89"/>
      <c r="K48" s="89"/>
      <c r="L48" s="89"/>
      <c r="M48" s="89"/>
      <c r="N48" s="89"/>
      <c r="O48" s="89"/>
      <c r="P48" s="89"/>
      <c r="Q48" s="89"/>
      <c r="R48" s="89"/>
      <c r="S48" s="89"/>
      <c r="T48" s="89"/>
      <c r="U48" s="89"/>
      <c r="V48" s="89"/>
      <c r="W48" s="89"/>
      <c r="X48" s="89"/>
      <c r="Y48" s="89"/>
      <c r="AA48" s="89"/>
    </row>
    <row r="49" spans="1:27" ht="16" customHeight="1">
      <c r="A49" s="100"/>
      <c r="B49" s="116"/>
      <c r="C49" s="89"/>
      <c r="D49" s="89"/>
      <c r="E49" s="89"/>
      <c r="F49" s="89"/>
      <c r="G49" s="89"/>
      <c r="H49" s="89"/>
      <c r="I49" s="89"/>
      <c r="J49" s="89"/>
      <c r="K49" s="89"/>
      <c r="L49" s="89"/>
      <c r="M49" s="89"/>
      <c r="N49" s="89"/>
      <c r="O49" s="89"/>
      <c r="P49" s="89"/>
      <c r="Q49" s="89"/>
      <c r="R49" s="89"/>
      <c r="S49" s="89"/>
      <c r="T49" s="89"/>
      <c r="U49" s="89"/>
      <c r="V49" s="89"/>
      <c r="W49" s="89"/>
      <c r="X49" s="89"/>
      <c r="Y49" s="89"/>
      <c r="AA49" s="89"/>
    </row>
    <row r="50" spans="1:27" ht="13.5" customHeight="1">
      <c r="A50" s="89"/>
      <c r="B50" s="89"/>
      <c r="C50" s="89"/>
      <c r="D50" s="89"/>
      <c r="E50" s="89"/>
      <c r="F50" s="89"/>
      <c r="G50" s="89"/>
      <c r="H50" s="89"/>
      <c r="I50" s="89"/>
      <c r="J50" s="89"/>
      <c r="K50" s="89"/>
      <c r="L50" s="89"/>
      <c r="M50" s="89"/>
      <c r="N50" s="89"/>
      <c r="O50" s="89"/>
      <c r="P50" s="89"/>
      <c r="Q50" s="89"/>
      <c r="R50" s="89"/>
      <c r="S50" s="89"/>
      <c r="T50" s="89"/>
      <c r="U50" s="89"/>
      <c r="V50" s="89"/>
      <c r="W50" s="89"/>
      <c r="X50" s="89"/>
      <c r="Y50" s="89"/>
    </row>
    <row r="51" spans="1:27" ht="13.5" customHeight="1">
      <c r="A51" s="89"/>
      <c r="B51" s="89"/>
      <c r="C51" s="89"/>
      <c r="D51" s="89"/>
      <c r="E51" s="89"/>
      <c r="F51" s="89"/>
      <c r="G51" s="89"/>
      <c r="H51" s="89"/>
      <c r="I51" s="89"/>
      <c r="J51" s="89"/>
      <c r="K51" s="89"/>
      <c r="L51" s="89"/>
      <c r="M51" s="89"/>
      <c r="N51" s="89"/>
      <c r="O51" s="89"/>
      <c r="P51" s="89"/>
      <c r="Q51" s="89"/>
      <c r="R51" s="89"/>
      <c r="S51" s="89"/>
      <c r="T51" s="89"/>
      <c r="U51" s="89"/>
      <c r="V51" s="89"/>
      <c r="W51" s="89"/>
      <c r="X51" s="89"/>
      <c r="Y51" s="89"/>
    </row>
    <row r="52" spans="1:27" ht="13.5" customHeight="1">
      <c r="A52" s="89"/>
      <c r="B52" s="89"/>
      <c r="C52" s="89"/>
      <c r="D52" s="89"/>
      <c r="E52" s="89"/>
      <c r="F52" s="89"/>
      <c r="G52" s="89"/>
      <c r="H52" s="89"/>
      <c r="I52" s="89"/>
      <c r="J52" s="89"/>
      <c r="K52" s="89"/>
      <c r="L52" s="89"/>
      <c r="M52" s="89"/>
      <c r="N52" s="89"/>
      <c r="O52" s="89"/>
      <c r="P52" s="89"/>
      <c r="Q52" s="89"/>
      <c r="R52" s="89"/>
      <c r="S52" s="89"/>
      <c r="T52" s="89"/>
      <c r="U52" s="89"/>
      <c r="V52" s="89"/>
      <c r="W52" s="89"/>
      <c r="X52" s="89"/>
      <c r="Y52" s="89"/>
    </row>
    <row r="53" spans="1:27" ht="13.5" customHeight="1">
      <c r="A53" s="89"/>
      <c r="B53" s="89"/>
      <c r="C53" s="89"/>
      <c r="D53" s="89"/>
      <c r="E53" s="89"/>
      <c r="F53" s="89"/>
      <c r="G53" s="89"/>
      <c r="H53" s="89"/>
      <c r="I53" s="89"/>
      <c r="J53" s="89"/>
      <c r="K53" s="89"/>
      <c r="L53" s="89"/>
      <c r="M53" s="89"/>
      <c r="N53" s="89"/>
      <c r="O53" s="89"/>
      <c r="P53" s="89"/>
      <c r="Q53" s="89"/>
      <c r="R53" s="89"/>
      <c r="S53" s="89"/>
      <c r="T53" s="89"/>
      <c r="U53" s="89"/>
      <c r="V53" s="89"/>
      <c r="W53" s="89"/>
      <c r="X53" s="89"/>
      <c r="Y53" s="89"/>
    </row>
    <row r="54" spans="1:27" ht="13.5" customHeight="1">
      <c r="A54" s="89"/>
      <c r="B54" s="89"/>
      <c r="C54" s="89"/>
      <c r="D54" s="89"/>
      <c r="E54" s="89"/>
      <c r="F54" s="89"/>
      <c r="G54" s="89"/>
      <c r="H54" s="89"/>
      <c r="I54" s="89"/>
      <c r="J54" s="89"/>
      <c r="K54" s="89"/>
      <c r="L54" s="89"/>
      <c r="M54" s="89"/>
      <c r="N54" s="89"/>
      <c r="O54" s="89"/>
      <c r="P54" s="89"/>
      <c r="Q54" s="89"/>
      <c r="R54" s="89"/>
      <c r="S54" s="89"/>
      <c r="T54" s="89"/>
      <c r="U54" s="89"/>
      <c r="V54" s="89"/>
      <c r="W54" s="89"/>
      <c r="X54" s="89"/>
      <c r="Y54" s="89"/>
    </row>
    <row r="55" spans="1:27" ht="13.5" customHeight="1">
      <c r="A55" s="89"/>
      <c r="B55" s="89"/>
      <c r="C55" s="89"/>
      <c r="D55" s="89"/>
      <c r="E55" s="89"/>
      <c r="F55" s="89"/>
      <c r="G55" s="89"/>
      <c r="H55" s="89"/>
      <c r="I55" s="89"/>
      <c r="J55" s="89"/>
      <c r="K55" s="89"/>
      <c r="L55" s="89"/>
      <c r="M55" s="89"/>
      <c r="N55" s="89"/>
      <c r="O55" s="89"/>
      <c r="P55" s="89"/>
      <c r="Q55" s="89"/>
      <c r="R55" s="89"/>
      <c r="S55" s="89"/>
      <c r="T55" s="89"/>
      <c r="U55" s="89"/>
      <c r="V55" s="89"/>
      <c r="W55" s="89"/>
      <c r="X55" s="89"/>
      <c r="Y55" s="89"/>
    </row>
    <row r="56" spans="1:27" ht="13.5" customHeight="1">
      <c r="A56" s="89"/>
      <c r="B56" s="89"/>
      <c r="C56" s="89"/>
      <c r="D56" s="89"/>
      <c r="E56" s="89"/>
      <c r="F56" s="89"/>
      <c r="G56" s="89"/>
      <c r="H56" s="89"/>
      <c r="I56" s="89"/>
      <c r="J56" s="89"/>
      <c r="K56" s="89"/>
      <c r="L56" s="89"/>
      <c r="M56" s="89"/>
      <c r="N56" s="89"/>
      <c r="O56" s="89"/>
      <c r="P56" s="89"/>
      <c r="Q56" s="89"/>
      <c r="R56" s="89"/>
      <c r="S56" s="89"/>
      <c r="T56" s="89"/>
      <c r="U56" s="89"/>
      <c r="V56" s="89"/>
      <c r="W56" s="89"/>
      <c r="X56" s="89"/>
      <c r="Y56" s="89"/>
    </row>
    <row r="57" spans="1:27" ht="13.5" customHeight="1">
      <c r="A57" s="89"/>
      <c r="B57" s="89"/>
      <c r="C57" s="89"/>
      <c r="D57" s="89"/>
      <c r="E57" s="89"/>
      <c r="F57" s="89"/>
      <c r="G57" s="89"/>
      <c r="H57" s="89"/>
      <c r="I57" s="89"/>
      <c r="J57" s="89"/>
      <c r="K57" s="89"/>
      <c r="L57" s="89"/>
      <c r="M57" s="89"/>
      <c r="N57" s="89"/>
      <c r="O57" s="89"/>
      <c r="P57" s="89"/>
      <c r="Q57" s="89"/>
      <c r="R57" s="89"/>
      <c r="S57" s="89"/>
      <c r="T57" s="89"/>
      <c r="U57" s="89"/>
      <c r="V57" s="89"/>
      <c r="W57" s="89"/>
      <c r="X57" s="89"/>
      <c r="Y57" s="89"/>
    </row>
    <row r="58" spans="1:27" ht="13.5" customHeight="1">
      <c r="A58" s="89"/>
      <c r="B58" s="89"/>
      <c r="C58" s="89"/>
      <c r="D58" s="89"/>
      <c r="E58" s="89"/>
      <c r="F58" s="89"/>
      <c r="G58" s="89"/>
      <c r="H58" s="89"/>
      <c r="I58" s="89"/>
      <c r="J58" s="89"/>
      <c r="K58" s="89"/>
      <c r="L58" s="89"/>
      <c r="M58" s="89"/>
      <c r="N58" s="89"/>
      <c r="O58" s="89"/>
      <c r="P58" s="89"/>
      <c r="Q58" s="89"/>
      <c r="R58" s="89"/>
      <c r="S58" s="89"/>
      <c r="T58" s="89"/>
      <c r="U58" s="89"/>
      <c r="V58" s="89"/>
      <c r="W58" s="89"/>
      <c r="X58" s="89"/>
      <c r="Y58" s="89"/>
    </row>
    <row r="59" spans="1:27" ht="13.5" customHeight="1">
      <c r="A59" s="89"/>
      <c r="B59" s="89"/>
      <c r="C59" s="89"/>
      <c r="D59" s="89"/>
      <c r="E59" s="89"/>
      <c r="F59" s="89"/>
      <c r="G59" s="89"/>
      <c r="H59" s="89"/>
      <c r="I59" s="89"/>
      <c r="J59" s="89"/>
      <c r="K59" s="89"/>
      <c r="L59" s="89"/>
      <c r="M59" s="89"/>
      <c r="N59" s="89"/>
      <c r="O59" s="89"/>
      <c r="P59" s="89"/>
      <c r="Q59" s="89"/>
      <c r="R59" s="89"/>
      <c r="S59" s="89"/>
      <c r="T59" s="89"/>
      <c r="U59" s="89"/>
      <c r="V59" s="89"/>
      <c r="W59" s="89"/>
      <c r="X59" s="89"/>
      <c r="Y59" s="89"/>
    </row>
    <row r="60" spans="1:27" ht="13.5" customHeight="1">
      <c r="A60" s="89"/>
      <c r="B60" s="89"/>
      <c r="C60" s="89"/>
      <c r="D60" s="89"/>
      <c r="E60" s="89"/>
      <c r="F60" s="89"/>
      <c r="G60" s="89"/>
      <c r="H60" s="89"/>
      <c r="I60" s="89"/>
      <c r="J60" s="89"/>
      <c r="K60" s="89"/>
      <c r="L60" s="89"/>
      <c r="M60" s="89"/>
      <c r="N60" s="89"/>
      <c r="O60" s="89"/>
      <c r="P60" s="89"/>
      <c r="Q60" s="89"/>
      <c r="R60" s="89"/>
      <c r="S60" s="89"/>
      <c r="T60" s="89"/>
      <c r="U60" s="89"/>
      <c r="V60" s="89"/>
      <c r="W60" s="89"/>
      <c r="X60" s="89"/>
      <c r="Y60" s="89"/>
    </row>
    <row r="61" spans="1:27" ht="13.5" customHeight="1">
      <c r="A61" s="89"/>
      <c r="B61" s="89"/>
      <c r="C61" s="89"/>
      <c r="D61" s="89"/>
      <c r="E61" s="89"/>
      <c r="F61" s="89"/>
      <c r="G61" s="89"/>
      <c r="H61" s="89"/>
      <c r="I61" s="89"/>
      <c r="J61" s="89"/>
      <c r="K61" s="89"/>
      <c r="L61" s="89"/>
      <c r="M61" s="89"/>
      <c r="N61" s="89"/>
      <c r="O61" s="89"/>
      <c r="P61" s="89"/>
      <c r="Q61" s="89"/>
      <c r="R61" s="89"/>
      <c r="S61" s="89"/>
      <c r="T61" s="89"/>
      <c r="U61" s="89"/>
      <c r="V61" s="89"/>
      <c r="W61" s="89"/>
      <c r="X61" s="89"/>
      <c r="Y61" s="89"/>
    </row>
    <row r="62" spans="1:27" ht="13.5" customHeight="1">
      <c r="A62" s="89"/>
      <c r="B62" s="89"/>
      <c r="C62" s="89"/>
      <c r="D62" s="89"/>
      <c r="E62" s="89"/>
      <c r="F62" s="89"/>
      <c r="G62" s="89"/>
      <c r="H62" s="89"/>
      <c r="I62" s="89"/>
      <c r="J62" s="89"/>
      <c r="K62" s="89"/>
      <c r="L62" s="89"/>
      <c r="M62" s="89"/>
      <c r="N62" s="89"/>
      <c r="O62" s="89"/>
      <c r="P62" s="89"/>
      <c r="Q62" s="89"/>
      <c r="R62" s="89"/>
      <c r="S62" s="89"/>
      <c r="T62" s="89"/>
      <c r="U62" s="89"/>
      <c r="V62" s="89"/>
      <c r="W62" s="89"/>
      <c r="X62" s="89"/>
      <c r="Y62" s="89"/>
    </row>
    <row r="63" spans="1:27" ht="13.5" customHeight="1">
      <c r="A63" s="89"/>
      <c r="B63" s="89"/>
      <c r="C63" s="89"/>
      <c r="D63" s="89"/>
      <c r="E63" s="89"/>
      <c r="F63" s="89"/>
      <c r="G63" s="89"/>
      <c r="H63" s="89"/>
      <c r="I63" s="89"/>
      <c r="J63" s="89"/>
      <c r="K63" s="89"/>
      <c r="L63" s="89"/>
      <c r="M63" s="89"/>
      <c r="N63" s="89"/>
      <c r="O63" s="89"/>
      <c r="P63" s="89"/>
      <c r="Q63" s="89"/>
      <c r="R63" s="89"/>
      <c r="S63" s="89"/>
      <c r="T63" s="89"/>
      <c r="U63" s="89"/>
      <c r="V63" s="89"/>
      <c r="W63" s="89"/>
      <c r="X63" s="89"/>
      <c r="Y63" s="89"/>
    </row>
    <row r="64" spans="1:27" ht="13.5" customHeight="1">
      <c r="A64" s="89"/>
      <c r="B64" s="89"/>
      <c r="C64" s="89"/>
      <c r="D64" s="89"/>
      <c r="E64" s="89"/>
      <c r="F64" s="89"/>
      <c r="G64" s="89"/>
      <c r="H64" s="89"/>
      <c r="I64" s="89"/>
      <c r="J64" s="89"/>
      <c r="K64" s="89"/>
      <c r="L64" s="89"/>
      <c r="M64" s="89"/>
      <c r="N64" s="89"/>
      <c r="O64" s="89"/>
      <c r="P64" s="89"/>
      <c r="Q64" s="89"/>
      <c r="R64" s="89"/>
      <c r="S64" s="89"/>
      <c r="T64" s="89"/>
      <c r="U64" s="89"/>
      <c r="V64" s="89"/>
      <c r="W64" s="89"/>
      <c r="X64" s="89"/>
      <c r="Y64" s="89"/>
    </row>
    <row r="65" spans="1:25" ht="13.5" customHeight="1">
      <c r="A65" s="89"/>
      <c r="B65" s="89"/>
      <c r="C65" s="89"/>
      <c r="D65" s="89"/>
      <c r="E65" s="89"/>
      <c r="F65" s="89"/>
      <c r="G65" s="89"/>
      <c r="H65" s="89"/>
      <c r="I65" s="89"/>
      <c r="J65" s="89"/>
      <c r="K65" s="89"/>
      <c r="L65" s="89"/>
      <c r="M65" s="89"/>
      <c r="N65" s="89"/>
      <c r="O65" s="89"/>
      <c r="P65" s="89"/>
      <c r="Q65" s="89"/>
      <c r="R65" s="89"/>
      <c r="S65" s="89"/>
      <c r="T65" s="89"/>
      <c r="U65" s="89"/>
      <c r="V65" s="89"/>
      <c r="W65" s="89"/>
      <c r="X65" s="89"/>
      <c r="Y65" s="89"/>
    </row>
    <row r="66" spans="1:25" ht="13.5" customHeight="1">
      <c r="A66" s="89"/>
      <c r="B66" s="89"/>
      <c r="C66" s="89"/>
      <c r="D66" s="89"/>
      <c r="E66" s="89"/>
      <c r="F66" s="89"/>
      <c r="G66" s="89"/>
      <c r="H66" s="89"/>
      <c r="I66" s="89"/>
      <c r="J66" s="89"/>
      <c r="K66" s="89"/>
      <c r="L66" s="89"/>
      <c r="M66" s="89"/>
      <c r="N66" s="89"/>
      <c r="O66" s="89"/>
      <c r="P66" s="89"/>
      <c r="Q66" s="89"/>
      <c r="R66" s="89"/>
      <c r="S66" s="89"/>
      <c r="T66" s="89"/>
      <c r="U66" s="89"/>
      <c r="V66" s="89"/>
      <c r="W66" s="89"/>
      <c r="X66" s="89"/>
      <c r="Y66" s="89"/>
    </row>
    <row r="67" spans="1:25" ht="13.5" customHeight="1">
      <c r="A67" s="89"/>
      <c r="B67" s="89"/>
      <c r="C67" s="89"/>
      <c r="D67" s="89"/>
      <c r="E67" s="89"/>
      <c r="F67" s="89"/>
      <c r="G67" s="89"/>
      <c r="H67" s="89"/>
      <c r="I67" s="89"/>
      <c r="J67" s="89"/>
      <c r="K67" s="89"/>
      <c r="L67" s="89"/>
      <c r="M67" s="89"/>
      <c r="N67" s="89"/>
      <c r="O67" s="89"/>
      <c r="P67" s="89"/>
      <c r="Q67" s="89"/>
      <c r="R67" s="89"/>
      <c r="S67" s="89"/>
      <c r="T67" s="89"/>
      <c r="U67" s="89"/>
      <c r="V67" s="89"/>
      <c r="W67" s="89"/>
      <c r="X67" s="89"/>
      <c r="Y67" s="89"/>
    </row>
    <row r="68" spans="1:25" ht="13.5" customHeight="1">
      <c r="A68" s="89"/>
      <c r="B68" s="89"/>
      <c r="C68" s="89"/>
      <c r="D68" s="89"/>
      <c r="E68" s="89"/>
      <c r="F68" s="89"/>
      <c r="G68" s="89"/>
      <c r="H68" s="89"/>
      <c r="I68" s="89"/>
      <c r="J68" s="89"/>
      <c r="K68" s="89"/>
      <c r="L68" s="89"/>
      <c r="M68" s="89"/>
      <c r="N68" s="89"/>
      <c r="O68" s="89"/>
      <c r="P68" s="89"/>
      <c r="Q68" s="89"/>
      <c r="R68" s="89"/>
      <c r="S68" s="89"/>
      <c r="T68" s="89"/>
      <c r="U68" s="89"/>
      <c r="V68" s="89"/>
      <c r="W68" s="89"/>
      <c r="X68" s="89"/>
      <c r="Y68" s="89"/>
    </row>
    <row r="69" spans="1:25" ht="13.5" customHeight="1">
      <c r="A69" s="89"/>
      <c r="B69" s="89"/>
      <c r="C69" s="89"/>
      <c r="D69" s="89"/>
      <c r="E69" s="89"/>
      <c r="F69" s="89"/>
      <c r="G69" s="89"/>
      <c r="H69" s="89"/>
      <c r="I69" s="89"/>
      <c r="J69" s="89"/>
      <c r="K69" s="89"/>
      <c r="L69" s="89"/>
      <c r="M69" s="89"/>
      <c r="N69" s="89"/>
      <c r="O69" s="89"/>
      <c r="P69" s="89"/>
      <c r="Q69" s="89"/>
      <c r="R69" s="89"/>
      <c r="S69" s="89"/>
      <c r="T69" s="89"/>
      <c r="U69" s="89"/>
      <c r="V69" s="89"/>
      <c r="W69" s="89"/>
      <c r="X69" s="89"/>
      <c r="Y69" s="89"/>
    </row>
    <row r="70" spans="1:25" ht="13.5" customHeight="1">
      <c r="A70" s="89"/>
      <c r="B70" s="89"/>
      <c r="C70" s="89"/>
      <c r="D70" s="89"/>
      <c r="E70" s="89"/>
      <c r="F70" s="89"/>
      <c r="G70" s="89"/>
      <c r="H70" s="89"/>
      <c r="I70" s="89"/>
      <c r="J70" s="89"/>
      <c r="K70" s="89"/>
      <c r="L70" s="89"/>
      <c r="M70" s="89"/>
      <c r="N70" s="89"/>
      <c r="O70" s="89"/>
      <c r="P70" s="89"/>
      <c r="Q70" s="89"/>
      <c r="R70" s="89"/>
      <c r="S70" s="89"/>
      <c r="T70" s="89"/>
      <c r="U70" s="89"/>
      <c r="V70" s="89"/>
      <c r="W70" s="89"/>
      <c r="X70" s="89"/>
      <c r="Y70" s="89"/>
    </row>
    <row r="71" spans="1:25" ht="13.5" customHeight="1">
      <c r="A71" s="89"/>
      <c r="B71" s="89"/>
      <c r="C71" s="89"/>
      <c r="D71" s="89"/>
      <c r="E71" s="89"/>
      <c r="F71" s="89"/>
      <c r="G71" s="89"/>
      <c r="H71" s="89"/>
      <c r="I71" s="89"/>
      <c r="J71" s="89"/>
      <c r="K71" s="89"/>
      <c r="L71" s="89"/>
      <c r="M71" s="89"/>
      <c r="N71" s="89"/>
      <c r="O71" s="89"/>
      <c r="P71" s="89"/>
      <c r="Q71" s="89"/>
      <c r="R71" s="89"/>
      <c r="S71" s="89"/>
      <c r="T71" s="89"/>
      <c r="U71" s="89"/>
      <c r="V71" s="89"/>
      <c r="W71" s="89"/>
      <c r="X71" s="89"/>
      <c r="Y71" s="89"/>
    </row>
    <row r="72" spans="1:25" ht="13.5" customHeight="1">
      <c r="A72" s="89"/>
      <c r="B72" s="89"/>
      <c r="C72" s="89"/>
      <c r="D72" s="89"/>
      <c r="E72" s="89"/>
      <c r="F72" s="89"/>
      <c r="G72" s="89"/>
      <c r="H72" s="89"/>
      <c r="I72" s="89"/>
      <c r="J72" s="89"/>
      <c r="K72" s="89"/>
      <c r="L72" s="89"/>
      <c r="M72" s="89"/>
      <c r="N72" s="89"/>
      <c r="O72" s="89"/>
      <c r="P72" s="89"/>
      <c r="Q72" s="89"/>
      <c r="R72" s="89"/>
      <c r="S72" s="89"/>
      <c r="T72" s="89"/>
      <c r="U72" s="89"/>
      <c r="V72" s="89"/>
      <c r="W72" s="89"/>
      <c r="X72" s="89"/>
      <c r="Y72" s="89"/>
    </row>
    <row r="73" spans="1:25" ht="13.5" customHeight="1">
      <c r="A73" s="89"/>
      <c r="B73" s="89"/>
      <c r="C73" s="89"/>
      <c r="D73" s="89"/>
      <c r="E73" s="89"/>
      <c r="F73" s="89"/>
      <c r="G73" s="89"/>
      <c r="H73" s="89"/>
      <c r="I73" s="89"/>
      <c r="J73" s="89"/>
      <c r="K73" s="89"/>
      <c r="L73" s="89"/>
      <c r="M73" s="89"/>
      <c r="N73" s="89"/>
      <c r="O73" s="89"/>
      <c r="P73" s="89"/>
      <c r="Q73" s="89"/>
      <c r="R73" s="89"/>
      <c r="S73" s="89"/>
      <c r="T73" s="89"/>
      <c r="U73" s="89"/>
      <c r="V73" s="89"/>
      <c r="W73" s="89"/>
      <c r="X73" s="89"/>
      <c r="Y73" s="89"/>
    </row>
    <row r="74" spans="1:25" ht="13.5" customHeight="1">
      <c r="A74" s="89"/>
      <c r="B74" s="89"/>
      <c r="C74" s="89"/>
      <c r="D74" s="89"/>
      <c r="E74" s="89"/>
      <c r="F74" s="89"/>
      <c r="G74" s="89"/>
      <c r="H74" s="89"/>
      <c r="I74" s="89"/>
      <c r="J74" s="89"/>
      <c r="K74" s="89"/>
      <c r="L74" s="89"/>
      <c r="M74" s="89"/>
      <c r="N74" s="89"/>
      <c r="O74" s="89"/>
      <c r="P74" s="89"/>
      <c r="Q74" s="89"/>
      <c r="R74" s="89"/>
      <c r="S74" s="89"/>
      <c r="T74" s="89"/>
      <c r="U74" s="89"/>
      <c r="V74" s="89"/>
      <c r="W74" s="89"/>
      <c r="X74" s="89"/>
      <c r="Y74" s="89"/>
    </row>
    <row r="75" spans="1:25" ht="13.5" customHeight="1">
      <c r="A75" s="89"/>
      <c r="B75" s="89"/>
      <c r="C75" s="89"/>
      <c r="D75" s="89"/>
      <c r="E75" s="89"/>
      <c r="F75" s="89"/>
      <c r="G75" s="89"/>
      <c r="H75" s="89"/>
      <c r="I75" s="89"/>
      <c r="J75" s="89"/>
      <c r="K75" s="89"/>
      <c r="L75" s="89"/>
      <c r="M75" s="89"/>
      <c r="N75" s="89"/>
      <c r="O75" s="89"/>
      <c r="P75" s="89"/>
      <c r="Q75" s="89"/>
      <c r="R75" s="89"/>
      <c r="S75" s="89"/>
      <c r="T75" s="89"/>
      <c r="U75" s="89"/>
      <c r="V75" s="89"/>
      <c r="W75" s="89"/>
      <c r="X75" s="89"/>
      <c r="Y75" s="89"/>
    </row>
    <row r="76" spans="1:25" ht="13.5" customHeight="1">
      <c r="A76" s="89"/>
      <c r="B76" s="89"/>
      <c r="C76" s="89"/>
      <c r="D76" s="89"/>
      <c r="E76" s="89"/>
      <c r="F76" s="89"/>
      <c r="G76" s="89"/>
      <c r="H76" s="89"/>
      <c r="I76" s="89"/>
      <c r="J76" s="89"/>
      <c r="K76" s="89"/>
      <c r="L76" s="89"/>
      <c r="M76" s="89"/>
      <c r="N76" s="89"/>
      <c r="O76" s="89"/>
      <c r="P76" s="89"/>
      <c r="Q76" s="89"/>
      <c r="R76" s="89"/>
      <c r="S76" s="89"/>
      <c r="T76" s="89"/>
      <c r="U76" s="89"/>
      <c r="V76" s="89"/>
      <c r="W76" s="89"/>
      <c r="X76" s="89"/>
      <c r="Y76" s="89"/>
    </row>
    <row r="77" spans="1:25" ht="13.5" customHeight="1">
      <c r="A77" s="89"/>
      <c r="B77" s="89"/>
      <c r="C77" s="89"/>
      <c r="D77" s="89"/>
      <c r="E77" s="89"/>
      <c r="F77" s="89"/>
      <c r="G77" s="89"/>
      <c r="H77" s="89"/>
      <c r="I77" s="89"/>
      <c r="J77" s="89"/>
      <c r="K77" s="89"/>
      <c r="L77" s="89"/>
      <c r="M77" s="89"/>
      <c r="N77" s="89"/>
      <c r="O77" s="89"/>
      <c r="P77" s="89"/>
      <c r="Q77" s="89"/>
      <c r="R77" s="89"/>
      <c r="S77" s="89"/>
      <c r="T77" s="89"/>
      <c r="U77" s="89"/>
      <c r="V77" s="89"/>
      <c r="W77" s="89"/>
      <c r="X77" s="89"/>
      <c r="Y77" s="89"/>
    </row>
    <row r="78" spans="1:25" ht="13.5" customHeight="1">
      <c r="A78" s="89"/>
      <c r="B78" s="89"/>
      <c r="C78" s="89"/>
      <c r="D78" s="89"/>
      <c r="E78" s="89"/>
      <c r="F78" s="89"/>
      <c r="G78" s="89"/>
      <c r="H78" s="89"/>
      <c r="I78" s="89"/>
      <c r="J78" s="89"/>
      <c r="K78" s="89"/>
      <c r="L78" s="89"/>
      <c r="M78" s="89"/>
      <c r="N78" s="89"/>
      <c r="O78" s="89"/>
      <c r="P78" s="89"/>
      <c r="Q78" s="89"/>
      <c r="R78" s="89"/>
      <c r="S78" s="89"/>
      <c r="T78" s="89"/>
      <c r="U78" s="89"/>
      <c r="V78" s="89"/>
      <c r="W78" s="89"/>
      <c r="X78" s="89"/>
      <c r="Y78" s="89"/>
    </row>
    <row r="79" spans="1:25" ht="13.5" customHeight="1">
      <c r="A79" s="89"/>
      <c r="B79" s="89"/>
      <c r="C79" s="89"/>
      <c r="D79" s="89"/>
      <c r="E79" s="89"/>
      <c r="F79" s="89"/>
      <c r="G79" s="89"/>
      <c r="H79" s="89"/>
      <c r="I79" s="89"/>
      <c r="J79" s="89"/>
      <c r="K79" s="89"/>
      <c r="L79" s="89"/>
      <c r="M79" s="89"/>
      <c r="N79" s="89"/>
      <c r="O79" s="89"/>
      <c r="P79" s="89"/>
      <c r="Q79" s="89"/>
      <c r="R79" s="89"/>
      <c r="S79" s="89"/>
      <c r="T79" s="89"/>
      <c r="U79" s="89"/>
      <c r="V79" s="89"/>
      <c r="W79" s="89"/>
      <c r="X79" s="89"/>
      <c r="Y79" s="89"/>
    </row>
    <row r="80" spans="1:25" ht="13.5" customHeight="1">
      <c r="A80" s="89"/>
      <c r="B80" s="89"/>
      <c r="C80" s="89"/>
      <c r="D80" s="89"/>
      <c r="E80" s="89"/>
      <c r="F80" s="89"/>
      <c r="G80" s="89"/>
      <c r="H80" s="89"/>
      <c r="I80" s="89"/>
      <c r="J80" s="89"/>
      <c r="K80" s="89"/>
      <c r="L80" s="89"/>
      <c r="M80" s="89"/>
      <c r="N80" s="89"/>
      <c r="O80" s="89"/>
      <c r="P80" s="89"/>
      <c r="Q80" s="89"/>
      <c r="R80" s="89"/>
      <c r="S80" s="89"/>
      <c r="T80" s="89"/>
      <c r="U80" s="89"/>
      <c r="V80" s="89"/>
      <c r="W80" s="89"/>
      <c r="X80" s="89"/>
      <c r="Y80" s="89"/>
    </row>
    <row r="81" spans="1:25" ht="13.5" customHeight="1">
      <c r="A81" s="89"/>
      <c r="B81" s="89"/>
      <c r="C81" s="89"/>
      <c r="D81" s="89"/>
      <c r="E81" s="89"/>
      <c r="F81" s="89"/>
      <c r="G81" s="89"/>
      <c r="H81" s="89"/>
      <c r="I81" s="89"/>
      <c r="J81" s="89"/>
      <c r="K81" s="89"/>
      <c r="L81" s="89"/>
      <c r="M81" s="89"/>
      <c r="N81" s="89"/>
      <c r="O81" s="89"/>
      <c r="P81" s="89"/>
      <c r="Q81" s="89"/>
      <c r="R81" s="89"/>
      <c r="S81" s="89"/>
      <c r="T81" s="89"/>
      <c r="U81" s="89"/>
      <c r="V81" s="89"/>
      <c r="W81" s="89"/>
      <c r="X81" s="89"/>
      <c r="Y81" s="89"/>
    </row>
    <row r="82" spans="1:25" ht="13.5" customHeight="1">
      <c r="A82" s="89"/>
      <c r="B82" s="89"/>
      <c r="C82" s="89"/>
      <c r="D82" s="89"/>
      <c r="E82" s="89"/>
      <c r="F82" s="89"/>
      <c r="G82" s="89"/>
      <c r="H82" s="89"/>
      <c r="I82" s="89"/>
      <c r="J82" s="89"/>
      <c r="K82" s="89"/>
      <c r="L82" s="89"/>
      <c r="M82" s="89"/>
      <c r="N82" s="89"/>
      <c r="O82" s="89"/>
      <c r="P82" s="89"/>
      <c r="Q82" s="89"/>
      <c r="R82" s="89"/>
      <c r="S82" s="89"/>
      <c r="T82" s="89"/>
      <c r="U82" s="89"/>
      <c r="V82" s="89"/>
      <c r="W82" s="89"/>
      <c r="X82" s="89"/>
      <c r="Y82" s="89"/>
    </row>
    <row r="83" spans="1:25" ht="13.5" customHeight="1">
      <c r="A83" s="89"/>
      <c r="B83" s="89"/>
      <c r="C83" s="89"/>
      <c r="D83" s="89"/>
      <c r="E83" s="89"/>
      <c r="F83" s="89"/>
      <c r="G83" s="89"/>
      <c r="H83" s="89"/>
      <c r="I83" s="89"/>
      <c r="J83" s="89"/>
      <c r="K83" s="89"/>
      <c r="L83" s="89"/>
      <c r="M83" s="89"/>
      <c r="N83" s="89"/>
      <c r="O83" s="89"/>
      <c r="P83" s="89"/>
      <c r="Q83" s="89"/>
      <c r="R83" s="89"/>
      <c r="S83" s="89"/>
      <c r="T83" s="89"/>
      <c r="U83" s="89"/>
      <c r="V83" s="89"/>
      <c r="W83" s="89"/>
      <c r="X83" s="89"/>
      <c r="Y83" s="89"/>
    </row>
    <row r="84" spans="1:25" ht="13.5" customHeight="1">
      <c r="A84" s="89"/>
      <c r="B84" s="89"/>
      <c r="C84" s="89"/>
      <c r="D84" s="89"/>
      <c r="E84" s="89"/>
      <c r="F84" s="89"/>
      <c r="G84" s="89"/>
      <c r="H84" s="89"/>
      <c r="I84" s="89"/>
      <c r="J84" s="89"/>
      <c r="K84" s="89"/>
      <c r="L84" s="89"/>
      <c r="M84" s="89"/>
      <c r="N84" s="89"/>
      <c r="O84" s="89"/>
      <c r="P84" s="89"/>
      <c r="Q84" s="89"/>
      <c r="R84" s="89"/>
      <c r="S84" s="89"/>
      <c r="T84" s="89"/>
      <c r="U84" s="89"/>
      <c r="V84" s="89"/>
      <c r="W84" s="89"/>
      <c r="X84" s="89"/>
      <c r="Y84" s="89"/>
    </row>
    <row r="85" spans="1:25" ht="13.5" customHeight="1">
      <c r="A85" s="89"/>
      <c r="B85" s="89"/>
      <c r="C85" s="89"/>
      <c r="D85" s="89"/>
      <c r="E85" s="89"/>
      <c r="F85" s="89"/>
      <c r="G85" s="89"/>
      <c r="H85" s="89"/>
      <c r="I85" s="89"/>
      <c r="J85" s="89"/>
      <c r="K85" s="89"/>
      <c r="L85" s="89"/>
      <c r="M85" s="89"/>
      <c r="N85" s="89"/>
      <c r="O85" s="89"/>
      <c r="P85" s="89"/>
      <c r="Q85" s="89"/>
      <c r="R85" s="89"/>
      <c r="S85" s="89"/>
      <c r="T85" s="89"/>
      <c r="U85" s="89"/>
      <c r="V85" s="89"/>
      <c r="W85" s="89"/>
      <c r="X85" s="89"/>
      <c r="Y85" s="89"/>
    </row>
    <row r="86" spans="1:25" ht="13.5" customHeight="1">
      <c r="A86" s="89"/>
      <c r="B86" s="89"/>
      <c r="C86" s="89"/>
      <c r="D86" s="89"/>
      <c r="E86" s="89"/>
      <c r="F86" s="89"/>
      <c r="G86" s="89"/>
      <c r="H86" s="89"/>
      <c r="I86" s="89"/>
      <c r="J86" s="89"/>
      <c r="K86" s="89"/>
      <c r="L86" s="89"/>
      <c r="M86" s="89"/>
      <c r="N86" s="89"/>
      <c r="O86" s="89"/>
      <c r="P86" s="89"/>
      <c r="Q86" s="89"/>
      <c r="R86" s="89"/>
      <c r="S86" s="89"/>
      <c r="T86" s="89"/>
      <c r="U86" s="89"/>
      <c r="V86" s="89"/>
      <c r="W86" s="89"/>
      <c r="X86" s="89"/>
      <c r="Y86" s="89"/>
    </row>
    <row r="87" spans="1:25" ht="13.5" customHeight="1">
      <c r="A87" s="89"/>
      <c r="B87" s="89"/>
      <c r="C87" s="89"/>
      <c r="D87" s="89"/>
      <c r="E87" s="89"/>
      <c r="F87" s="89"/>
      <c r="G87" s="89"/>
      <c r="H87" s="89"/>
      <c r="I87" s="89"/>
      <c r="J87" s="89"/>
      <c r="K87" s="89"/>
      <c r="L87" s="89"/>
      <c r="M87" s="89"/>
      <c r="N87" s="89"/>
      <c r="O87" s="89"/>
      <c r="P87" s="89"/>
      <c r="Q87" s="89"/>
      <c r="R87" s="89"/>
      <c r="S87" s="89"/>
      <c r="T87" s="89"/>
      <c r="U87" s="89"/>
      <c r="V87" s="89"/>
      <c r="W87" s="89"/>
      <c r="X87" s="89"/>
      <c r="Y87" s="89"/>
    </row>
    <row r="88" spans="1:25" ht="13.5" customHeight="1">
      <c r="A88" s="89"/>
      <c r="B88" s="89"/>
      <c r="C88" s="89"/>
      <c r="D88" s="89"/>
      <c r="E88" s="89"/>
      <c r="F88" s="89"/>
      <c r="G88" s="89"/>
      <c r="H88" s="89"/>
      <c r="I88" s="89"/>
      <c r="J88" s="89"/>
      <c r="K88" s="89"/>
      <c r="L88" s="89"/>
      <c r="M88" s="89"/>
      <c r="N88" s="89"/>
      <c r="O88" s="89"/>
      <c r="P88" s="89"/>
      <c r="Q88" s="89"/>
      <c r="R88" s="89"/>
      <c r="S88" s="89"/>
      <c r="T88" s="89"/>
      <c r="U88" s="89"/>
      <c r="V88" s="89"/>
      <c r="W88" s="89"/>
      <c r="X88" s="89"/>
      <c r="Y88" s="89"/>
    </row>
  </sheetData>
  <mergeCells count="19">
    <mergeCell ref="A38:A39"/>
    <mergeCell ref="A36:A37"/>
    <mergeCell ref="A34:A35"/>
    <mergeCell ref="B38:Z41"/>
    <mergeCell ref="R20:T20"/>
    <mergeCell ref="R21:T21"/>
    <mergeCell ref="R23:T23"/>
    <mergeCell ref="R24:T24"/>
    <mergeCell ref="R25:T25"/>
    <mergeCell ref="R26:T26"/>
    <mergeCell ref="R27:T27"/>
    <mergeCell ref="R28:T28"/>
    <mergeCell ref="R29:T29"/>
    <mergeCell ref="R22:T22"/>
    <mergeCell ref="B13:Y14"/>
    <mergeCell ref="B36:Y37"/>
    <mergeCell ref="B34:Y35"/>
    <mergeCell ref="B17:Y18"/>
    <mergeCell ref="A17:A18"/>
  </mergeCells>
  <phoneticPr fontId="4" type="noConversion"/>
  <printOptions horizontalCentered="1"/>
  <pageMargins left="0.39370078740157483" right="0.39370078740157483" top="0.59055118110236227" bottom="0.78740157480314965" header="0.51181102362204722" footer="0.19685039370078741"/>
  <pageSetup paperSize="9" scale="94" orientation="portrait" blackAndWhite="1" r:id="rId1"/>
  <headerFooter alignWithMargins="0">
    <oddFooter>&amp;C&amp;G</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dimension ref="A1:AL96"/>
  <sheetViews>
    <sheetView view="pageBreakPreview" topLeftCell="A13" zoomScaleNormal="100" workbookViewId="0">
      <selection activeCell="AH25" sqref="AH25"/>
    </sheetView>
  </sheetViews>
  <sheetFormatPr defaultColWidth="9" defaultRowHeight="15.5"/>
  <cols>
    <col min="1" max="63" width="3.6328125" style="17" customWidth="1"/>
    <col min="64" max="16384" width="9" style="17"/>
  </cols>
  <sheetData>
    <row r="1" spans="1:27" ht="18" customHeight="1"/>
    <row r="2" spans="1:27" ht="18" customHeight="1">
      <c r="E2" s="18"/>
      <c r="F2" s="19"/>
    </row>
    <row r="3" spans="1:27" ht="18" customHeight="1">
      <c r="E3" s="18"/>
      <c r="F3" s="18"/>
    </row>
    <row r="4" spans="1:27" ht="18" customHeight="1"/>
    <row r="5" spans="1:27" ht="18" customHeight="1">
      <c r="A5" s="20" t="s">
        <v>15</v>
      </c>
      <c r="B5" s="20"/>
      <c r="C5" s="20"/>
      <c r="D5" s="20"/>
      <c r="E5" s="20"/>
      <c r="F5" s="20"/>
      <c r="T5" s="2"/>
      <c r="U5" s="2"/>
      <c r="V5" s="2"/>
      <c r="W5" s="12" t="s">
        <v>5</v>
      </c>
      <c r="X5" s="10" t="e">
        <f>#REF!</f>
        <v>#REF!</v>
      </c>
      <c r="Y5" s="10"/>
      <c r="Z5" s="10"/>
      <c r="AA5" s="21"/>
    </row>
    <row r="6" spans="1:27" ht="18" customHeight="1">
      <c r="AA6" s="13" t="s">
        <v>10</v>
      </c>
    </row>
    <row r="7" spans="1:27" s="70" customFormat="1" ht="18" customHeight="1">
      <c r="A7" s="3" t="e">
        <f>#REF!</f>
        <v>#REF!</v>
      </c>
      <c r="B7" s="3"/>
      <c r="C7" s="3"/>
      <c r="D7" s="3"/>
      <c r="E7" s="8"/>
      <c r="F7" s="4" t="s">
        <v>12</v>
      </c>
      <c r="G7" s="5" t="e">
        <f>#REF!</f>
        <v>#REF!</v>
      </c>
      <c r="H7" s="1"/>
      <c r="I7" s="8"/>
      <c r="J7" s="14"/>
      <c r="K7" s="14"/>
      <c r="L7" s="14"/>
      <c r="M7" s="14"/>
      <c r="N7" s="14"/>
      <c r="O7" s="14"/>
      <c r="P7" s="14"/>
      <c r="Q7" s="14"/>
      <c r="R7" s="14"/>
      <c r="S7" s="14"/>
      <c r="T7" s="14"/>
      <c r="U7" s="14"/>
      <c r="V7" s="14"/>
    </row>
    <row r="8" spans="1:27" s="70" customFormat="1" ht="18" customHeight="1">
      <c r="A8" s="3" t="e">
        <f>#REF!</f>
        <v>#REF!</v>
      </c>
      <c r="B8" s="5"/>
      <c r="C8" s="5"/>
      <c r="D8" s="5"/>
      <c r="E8" s="8"/>
      <c r="F8" s="4" t="s">
        <v>12</v>
      </c>
      <c r="G8" s="5" t="e">
        <f>#REF!</f>
        <v>#REF!</v>
      </c>
      <c r="H8" s="1"/>
      <c r="I8" s="8"/>
    </row>
    <row r="9" spans="1:27" s="70" customFormat="1" ht="18" customHeight="1">
      <c r="A9" s="3" t="e">
        <f>#REF!</f>
        <v>#REF!</v>
      </c>
      <c r="B9" s="3"/>
      <c r="C9" s="3"/>
      <c r="D9" s="3"/>
      <c r="E9" s="8"/>
      <c r="F9" s="4" t="s">
        <v>12</v>
      </c>
      <c r="G9" s="5" t="e">
        <f>#REF!</f>
        <v>#REF!</v>
      </c>
      <c r="H9" s="1"/>
      <c r="I9" s="8"/>
    </row>
    <row r="10" spans="1:27" s="70" customFormat="1" ht="18" hidden="1" customHeight="1">
      <c r="A10" s="3" t="e">
        <f>#REF!</f>
        <v>#REF!</v>
      </c>
      <c r="B10" s="3"/>
      <c r="C10" s="3"/>
      <c r="D10" s="3"/>
      <c r="E10" s="8"/>
      <c r="F10" s="4" t="s">
        <v>12</v>
      </c>
      <c r="G10" s="5" t="e">
        <f>#REF!</f>
        <v>#REF!</v>
      </c>
      <c r="H10" s="1"/>
      <c r="I10" s="8"/>
    </row>
    <row r="11" spans="1:27" s="70" customFormat="1" ht="18" customHeight="1">
      <c r="A11" s="3" t="e">
        <f>#REF!</f>
        <v>#REF!</v>
      </c>
      <c r="B11" s="3"/>
      <c r="C11" s="3"/>
      <c r="D11" s="3"/>
      <c r="E11" s="8"/>
      <c r="F11" s="4" t="s">
        <v>12</v>
      </c>
      <c r="G11" s="5" t="e">
        <f>#REF!</f>
        <v>#REF!</v>
      </c>
      <c r="H11" s="1"/>
      <c r="I11" s="8"/>
    </row>
    <row r="12" spans="1:27" s="70" customFormat="1" ht="18" customHeight="1">
      <c r="A12" s="3" t="e">
        <f>#REF!</f>
        <v>#REF!</v>
      </c>
      <c r="B12" s="3"/>
      <c r="C12" s="3"/>
      <c r="D12" s="3"/>
      <c r="E12" s="8"/>
      <c r="F12" s="4" t="s">
        <v>12</v>
      </c>
      <c r="G12" s="5" t="e">
        <f>#REF!</f>
        <v>#REF!</v>
      </c>
      <c r="H12" s="1"/>
      <c r="I12" s="8"/>
    </row>
    <row r="13" spans="1:27" s="70" customFormat="1" ht="18" customHeight="1">
      <c r="A13" s="3" t="e">
        <f>#REF!</f>
        <v>#REF!</v>
      </c>
      <c r="B13" s="3"/>
      <c r="C13" s="3"/>
      <c r="D13" s="3"/>
      <c r="E13" s="8"/>
      <c r="F13" s="4" t="s">
        <v>12</v>
      </c>
      <c r="G13" s="5" t="e">
        <f>#REF!</f>
        <v>#REF!</v>
      </c>
      <c r="H13" s="1"/>
      <c r="I13" s="8"/>
    </row>
    <row r="14" spans="1:27" s="70" customFormat="1" ht="18" hidden="1" customHeight="1">
      <c r="A14" s="3" t="e">
        <f>#REF!</f>
        <v>#REF!</v>
      </c>
      <c r="B14" s="3"/>
      <c r="C14" s="3"/>
      <c r="D14" s="3"/>
      <c r="E14" s="8"/>
      <c r="F14" s="4" t="s">
        <v>12</v>
      </c>
      <c r="G14" s="5" t="e">
        <f>#REF!</f>
        <v>#REF!</v>
      </c>
      <c r="H14" s="1"/>
      <c r="I14" s="8"/>
    </row>
    <row r="15" spans="1:27" s="70" customFormat="1" ht="18" hidden="1" customHeight="1">
      <c r="A15" s="3" t="e">
        <f>#REF!</f>
        <v>#REF!</v>
      </c>
      <c r="B15" s="3"/>
      <c r="C15" s="3"/>
      <c r="D15" s="3"/>
      <c r="E15" s="8"/>
      <c r="F15" s="4" t="s">
        <v>12</v>
      </c>
      <c r="G15" s="5" t="e">
        <f>#REF!</f>
        <v>#REF!</v>
      </c>
      <c r="H15" s="1"/>
      <c r="I15" s="8"/>
    </row>
    <row r="16" spans="1:27" s="70" customFormat="1" ht="18" hidden="1" customHeight="1">
      <c r="A16" s="3" t="e">
        <f>#REF!</f>
        <v>#REF!</v>
      </c>
      <c r="B16" s="3"/>
      <c r="C16" s="3"/>
      <c r="D16" s="3"/>
      <c r="E16" s="8"/>
      <c r="F16" s="4" t="s">
        <v>12</v>
      </c>
      <c r="G16" s="5" t="e">
        <f>#REF!</f>
        <v>#REF!</v>
      </c>
      <c r="H16" s="71"/>
      <c r="I16" s="15"/>
      <c r="Y16" s="14"/>
    </row>
    <row r="17" spans="1:31" s="70" customFormat="1" ht="18" customHeight="1" thickBot="1">
      <c r="A17" s="3"/>
      <c r="B17" s="3"/>
      <c r="C17" s="3"/>
      <c r="D17" s="3"/>
      <c r="E17" s="3"/>
      <c r="F17" s="3"/>
      <c r="G17" s="3"/>
      <c r="H17" s="71"/>
      <c r="I17" s="15"/>
      <c r="V17" s="22"/>
      <c r="AA17" s="13" t="s">
        <v>10</v>
      </c>
    </row>
    <row r="18" spans="1:31" s="70" customFormat="1" ht="18" customHeight="1" thickTop="1">
      <c r="A18" s="230" t="s">
        <v>24</v>
      </c>
      <c r="B18" s="223"/>
      <c r="C18" s="223"/>
      <c r="D18" s="223"/>
      <c r="E18" s="223"/>
      <c r="F18" s="223"/>
      <c r="G18" s="223"/>
      <c r="H18" s="223"/>
      <c r="I18" s="223"/>
      <c r="J18" s="223"/>
      <c r="K18" s="223"/>
      <c r="L18" s="223"/>
      <c r="M18" s="223"/>
      <c r="N18" s="223"/>
      <c r="O18" s="223"/>
      <c r="P18" s="223"/>
      <c r="Q18" s="223"/>
      <c r="R18" s="222" t="s">
        <v>25</v>
      </c>
      <c r="S18" s="223"/>
      <c r="T18" s="223"/>
      <c r="U18" s="223"/>
      <c r="V18" s="223"/>
      <c r="W18" s="228"/>
      <c r="X18" s="222" t="s">
        <v>6</v>
      </c>
      <c r="Y18" s="223"/>
      <c r="Z18" s="224"/>
      <c r="AB18" s="23"/>
      <c r="AC18" s="23"/>
      <c r="AD18" s="23"/>
    </row>
    <row r="19" spans="1:31" s="70" customFormat="1" ht="18" customHeight="1">
      <c r="A19" s="231"/>
      <c r="B19" s="232"/>
      <c r="C19" s="232"/>
      <c r="D19" s="232"/>
      <c r="E19" s="232"/>
      <c r="F19" s="232"/>
      <c r="G19" s="232"/>
      <c r="H19" s="232"/>
      <c r="I19" s="232"/>
      <c r="J19" s="232"/>
      <c r="K19" s="232"/>
      <c r="L19" s="232"/>
      <c r="M19" s="232"/>
      <c r="N19" s="232"/>
      <c r="O19" s="232"/>
      <c r="P19" s="232"/>
      <c r="Q19" s="232"/>
      <c r="R19" s="225" t="s">
        <v>21</v>
      </c>
      <c r="S19" s="226"/>
      <c r="T19" s="226"/>
      <c r="U19" s="226"/>
      <c r="V19" s="226"/>
      <c r="W19" s="229"/>
      <c r="X19" s="225" t="s">
        <v>7</v>
      </c>
      <c r="Y19" s="226"/>
      <c r="Z19" s="227"/>
      <c r="AB19" s="23"/>
      <c r="AC19" s="23"/>
      <c r="AD19" s="23"/>
    </row>
    <row r="20" spans="1:31" s="70" customFormat="1" ht="18" customHeight="1">
      <c r="A20" s="231"/>
      <c r="B20" s="232"/>
      <c r="C20" s="232"/>
      <c r="D20" s="232"/>
      <c r="E20" s="232"/>
      <c r="F20" s="232"/>
      <c r="G20" s="232"/>
      <c r="H20" s="232"/>
      <c r="I20" s="232"/>
      <c r="J20" s="232"/>
      <c r="K20" s="232"/>
      <c r="L20" s="232"/>
      <c r="M20" s="232"/>
      <c r="N20" s="232"/>
      <c r="O20" s="232"/>
      <c r="P20" s="232"/>
      <c r="Q20" s="232"/>
      <c r="R20" s="233" t="s">
        <v>8</v>
      </c>
      <c r="S20" s="234"/>
      <c r="T20" s="234"/>
      <c r="U20" s="233" t="s">
        <v>16</v>
      </c>
      <c r="V20" s="234"/>
      <c r="W20" s="235"/>
      <c r="X20" s="234" t="s">
        <v>9</v>
      </c>
      <c r="Y20" s="234"/>
      <c r="Z20" s="245"/>
      <c r="AB20" s="24"/>
      <c r="AC20" s="24"/>
      <c r="AD20" s="23"/>
    </row>
    <row r="21" spans="1:31" s="70" customFormat="1" ht="30" customHeight="1">
      <c r="A21" s="236" t="str">
        <f>'Origin-SGS'!A5:Z5</f>
        <v>CERTIFICATE OF ORIGIN</v>
      </c>
      <c r="B21" s="237"/>
      <c r="C21" s="237"/>
      <c r="D21" s="237"/>
      <c r="E21" s="237"/>
      <c r="F21" s="237"/>
      <c r="G21" s="237"/>
      <c r="H21" s="237"/>
      <c r="I21" s="237"/>
      <c r="J21" s="237"/>
      <c r="K21" s="237"/>
      <c r="L21" s="237"/>
      <c r="M21" s="237"/>
      <c r="N21" s="237"/>
      <c r="O21" s="237"/>
      <c r="P21" s="237"/>
      <c r="Q21" s="238"/>
      <c r="R21" s="246">
        <v>0</v>
      </c>
      <c r="S21" s="247"/>
      <c r="T21" s="248"/>
      <c r="U21" s="246">
        <v>1</v>
      </c>
      <c r="V21" s="247"/>
      <c r="W21" s="248"/>
      <c r="X21" s="246">
        <v>1</v>
      </c>
      <c r="Y21" s="247"/>
      <c r="Z21" s="249"/>
      <c r="AA21" s="25"/>
      <c r="AB21" s="24"/>
      <c r="AC21" s="24"/>
      <c r="AD21" s="23"/>
    </row>
    <row r="22" spans="1:31" s="70" customFormat="1" ht="30" customHeight="1">
      <c r="A22" s="236" t="e">
        <f>#REF!</f>
        <v>#REF!</v>
      </c>
      <c r="B22" s="237"/>
      <c r="C22" s="237"/>
      <c r="D22" s="237"/>
      <c r="E22" s="237"/>
      <c r="F22" s="237"/>
      <c r="G22" s="237"/>
      <c r="H22" s="237"/>
      <c r="I22" s="237"/>
      <c r="J22" s="237"/>
      <c r="K22" s="237"/>
      <c r="L22" s="237"/>
      <c r="M22" s="237"/>
      <c r="N22" s="237"/>
      <c r="O22" s="237"/>
      <c r="P22" s="237"/>
      <c r="Q22" s="238"/>
      <c r="R22" s="246">
        <v>0</v>
      </c>
      <c r="S22" s="247"/>
      <c r="T22" s="248"/>
      <c r="U22" s="246">
        <v>1</v>
      </c>
      <c r="V22" s="247"/>
      <c r="W22" s="248"/>
      <c r="X22" s="246">
        <v>1</v>
      </c>
      <c r="Y22" s="247"/>
      <c r="Z22" s="249"/>
      <c r="AA22" s="25"/>
      <c r="AB22" s="24"/>
      <c r="AC22" s="24"/>
      <c r="AD22" s="23"/>
    </row>
    <row r="23" spans="1:31" s="70" customFormat="1" ht="30" customHeight="1">
      <c r="A23" s="239" t="e">
        <f>#REF!</f>
        <v>#REF!</v>
      </c>
      <c r="B23" s="240"/>
      <c r="C23" s="240"/>
      <c r="D23" s="240"/>
      <c r="E23" s="240"/>
      <c r="F23" s="240"/>
      <c r="G23" s="240"/>
      <c r="H23" s="240"/>
      <c r="I23" s="240"/>
      <c r="J23" s="240"/>
      <c r="K23" s="240"/>
      <c r="L23" s="240"/>
      <c r="M23" s="240"/>
      <c r="N23" s="240"/>
      <c r="O23" s="240"/>
      <c r="P23" s="240"/>
      <c r="Q23" s="241"/>
      <c r="R23" s="246">
        <v>0</v>
      </c>
      <c r="S23" s="247"/>
      <c r="T23" s="248"/>
      <c r="U23" s="246">
        <v>1</v>
      </c>
      <c r="V23" s="247"/>
      <c r="W23" s="248"/>
      <c r="X23" s="246">
        <v>1</v>
      </c>
      <c r="Y23" s="247"/>
      <c r="Z23" s="249"/>
      <c r="AA23" s="26" t="s">
        <v>13</v>
      </c>
      <c r="AB23" s="23"/>
      <c r="AC23" s="23"/>
      <c r="AD23" s="23"/>
    </row>
    <row r="24" spans="1:31" s="70" customFormat="1" ht="30" customHeight="1">
      <c r="A24" s="236" t="e">
        <f>#REF!</f>
        <v>#REF!</v>
      </c>
      <c r="B24" s="237"/>
      <c r="C24" s="237"/>
      <c r="D24" s="237"/>
      <c r="E24" s="237"/>
      <c r="F24" s="237"/>
      <c r="G24" s="237"/>
      <c r="H24" s="237"/>
      <c r="I24" s="237"/>
      <c r="J24" s="237"/>
      <c r="K24" s="237"/>
      <c r="L24" s="237"/>
      <c r="M24" s="237"/>
      <c r="N24" s="237"/>
      <c r="O24" s="237"/>
      <c r="P24" s="237"/>
      <c r="Q24" s="238"/>
      <c r="R24" s="246">
        <v>0</v>
      </c>
      <c r="S24" s="247"/>
      <c r="T24" s="248"/>
      <c r="U24" s="246">
        <v>1</v>
      </c>
      <c r="V24" s="247"/>
      <c r="W24" s="248"/>
      <c r="X24" s="246">
        <v>1</v>
      </c>
      <c r="Y24" s="247"/>
      <c r="Z24" s="249"/>
      <c r="AA24" s="25"/>
      <c r="AB24" s="23"/>
      <c r="AC24" s="23"/>
      <c r="AD24" s="23"/>
      <c r="AE24" s="25"/>
    </row>
    <row r="25" spans="1:31" s="70" customFormat="1" ht="30" customHeight="1">
      <c r="A25" s="242" t="e">
        <f>#REF!</f>
        <v>#REF!</v>
      </c>
      <c r="B25" s="243"/>
      <c r="C25" s="243"/>
      <c r="D25" s="243"/>
      <c r="E25" s="243"/>
      <c r="F25" s="243"/>
      <c r="G25" s="243"/>
      <c r="H25" s="243"/>
      <c r="I25" s="243"/>
      <c r="J25" s="243"/>
      <c r="K25" s="243"/>
      <c r="L25" s="243"/>
      <c r="M25" s="243"/>
      <c r="N25" s="243"/>
      <c r="O25" s="243"/>
      <c r="P25" s="243"/>
      <c r="Q25" s="244"/>
      <c r="R25" s="233">
        <v>0</v>
      </c>
      <c r="S25" s="234"/>
      <c r="T25" s="235"/>
      <c r="U25" s="246">
        <v>1</v>
      </c>
      <c r="V25" s="247"/>
      <c r="W25" s="248"/>
      <c r="X25" s="246">
        <v>1</v>
      </c>
      <c r="Y25" s="247"/>
      <c r="Z25" s="249"/>
      <c r="AA25" s="25"/>
      <c r="AE25" s="25"/>
    </row>
    <row r="26" spans="1:31" s="70" customFormat="1" ht="30" customHeight="1">
      <c r="A26" s="242" t="e">
        <f>#REF!</f>
        <v>#REF!</v>
      </c>
      <c r="B26" s="243"/>
      <c r="C26" s="243"/>
      <c r="D26" s="243"/>
      <c r="E26" s="243"/>
      <c r="F26" s="243"/>
      <c r="G26" s="243"/>
      <c r="H26" s="243"/>
      <c r="I26" s="243"/>
      <c r="J26" s="243"/>
      <c r="K26" s="243"/>
      <c r="L26" s="243"/>
      <c r="M26" s="243"/>
      <c r="N26" s="243"/>
      <c r="O26" s="243"/>
      <c r="P26" s="243"/>
      <c r="Q26" s="244"/>
      <c r="R26" s="246">
        <v>0</v>
      </c>
      <c r="S26" s="247"/>
      <c r="T26" s="248"/>
      <c r="U26" s="246">
        <v>1</v>
      </c>
      <c r="V26" s="247"/>
      <c r="W26" s="248"/>
      <c r="X26" s="246">
        <v>1</v>
      </c>
      <c r="Y26" s="247"/>
      <c r="Z26" s="249"/>
      <c r="AA26" s="25"/>
      <c r="AE26" s="27"/>
    </row>
    <row r="27" spans="1:31" s="70" customFormat="1" ht="30" customHeight="1">
      <c r="A27" s="236" t="e">
        <f>#REF!</f>
        <v>#REF!</v>
      </c>
      <c r="B27" s="237"/>
      <c r="C27" s="237"/>
      <c r="D27" s="237"/>
      <c r="E27" s="237"/>
      <c r="F27" s="237"/>
      <c r="G27" s="237"/>
      <c r="H27" s="237"/>
      <c r="I27" s="237"/>
      <c r="J27" s="237"/>
      <c r="K27" s="237"/>
      <c r="L27" s="237"/>
      <c r="M27" s="237"/>
      <c r="N27" s="237"/>
      <c r="O27" s="237"/>
      <c r="P27" s="237"/>
      <c r="Q27" s="238"/>
      <c r="R27" s="246">
        <v>0</v>
      </c>
      <c r="S27" s="247"/>
      <c r="T27" s="248"/>
      <c r="U27" s="246">
        <v>1</v>
      </c>
      <c r="V27" s="247"/>
      <c r="W27" s="248"/>
      <c r="X27" s="246">
        <v>1</v>
      </c>
      <c r="Y27" s="247"/>
      <c r="Z27" s="249"/>
      <c r="AA27" s="25"/>
      <c r="AE27" s="25"/>
    </row>
    <row r="28" spans="1:31" s="70" customFormat="1" ht="30" customHeight="1" thickBot="1">
      <c r="A28" s="254" t="str">
        <f>A5</f>
        <v>MASTER RECEIPT OF DOCUMENTS</v>
      </c>
      <c r="B28" s="255"/>
      <c r="C28" s="255"/>
      <c r="D28" s="255"/>
      <c r="E28" s="255"/>
      <c r="F28" s="255"/>
      <c r="G28" s="255"/>
      <c r="H28" s="255"/>
      <c r="I28" s="255"/>
      <c r="J28" s="255"/>
      <c r="K28" s="255"/>
      <c r="L28" s="255"/>
      <c r="M28" s="255"/>
      <c r="N28" s="255"/>
      <c r="O28" s="255"/>
      <c r="P28" s="255"/>
      <c r="Q28" s="256"/>
      <c r="R28" s="250">
        <v>0</v>
      </c>
      <c r="S28" s="251"/>
      <c r="T28" s="252"/>
      <c r="U28" s="250">
        <v>1</v>
      </c>
      <c r="V28" s="251"/>
      <c r="W28" s="252"/>
      <c r="X28" s="250">
        <v>1</v>
      </c>
      <c r="Y28" s="251"/>
      <c r="Z28" s="253"/>
      <c r="AA28" s="25"/>
      <c r="AE28" s="25"/>
    </row>
    <row r="29" spans="1:31" s="70" customFormat="1" ht="18" customHeight="1" thickTop="1">
      <c r="AA29" s="14"/>
    </row>
    <row r="30" spans="1:31" s="70" customFormat="1" ht="18" customHeight="1"/>
    <row r="31" spans="1:31" s="70" customFormat="1" ht="18" customHeight="1"/>
    <row r="32" spans="1:31" s="70" customFormat="1" ht="18" customHeight="1"/>
    <row r="33" spans="1:38" s="70" customFormat="1" ht="18" customHeight="1"/>
    <row r="34" spans="1:38" s="70" customFormat="1" ht="18" customHeight="1"/>
    <row r="35" spans="1:38" s="70" customFormat="1" ht="18" customHeight="1"/>
    <row r="36" spans="1:38" s="23" customFormat="1" ht="18" customHeight="1"/>
    <row r="37" spans="1:38" s="70" customFormat="1" ht="18" customHeight="1"/>
    <row r="38" spans="1:38" s="70" customFormat="1" ht="18" customHeight="1">
      <c r="A38" s="28"/>
      <c r="B38" s="28"/>
      <c r="C38" s="28"/>
      <c r="D38" s="28"/>
      <c r="E38" s="28"/>
      <c r="F38" s="28"/>
      <c r="G38" s="23"/>
      <c r="U38" s="28"/>
      <c r="V38" s="29"/>
      <c r="W38" s="29"/>
      <c r="X38" s="29"/>
      <c r="Y38" s="29"/>
      <c r="Z38" s="29"/>
    </row>
    <row r="39" spans="1:38" ht="18" customHeight="1">
      <c r="A39" s="30" t="e">
        <f>+"Master of "&amp;G7&amp;""</f>
        <v>#REF!</v>
      </c>
      <c r="B39" s="30"/>
      <c r="C39" s="30"/>
      <c r="D39" s="30"/>
      <c r="G39" s="31"/>
      <c r="H39" s="14"/>
      <c r="I39" s="14"/>
      <c r="J39" s="14"/>
      <c r="K39" s="14"/>
      <c r="L39" s="14"/>
      <c r="M39" s="14"/>
      <c r="N39" s="14"/>
      <c r="O39" s="14"/>
      <c r="P39" s="14"/>
      <c r="U39" s="9" t="s">
        <v>22</v>
      </c>
    </row>
    <row r="40" spans="1:38" ht="18" customHeight="1">
      <c r="A40" s="32"/>
      <c r="B40" s="32"/>
      <c r="C40" s="32"/>
      <c r="D40" s="72"/>
      <c r="E40" s="32"/>
      <c r="F40" s="32"/>
      <c r="G40" s="32"/>
      <c r="H40" s="32"/>
      <c r="I40" s="32"/>
      <c r="J40" s="32"/>
      <c r="K40" s="32"/>
      <c r="L40" s="32"/>
      <c r="M40" s="32"/>
      <c r="N40" s="32"/>
      <c r="O40" s="32"/>
      <c r="P40" s="32"/>
      <c r="Q40" s="32"/>
      <c r="R40" s="32"/>
      <c r="S40" s="32"/>
      <c r="T40" s="32"/>
      <c r="U40" s="32"/>
      <c r="V40" s="32"/>
      <c r="W40" s="32"/>
      <c r="X40" s="32"/>
      <c r="Y40" s="32"/>
      <c r="Z40" s="32"/>
      <c r="AA40" s="32"/>
      <c r="AB40" s="33"/>
      <c r="AC40" s="33"/>
      <c r="AD40" s="33"/>
      <c r="AE40" s="33"/>
      <c r="AF40" s="33"/>
      <c r="AG40" s="33"/>
      <c r="AH40" s="33"/>
      <c r="AI40" s="33"/>
      <c r="AJ40" s="33"/>
      <c r="AK40" s="33"/>
      <c r="AL40" s="33"/>
    </row>
    <row r="41" spans="1:38" ht="15" customHeight="1"/>
    <row r="42" spans="1:38" ht="15" customHeight="1"/>
    <row r="43" spans="1:38" ht="15" customHeight="1"/>
    <row r="44" spans="1:38" ht="15" customHeight="1"/>
    <row r="45" spans="1:38" ht="15" customHeight="1"/>
    <row r="46" spans="1:38" ht="15" customHeight="1"/>
    <row r="47" spans="1:38" ht="15" customHeight="1"/>
    <row r="48" spans="1:38" ht="15" customHeight="1"/>
    <row r="49" ht="15" customHeight="1"/>
    <row r="50" ht="15" customHeight="1"/>
    <row r="51" ht="15" customHeight="1"/>
    <row r="52" ht="15" customHeight="1"/>
    <row r="53" ht="15" customHeight="1"/>
    <row r="54" ht="15" customHeight="1"/>
    <row r="55" ht="15" customHeight="1"/>
    <row r="56" ht="15" customHeight="1"/>
    <row r="57" ht="1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sheetData>
  <mergeCells count="40">
    <mergeCell ref="U23:W23"/>
    <mergeCell ref="U27:W27"/>
    <mergeCell ref="R24:T24"/>
    <mergeCell ref="R26:T26"/>
    <mergeCell ref="U25:W25"/>
    <mergeCell ref="U24:W24"/>
    <mergeCell ref="R28:T28"/>
    <mergeCell ref="X25:Z25"/>
    <mergeCell ref="X27:Z27"/>
    <mergeCell ref="A27:Q27"/>
    <mergeCell ref="A26:Q26"/>
    <mergeCell ref="X28:Z28"/>
    <mergeCell ref="U28:W28"/>
    <mergeCell ref="U26:W26"/>
    <mergeCell ref="A28:Q28"/>
    <mergeCell ref="R27:T27"/>
    <mergeCell ref="X26:Z26"/>
    <mergeCell ref="A22:Q22"/>
    <mergeCell ref="A23:Q23"/>
    <mergeCell ref="A25:Q25"/>
    <mergeCell ref="A24:Q24"/>
    <mergeCell ref="X20:Z20"/>
    <mergeCell ref="A21:Q21"/>
    <mergeCell ref="U21:W21"/>
    <mergeCell ref="R21:T21"/>
    <mergeCell ref="X21:Z21"/>
    <mergeCell ref="U22:W22"/>
    <mergeCell ref="R23:T23"/>
    <mergeCell ref="R25:T25"/>
    <mergeCell ref="R22:T22"/>
    <mergeCell ref="X24:Z24"/>
    <mergeCell ref="X23:Z23"/>
    <mergeCell ref="X22:Z22"/>
    <mergeCell ref="X18:Z18"/>
    <mergeCell ref="X19:Z19"/>
    <mergeCell ref="R18:W18"/>
    <mergeCell ref="R19:W19"/>
    <mergeCell ref="A18:Q20"/>
    <mergeCell ref="R20:T20"/>
    <mergeCell ref="U20:W20"/>
  </mergeCells>
  <phoneticPr fontId="5" type="noConversion"/>
  <printOptions horizontalCentered="1"/>
  <pageMargins left="0.39370078740157483" right="0.39370078740157483" top="0.59055118110236227" bottom="0.78740157480314965" header="0.51181102362204722" footer="0.19685039370078741"/>
  <pageSetup paperSize="9" orientation="portrait" blackAndWhite="1" r:id="rId1"/>
  <headerFooter alignWithMargins="0">
    <oddFooter>&amp;C&amp;G</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AE70"/>
  <sheetViews>
    <sheetView view="pageBreakPreview" topLeftCell="A4" zoomScaleNormal="100" workbookViewId="0">
      <selection activeCell="AG24" sqref="AG24"/>
    </sheetView>
  </sheetViews>
  <sheetFormatPr defaultColWidth="8.7265625" defaultRowHeight="12.5"/>
  <cols>
    <col min="1" max="63" width="3.6328125" style="70" customWidth="1"/>
    <col min="64" max="16384" width="8.7265625" style="70"/>
  </cols>
  <sheetData>
    <row r="1" spans="1:27" s="14" customFormat="1" ht="18" customHeight="1">
      <c r="N1" s="70"/>
      <c r="O1" s="70"/>
      <c r="P1" s="70"/>
      <c r="Q1" s="70"/>
      <c r="R1" s="70"/>
      <c r="S1" s="70"/>
      <c r="T1" s="70"/>
      <c r="U1" s="70"/>
      <c r="V1" s="70"/>
      <c r="W1" s="70"/>
      <c r="X1" s="70"/>
      <c r="Y1" s="70"/>
      <c r="Z1" s="11"/>
      <c r="AA1" s="70"/>
    </row>
    <row r="2" spans="1:27" s="14" customFormat="1" ht="18" customHeight="1">
      <c r="N2" s="70"/>
      <c r="O2" s="70"/>
      <c r="P2" s="70"/>
      <c r="Q2" s="70"/>
      <c r="R2" s="70"/>
      <c r="S2" s="70"/>
      <c r="T2" s="70"/>
      <c r="U2" s="70"/>
      <c r="V2" s="70"/>
      <c r="W2" s="70"/>
      <c r="X2" s="70"/>
      <c r="Y2" s="70"/>
      <c r="Z2" s="11"/>
      <c r="AA2" s="70"/>
    </row>
    <row r="3" spans="1:27" s="14" customFormat="1" ht="18" customHeight="1"/>
    <row r="4" spans="1:27" s="14" customFormat="1" ht="18" customHeight="1">
      <c r="A4" s="46"/>
      <c r="B4" s="46"/>
      <c r="C4" s="46"/>
      <c r="D4" s="46"/>
      <c r="E4" s="46"/>
      <c r="F4" s="46"/>
      <c r="G4" s="46"/>
      <c r="H4" s="46"/>
      <c r="I4" s="46"/>
      <c r="J4" s="46"/>
      <c r="K4" s="46"/>
      <c r="L4" s="46"/>
      <c r="M4" s="46"/>
      <c r="N4" s="46"/>
      <c r="O4" s="46"/>
      <c r="P4" s="46"/>
      <c r="Q4" s="46"/>
      <c r="R4" s="46"/>
      <c r="S4" s="46"/>
      <c r="T4" s="46"/>
      <c r="U4" s="46"/>
      <c r="V4" s="46"/>
      <c r="W4" s="46"/>
      <c r="X4" s="46"/>
      <c r="Y4" s="46"/>
      <c r="Z4" s="46"/>
      <c r="AA4" s="70"/>
    </row>
    <row r="5" spans="1:27" s="14" customFormat="1" ht="18" customHeight="1">
      <c r="A5" s="258" t="s">
        <v>19</v>
      </c>
      <c r="B5" s="258"/>
      <c r="C5" s="258"/>
      <c r="D5" s="258"/>
      <c r="E5" s="258"/>
      <c r="F5" s="258"/>
      <c r="G5" s="258"/>
      <c r="H5" s="258"/>
      <c r="I5" s="258"/>
      <c r="J5" s="258"/>
      <c r="K5" s="258"/>
      <c r="L5" s="258"/>
      <c r="M5" s="258"/>
      <c r="N5" s="258"/>
      <c r="O5" s="258"/>
      <c r="P5" s="258"/>
      <c r="Q5" s="258"/>
      <c r="R5" s="258"/>
      <c r="S5" s="258"/>
      <c r="T5" s="258"/>
      <c r="U5" s="258"/>
      <c r="V5" s="258"/>
      <c r="W5" s="258"/>
      <c r="X5" s="258"/>
      <c r="Y5" s="258"/>
      <c r="Z5" s="258"/>
      <c r="AA5" s="70"/>
    </row>
    <row r="6" spans="1:27" ht="15" customHeight="1"/>
    <row r="7" spans="1:27" ht="15" customHeight="1"/>
    <row r="8" spans="1:27" ht="15" customHeight="1">
      <c r="B8" s="14"/>
      <c r="P8" s="14"/>
      <c r="Q8" s="14"/>
      <c r="R8" s="70" t="e">
        <f>+"ISSUED AT "&amp;AA8&amp;""</f>
        <v>#REF!</v>
      </c>
      <c r="S8" s="14"/>
      <c r="AA8" s="47" t="e">
        <f>#REF!</f>
        <v>#REF!</v>
      </c>
    </row>
    <row r="9" spans="1:27" ht="15" customHeight="1">
      <c r="A9" s="14"/>
      <c r="B9" s="14"/>
      <c r="C9" s="14"/>
      <c r="D9" s="14"/>
      <c r="P9" s="14"/>
      <c r="Q9" s="14"/>
      <c r="R9" s="70" t="e">
        <f>+"DATE : "&amp;AA9&amp;""</f>
        <v>#REF!</v>
      </c>
      <c r="S9" s="14"/>
      <c r="AA9" s="47" t="e">
        <f>#REF!</f>
        <v>#REF!</v>
      </c>
    </row>
    <row r="10" spans="1:27" ht="15" customHeight="1">
      <c r="A10" s="14"/>
      <c r="B10" s="14"/>
      <c r="C10" s="14"/>
      <c r="D10" s="14"/>
      <c r="P10" s="14"/>
      <c r="Q10" s="14"/>
      <c r="S10" s="14"/>
      <c r="AA10" s="47"/>
    </row>
    <row r="11" spans="1:27" ht="15" customHeight="1">
      <c r="AA11" s="48"/>
    </row>
    <row r="12" spans="1:27" ht="15" customHeight="1">
      <c r="A12" s="259" t="e">
        <f>+"THIS IS TO CERTIFY THAT THE UNDERMENTIONED COMMODITY SHIPPED PER  "&amp;AA12&amp;""</f>
        <v>#REF!</v>
      </c>
      <c r="B12" s="259"/>
      <c r="C12" s="259"/>
      <c r="D12" s="259"/>
      <c r="E12" s="259"/>
      <c r="F12" s="259"/>
      <c r="G12" s="259"/>
      <c r="H12" s="259"/>
      <c r="I12" s="259"/>
      <c r="J12" s="259"/>
      <c r="K12" s="259"/>
      <c r="L12" s="259"/>
      <c r="M12" s="259"/>
      <c r="N12" s="259"/>
      <c r="O12" s="259"/>
      <c r="P12" s="259"/>
      <c r="Q12" s="259"/>
      <c r="R12" s="259"/>
      <c r="S12" s="259"/>
      <c r="T12" s="259"/>
      <c r="U12" s="259"/>
      <c r="V12" s="259"/>
      <c r="W12" s="259"/>
      <c r="X12" s="259"/>
      <c r="Y12" s="259"/>
      <c r="Z12" s="259"/>
      <c r="AA12" s="47" t="e">
        <f>#REF!</f>
        <v>#REF!</v>
      </c>
    </row>
    <row r="13" spans="1:27" ht="15" customHeight="1">
      <c r="A13" s="260" t="e">
        <f>+"FROM "&amp;AA8&amp;" ON "&amp;AA9&amp;" WAS MANUFACTURED IN TAIWAN"</f>
        <v>#REF!</v>
      </c>
      <c r="B13" s="260"/>
      <c r="C13" s="260"/>
      <c r="D13" s="260"/>
      <c r="E13" s="260"/>
      <c r="F13" s="260"/>
      <c r="G13" s="260"/>
      <c r="H13" s="260"/>
      <c r="I13" s="260"/>
      <c r="J13" s="260"/>
      <c r="K13" s="260"/>
      <c r="L13" s="260"/>
      <c r="M13" s="260"/>
      <c r="N13" s="260"/>
      <c r="O13" s="260"/>
      <c r="P13" s="260"/>
      <c r="Q13" s="260"/>
      <c r="R13" s="260"/>
      <c r="S13" s="260"/>
      <c r="T13" s="260"/>
      <c r="U13" s="260"/>
      <c r="V13" s="260"/>
      <c r="W13" s="260"/>
      <c r="X13" s="260"/>
      <c r="Y13" s="260"/>
      <c r="Z13" s="260"/>
      <c r="AA13" s="48"/>
    </row>
    <row r="14" spans="1:27" ht="15" customHeight="1">
      <c r="AA14" s="48"/>
    </row>
    <row r="15" spans="1:27" ht="15" customHeight="1">
      <c r="A15" s="49"/>
      <c r="B15" s="49"/>
      <c r="C15" s="49"/>
      <c r="D15" s="49"/>
      <c r="E15" s="49"/>
      <c r="F15" s="49"/>
      <c r="G15" s="49"/>
      <c r="H15" s="49"/>
      <c r="I15" s="49"/>
      <c r="J15" s="49"/>
      <c r="K15" s="49"/>
      <c r="L15" s="49"/>
      <c r="M15" s="49"/>
      <c r="N15" s="49"/>
      <c r="O15" s="49"/>
      <c r="P15" s="49"/>
      <c r="Q15" s="49"/>
      <c r="R15" s="49"/>
      <c r="S15" s="49"/>
      <c r="T15" s="49"/>
      <c r="AA15" s="48"/>
    </row>
    <row r="16" spans="1:27" ht="15" customHeight="1">
      <c r="A16" s="14" t="s">
        <v>20</v>
      </c>
      <c r="AA16" s="48"/>
    </row>
    <row r="17" spans="1:31" ht="15" customHeight="1">
      <c r="E17" s="50"/>
      <c r="F17" s="50"/>
      <c r="G17" s="50"/>
      <c r="AA17" s="48"/>
    </row>
    <row r="18" spans="1:31" ht="15" customHeight="1">
      <c r="A18" s="70" t="e">
        <f>AA18</f>
        <v>#REF!</v>
      </c>
      <c r="F18" s="69" t="s">
        <v>17</v>
      </c>
      <c r="G18" s="70" t="e">
        <f>AE18</f>
        <v>#REF!</v>
      </c>
      <c r="AA18" s="47" t="e">
        <f>#REF!</f>
        <v>#REF!</v>
      </c>
      <c r="AE18" s="47" t="e">
        <f>#REF!</f>
        <v>#REF!</v>
      </c>
    </row>
    <row r="19" spans="1:31" ht="15" customHeight="1">
      <c r="F19" s="69"/>
      <c r="AA19" s="47"/>
      <c r="AE19" s="47"/>
    </row>
    <row r="20" spans="1:31" ht="15" customHeight="1"/>
    <row r="21" spans="1:31" ht="15" customHeight="1" thickBot="1">
      <c r="AA21" s="48"/>
    </row>
    <row r="22" spans="1:31" ht="24" customHeight="1" thickTop="1">
      <c r="A22" s="51"/>
      <c r="B22" s="52"/>
      <c r="C22" s="52"/>
      <c r="D22" s="52"/>
      <c r="E22" s="53"/>
      <c r="F22" s="53"/>
      <c r="G22" s="53"/>
      <c r="H22" s="54"/>
      <c r="I22" s="54"/>
      <c r="J22" s="52"/>
      <c r="K22" s="52"/>
      <c r="L22" s="52"/>
      <c r="M22" s="52"/>
      <c r="N22" s="52"/>
      <c r="O22" s="53"/>
      <c r="P22" s="53"/>
      <c r="Q22" s="53"/>
      <c r="R22" s="53"/>
      <c r="S22" s="53"/>
      <c r="T22" s="52"/>
      <c r="U22" s="52"/>
      <c r="V22" s="52"/>
      <c r="W22" s="52"/>
      <c r="X22" s="52"/>
      <c r="Y22" s="52"/>
      <c r="Z22" s="55"/>
      <c r="AA22" s="23"/>
    </row>
    <row r="23" spans="1:31" ht="24" customHeight="1">
      <c r="A23" s="56"/>
      <c r="B23" s="23"/>
      <c r="C23" s="23"/>
      <c r="D23" s="23"/>
      <c r="E23" s="23"/>
      <c r="F23" s="23"/>
      <c r="G23" s="23"/>
      <c r="H23" s="57"/>
      <c r="I23" s="57"/>
      <c r="J23" s="57"/>
      <c r="K23" s="57"/>
      <c r="L23" s="57"/>
      <c r="M23" s="57"/>
      <c r="N23" s="57"/>
      <c r="O23" s="25"/>
      <c r="Q23" s="31"/>
      <c r="R23" s="31"/>
      <c r="S23" s="31"/>
      <c r="T23" s="23"/>
      <c r="U23" s="23"/>
      <c r="V23" s="23"/>
      <c r="W23" s="23"/>
      <c r="X23" s="23"/>
      <c r="Y23" s="23"/>
      <c r="Z23" s="58"/>
      <c r="AA23" s="23"/>
    </row>
    <row r="24" spans="1:31" ht="24" customHeight="1">
      <c r="A24" s="34"/>
      <c r="B24" s="3"/>
      <c r="C24" s="68" t="s">
        <v>26</v>
      </c>
      <c r="D24" s="35"/>
      <c r="E24" s="59"/>
      <c r="F24" s="6"/>
      <c r="G24" s="6"/>
      <c r="H24" s="35" t="s">
        <v>17</v>
      </c>
      <c r="I24" s="6"/>
      <c r="J24" s="261" t="e">
        <f>#REF!</f>
        <v>#REF!</v>
      </c>
      <c r="K24" s="261"/>
      <c r="L24" s="261"/>
      <c r="M24" s="261"/>
      <c r="N24" s="261"/>
      <c r="O24" s="261"/>
      <c r="P24" s="60"/>
      <c r="Q24" s="36" t="e">
        <f>#REF!</f>
        <v>#REF!</v>
      </c>
      <c r="R24" s="36"/>
      <c r="S24" s="6"/>
      <c r="T24" s="6"/>
      <c r="U24" s="6"/>
      <c r="V24" s="3"/>
      <c r="W24" s="37"/>
      <c r="X24" s="6"/>
      <c r="Y24" s="3"/>
      <c r="Z24" s="7"/>
      <c r="AA24" s="23"/>
    </row>
    <row r="25" spans="1:31" ht="24" customHeight="1">
      <c r="A25" s="56"/>
      <c r="B25" s="23"/>
      <c r="C25" s="23"/>
      <c r="D25" s="23"/>
      <c r="E25" s="23"/>
      <c r="F25" s="23"/>
      <c r="G25" s="23"/>
      <c r="H25" s="57"/>
      <c r="I25" s="57"/>
      <c r="J25" s="57"/>
      <c r="K25" s="57"/>
      <c r="L25" s="57"/>
      <c r="M25" s="57"/>
      <c r="N25" s="57"/>
      <c r="O25" s="25"/>
      <c r="Q25" s="31"/>
      <c r="R25" s="31"/>
      <c r="S25" s="31"/>
      <c r="T25" s="23"/>
      <c r="U25" s="23"/>
      <c r="V25" s="23"/>
      <c r="W25" s="23"/>
      <c r="X25" s="23"/>
      <c r="Y25" s="23"/>
      <c r="Z25" s="58"/>
      <c r="AA25" s="23"/>
    </row>
    <row r="26" spans="1:31" ht="24" customHeight="1">
      <c r="A26" s="56"/>
      <c r="B26" s="23"/>
      <c r="C26" s="23"/>
      <c r="D26" s="23"/>
      <c r="E26" s="23"/>
      <c r="F26" s="23"/>
      <c r="G26" s="23"/>
      <c r="H26" s="57"/>
      <c r="I26" s="57"/>
      <c r="J26" s="57"/>
      <c r="K26" s="57"/>
      <c r="L26" s="57"/>
      <c r="M26" s="57"/>
      <c r="N26" s="57"/>
      <c r="O26" s="25"/>
      <c r="Q26" s="31"/>
      <c r="R26" s="31"/>
      <c r="S26" s="31"/>
      <c r="T26" s="23"/>
      <c r="U26" s="23"/>
      <c r="V26" s="23"/>
      <c r="W26" s="23"/>
      <c r="X26" s="23"/>
      <c r="Y26" s="23"/>
      <c r="Z26" s="58"/>
      <c r="AA26" s="23"/>
    </row>
    <row r="27" spans="1:31" ht="24" customHeight="1">
      <c r="A27" s="56"/>
      <c r="B27" s="23"/>
      <c r="C27" s="23"/>
      <c r="D27" s="23"/>
      <c r="E27" s="23"/>
      <c r="F27" s="23"/>
      <c r="G27" s="23"/>
      <c r="H27" s="57"/>
      <c r="I27" s="57"/>
      <c r="J27" s="57"/>
      <c r="K27" s="57"/>
      <c r="L27" s="57"/>
      <c r="M27" s="57"/>
      <c r="N27" s="57"/>
      <c r="O27" s="25"/>
      <c r="Q27" s="31"/>
      <c r="R27" s="31"/>
      <c r="S27" s="31"/>
      <c r="T27" s="23"/>
      <c r="U27" s="23"/>
      <c r="V27" s="23"/>
      <c r="W27" s="23"/>
      <c r="X27" s="23"/>
      <c r="Y27" s="23"/>
      <c r="Z27" s="58"/>
      <c r="AA27" s="23"/>
    </row>
    <row r="28" spans="1:31" ht="24" customHeight="1" thickBot="1">
      <c r="A28" s="61"/>
      <c r="B28" s="62"/>
      <c r="C28" s="62"/>
      <c r="D28" s="62"/>
      <c r="E28" s="62"/>
      <c r="F28" s="62"/>
      <c r="G28" s="62"/>
      <c r="H28" s="62"/>
      <c r="I28" s="62"/>
      <c r="J28" s="62"/>
      <c r="K28" s="62"/>
      <c r="L28" s="62"/>
      <c r="M28" s="62"/>
      <c r="N28" s="63"/>
      <c r="O28" s="62"/>
      <c r="P28" s="62"/>
      <c r="Q28" s="62"/>
      <c r="R28" s="62"/>
      <c r="S28" s="62"/>
      <c r="T28" s="62"/>
      <c r="U28" s="62"/>
      <c r="V28" s="62"/>
      <c r="W28" s="62"/>
      <c r="X28" s="62"/>
      <c r="Y28" s="62"/>
      <c r="Z28" s="64"/>
      <c r="AA28" s="23"/>
    </row>
    <row r="29" spans="1:31" ht="15" customHeight="1" thickTop="1">
      <c r="A29" s="23"/>
      <c r="B29" s="23"/>
      <c r="C29" s="23"/>
      <c r="D29" s="23"/>
      <c r="E29" s="23"/>
      <c r="F29" s="23"/>
      <c r="G29" s="23"/>
      <c r="H29" s="23"/>
      <c r="I29" s="23"/>
      <c r="J29" s="23"/>
      <c r="K29" s="23"/>
      <c r="L29" s="23"/>
      <c r="M29" s="23"/>
      <c r="N29" s="65"/>
      <c r="O29" s="23"/>
      <c r="P29" s="23"/>
      <c r="Q29" s="23"/>
      <c r="R29" s="23"/>
      <c r="S29" s="23"/>
      <c r="T29" s="23"/>
      <c r="U29" s="23"/>
      <c r="V29" s="23"/>
      <c r="W29" s="23"/>
      <c r="X29" s="23"/>
      <c r="Y29" s="23"/>
      <c r="Z29" s="23"/>
      <c r="AA29" s="23"/>
    </row>
    <row r="30" spans="1:31" ht="15" customHeight="1">
      <c r="A30" s="23"/>
      <c r="B30" s="23"/>
      <c r="C30" s="23"/>
      <c r="D30" s="23"/>
      <c r="E30" s="23"/>
      <c r="F30" s="23"/>
      <c r="G30" s="23"/>
      <c r="H30" s="23"/>
      <c r="I30" s="23"/>
      <c r="J30" s="23"/>
      <c r="K30" s="23"/>
      <c r="L30" s="23"/>
      <c r="M30" s="23"/>
      <c r="N30" s="65"/>
      <c r="O30" s="23"/>
      <c r="P30" s="23"/>
      <c r="Q30" s="23"/>
      <c r="R30" s="23"/>
      <c r="S30" s="23"/>
      <c r="T30" s="23"/>
      <c r="U30" s="23"/>
      <c r="V30" s="23"/>
      <c r="W30" s="23"/>
      <c r="X30" s="23"/>
      <c r="Y30" s="23"/>
      <c r="Z30" s="23"/>
      <c r="AA30" s="23"/>
    </row>
    <row r="31" spans="1:31" ht="15" customHeight="1">
      <c r="A31" s="23"/>
      <c r="B31" s="23"/>
      <c r="C31" s="23"/>
      <c r="D31" s="23"/>
      <c r="E31" s="23"/>
      <c r="F31" s="23"/>
      <c r="G31" s="23"/>
      <c r="H31" s="23"/>
      <c r="I31" s="23"/>
      <c r="J31" s="23"/>
      <c r="K31" s="23"/>
      <c r="L31" s="23"/>
      <c r="M31" s="23"/>
      <c r="N31" s="65"/>
      <c r="O31" s="23"/>
      <c r="P31" s="23"/>
      <c r="Q31" s="23"/>
      <c r="R31" s="23"/>
      <c r="S31" s="23"/>
      <c r="T31" s="23"/>
      <c r="U31" s="23"/>
      <c r="V31" s="23"/>
      <c r="W31" s="23"/>
      <c r="X31" s="23"/>
      <c r="Y31" s="23"/>
      <c r="Z31" s="23"/>
      <c r="AA31" s="23"/>
    </row>
    <row r="32" spans="1:31" ht="15" customHeight="1">
      <c r="A32" s="257"/>
      <c r="B32" s="257"/>
      <c r="C32" s="257"/>
      <c r="D32" s="257"/>
      <c r="E32" s="257"/>
      <c r="F32" s="69"/>
      <c r="G32" s="69"/>
    </row>
    <row r="33" spans="14:27" ht="15" customHeight="1"/>
    <row r="34" spans="14:27" ht="15" customHeight="1">
      <c r="N34" s="14"/>
      <c r="O34" s="14"/>
      <c r="P34" s="14"/>
      <c r="Q34" s="14"/>
      <c r="R34" s="14"/>
      <c r="S34" s="14"/>
      <c r="T34" s="14"/>
      <c r="U34" s="14"/>
      <c r="V34" s="14"/>
      <c r="W34" s="14"/>
      <c r="X34" s="14"/>
      <c r="Y34" s="14"/>
      <c r="Z34" s="14"/>
      <c r="AA34" s="66"/>
    </row>
    <row r="35" spans="14:27" ht="15" customHeight="1">
      <c r="P35" s="14"/>
      <c r="Q35" s="14"/>
      <c r="R35" s="39" t="s">
        <v>23</v>
      </c>
      <c r="S35" s="40"/>
      <c r="T35" s="39"/>
      <c r="U35" s="39"/>
      <c r="V35" s="39"/>
      <c r="W35" s="39"/>
      <c r="X35" s="39"/>
      <c r="Y35" s="38"/>
      <c r="Z35" s="6"/>
      <c r="AA35" s="14"/>
    </row>
    <row r="36" spans="14:27" ht="15" customHeight="1">
      <c r="P36" s="14"/>
      <c r="Q36" s="14"/>
      <c r="R36" s="39"/>
      <c r="S36" s="40"/>
      <c r="T36" s="39"/>
      <c r="U36" s="39"/>
      <c r="V36" s="39"/>
      <c r="W36" s="39"/>
      <c r="X36" s="39"/>
      <c r="Y36" s="41"/>
      <c r="Z36" s="6"/>
      <c r="AA36" s="14"/>
    </row>
    <row r="37" spans="14:27" ht="15" customHeight="1">
      <c r="P37" s="14"/>
      <c r="Q37" s="14"/>
      <c r="R37" s="39"/>
      <c r="S37" s="40"/>
      <c r="T37" s="39"/>
      <c r="U37" s="39"/>
      <c r="V37" s="39"/>
      <c r="W37" s="39"/>
      <c r="X37" s="39"/>
      <c r="Y37" s="6"/>
      <c r="Z37" s="36"/>
      <c r="AA37" s="14"/>
    </row>
    <row r="38" spans="14:27" ht="15" customHeight="1">
      <c r="N38" s="23"/>
      <c r="O38" s="23"/>
      <c r="P38" s="23"/>
      <c r="Q38" s="23"/>
      <c r="R38" s="42"/>
      <c r="S38" s="43"/>
      <c r="T38" s="42"/>
      <c r="U38" s="42"/>
      <c r="V38" s="42"/>
      <c r="W38" s="42"/>
      <c r="X38" s="42"/>
      <c r="Y38" s="6"/>
      <c r="Z38" s="38"/>
    </row>
    <row r="39" spans="14:27" ht="15" customHeight="1">
      <c r="N39" s="23"/>
      <c r="O39" s="23"/>
      <c r="P39" s="23"/>
      <c r="Q39" s="23"/>
      <c r="R39" s="45" t="s">
        <v>27</v>
      </c>
      <c r="S39" s="40"/>
      <c r="T39" s="39"/>
      <c r="U39" s="39"/>
      <c r="V39" s="39"/>
      <c r="W39" s="39"/>
      <c r="X39" s="45"/>
      <c r="Y39" s="16"/>
      <c r="Z39" s="44"/>
    </row>
    <row r="40" spans="14:27" ht="15" customHeight="1">
      <c r="N40" s="31"/>
      <c r="O40" s="31"/>
      <c r="P40" s="31"/>
      <c r="Q40" s="31"/>
      <c r="R40" s="31"/>
      <c r="S40" s="31"/>
      <c r="T40" s="31"/>
      <c r="U40" s="31"/>
      <c r="V40" s="31"/>
      <c r="W40" s="31"/>
      <c r="X40" s="31"/>
      <c r="Y40" s="31"/>
      <c r="Z40" s="31"/>
      <c r="AA40" s="23"/>
    </row>
    <row r="41" spans="14:27" ht="15" customHeight="1">
      <c r="O41" s="23"/>
    </row>
    <row r="42" spans="14:27" ht="15" customHeight="1">
      <c r="N42" s="70" t="s">
        <v>18</v>
      </c>
      <c r="O42" s="70" t="s">
        <v>18</v>
      </c>
      <c r="P42" s="67"/>
      <c r="Q42" s="67"/>
      <c r="R42" s="67"/>
      <c r="S42" s="67"/>
    </row>
    <row r="43" spans="14:27" ht="15" customHeight="1"/>
    <row r="44" spans="14:27" ht="15" customHeight="1"/>
    <row r="45" spans="14:27" ht="15" customHeight="1"/>
    <row r="46" spans="14:27" ht="15" customHeight="1"/>
    <row r="47" spans="14:27" ht="15" customHeight="1"/>
    <row r="48" spans="14:27"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20.149999999999999" customHeight="1"/>
    <row r="64" ht="20.149999999999999" customHeight="1"/>
    <row r="65" ht="20.149999999999999" customHeight="1"/>
    <row r="66" ht="20.149999999999999" customHeight="1"/>
    <row r="67" ht="20.149999999999999" customHeight="1"/>
    <row r="68" ht="20.149999999999999" customHeight="1"/>
    <row r="69" ht="20.149999999999999" customHeight="1"/>
    <row r="70" ht="20.149999999999999" customHeight="1"/>
  </sheetData>
  <mergeCells count="5">
    <mergeCell ref="A32:E32"/>
    <mergeCell ref="A5:Z5"/>
    <mergeCell ref="A12:Z12"/>
    <mergeCell ref="A13:Z13"/>
    <mergeCell ref="J24:O24"/>
  </mergeCells>
  <phoneticPr fontId="2" type="noConversion"/>
  <printOptions horizontalCentered="1"/>
  <pageMargins left="0.39370078740157483" right="0.39370078740157483" top="0.59055118110236227" bottom="0.78740157480314965" header="0.51181102362204722" footer="0.19685039370078741"/>
  <pageSetup paperSize="9" orientation="portrait" blackAndWhite="1" r:id="rId1"/>
  <headerFooter alignWithMargins="0">
    <oddFooter>&amp;C&amp;G</oddFooter>
  </headerFooter>
  <colBreaks count="1" manualBreakCount="1">
    <brk id="27" max="47" man="1"/>
  </col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5F1B3-DF19-4006-BE43-FD6722D3F7C8}">
  <dimension ref="A1:AT55"/>
  <sheetViews>
    <sheetView showGridLines="0" view="pageBreakPreview" topLeftCell="A30" zoomScaleNormal="100" zoomScaleSheetLayoutView="100" workbookViewId="0">
      <selection activeCell="A44" sqref="A44:E44"/>
    </sheetView>
  </sheetViews>
  <sheetFormatPr defaultRowHeight="14"/>
  <cols>
    <col min="1" max="38" width="2.6328125" style="119" customWidth="1"/>
    <col min="39" max="91" width="2.453125" style="119" customWidth="1"/>
    <col min="92" max="16384" width="8.7265625" style="119"/>
  </cols>
  <sheetData>
    <row r="1" spans="1:45" ht="16" customHeight="1"/>
    <row r="2" spans="1:45" ht="17.149999999999999" customHeight="1">
      <c r="A2" s="186" t="s">
        <v>148</v>
      </c>
      <c r="B2" s="186"/>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row>
    <row r="3" spans="1:45" ht="17.149999999999999" customHeight="1">
      <c r="A3" s="120"/>
      <c r="B3" s="120"/>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row>
    <row r="4" spans="1:45" ht="17" customHeight="1">
      <c r="I4" s="120"/>
      <c r="J4" s="120"/>
      <c r="K4" s="120"/>
      <c r="L4" s="120"/>
      <c r="M4" s="120"/>
      <c r="N4" s="120"/>
      <c r="O4" s="120"/>
      <c r="P4" s="120"/>
      <c r="Q4" s="120"/>
      <c r="R4" s="120"/>
      <c r="S4" s="120"/>
      <c r="T4" s="120"/>
      <c r="U4" s="120"/>
      <c r="V4" s="120"/>
      <c r="W4" s="120"/>
      <c r="X4" s="120"/>
      <c r="Y4" s="120"/>
      <c r="Z4" s="120"/>
      <c r="AA4" s="120"/>
    </row>
    <row r="5" spans="1:45" ht="17" customHeight="1">
      <c r="A5" s="187" t="s">
        <v>149</v>
      </c>
      <c r="B5" s="187"/>
      <c r="C5" s="187"/>
      <c r="D5" s="187"/>
      <c r="E5" s="188"/>
      <c r="F5" s="188"/>
      <c r="G5" s="188"/>
      <c r="H5" s="188"/>
      <c r="I5" s="188"/>
      <c r="J5" s="188"/>
      <c r="K5" s="188"/>
      <c r="L5" s="189" t="s">
        <v>130</v>
      </c>
      <c r="M5" s="189"/>
      <c r="N5" s="188"/>
      <c r="O5" s="188"/>
      <c r="P5" s="188"/>
      <c r="Q5" s="188"/>
      <c r="R5" s="188"/>
      <c r="S5" s="188"/>
      <c r="T5" s="188"/>
      <c r="U5" s="188"/>
      <c r="V5" s="188"/>
      <c r="W5" s="188"/>
      <c r="X5" s="188"/>
      <c r="Y5" s="188"/>
      <c r="Z5" s="188"/>
      <c r="AA5" s="188"/>
      <c r="AB5" s="121" t="s">
        <v>150</v>
      </c>
      <c r="AC5" s="121"/>
      <c r="AD5" s="121"/>
      <c r="AE5" s="121"/>
      <c r="AF5" s="188"/>
      <c r="AG5" s="188"/>
      <c r="AH5" s="188"/>
      <c r="AI5" s="188"/>
      <c r="AJ5" s="188"/>
      <c r="AK5" s="188"/>
      <c r="AL5" s="188"/>
    </row>
    <row r="6" spans="1:45" ht="17" customHeight="1">
      <c r="A6" s="122"/>
      <c r="B6" s="122"/>
      <c r="C6" s="122"/>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row>
    <row r="7" spans="1:45" ht="17" customHeight="1">
      <c r="A7" s="191" t="s">
        <v>151</v>
      </c>
      <c r="B7" s="191"/>
      <c r="C7" s="191"/>
      <c r="D7" s="123"/>
      <c r="E7" s="124"/>
      <c r="F7" s="124"/>
      <c r="G7" s="124"/>
      <c r="H7" s="192" t="s">
        <v>152</v>
      </c>
      <c r="I7" s="192"/>
      <c r="J7" s="192"/>
      <c r="K7" s="192"/>
      <c r="L7" s="123"/>
      <c r="M7" s="124"/>
      <c r="N7" s="124"/>
      <c r="O7" s="124"/>
      <c r="P7" s="124"/>
      <c r="Q7" s="192" t="s">
        <v>153</v>
      </c>
      <c r="R7" s="192"/>
      <c r="S7" s="125"/>
      <c r="T7" s="124"/>
      <c r="U7" s="125"/>
      <c r="V7" s="124"/>
      <c r="W7" s="124"/>
      <c r="X7" s="191" t="s">
        <v>154</v>
      </c>
      <c r="Y7" s="191"/>
      <c r="Z7" s="193" t="s">
        <v>155</v>
      </c>
      <c r="AA7" s="193"/>
      <c r="AB7" s="193"/>
      <c r="AC7" s="193"/>
      <c r="AD7" s="193"/>
      <c r="AE7" s="193"/>
      <c r="AF7" s="124"/>
      <c r="AG7" s="191" t="s">
        <v>156</v>
      </c>
      <c r="AH7" s="191"/>
      <c r="AI7" s="191"/>
      <c r="AJ7" s="190" t="s">
        <v>157</v>
      </c>
      <c r="AK7" s="190"/>
      <c r="AL7" s="190"/>
      <c r="AM7" s="126"/>
      <c r="AN7" s="126"/>
      <c r="AO7" s="126"/>
      <c r="AP7" s="126"/>
      <c r="AQ7" s="126"/>
      <c r="AR7" s="126"/>
      <c r="AS7" s="126"/>
    </row>
    <row r="8" spans="1:45" ht="17" customHeight="1">
      <c r="A8" s="122"/>
      <c r="B8" s="122"/>
      <c r="C8" s="122"/>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row>
    <row r="9" spans="1:45" ht="17" customHeight="1">
      <c r="A9" s="191" t="s">
        <v>158</v>
      </c>
      <c r="B9" s="191"/>
      <c r="C9" s="191"/>
      <c r="D9" s="125"/>
      <c r="E9" s="125"/>
      <c r="F9" s="125"/>
      <c r="G9" s="125"/>
      <c r="H9" s="191" t="s">
        <v>159</v>
      </c>
      <c r="I9" s="191"/>
      <c r="J9" s="125"/>
      <c r="K9" s="125"/>
      <c r="L9" s="125"/>
      <c r="M9" s="125"/>
      <c r="N9" s="125"/>
      <c r="R9" s="127" t="s">
        <v>131</v>
      </c>
      <c r="S9" s="188"/>
      <c r="T9" s="188"/>
      <c r="U9" s="188"/>
      <c r="V9" s="188"/>
      <c r="W9" s="188"/>
      <c r="X9" s="192" t="s">
        <v>147</v>
      </c>
      <c r="Y9" s="192"/>
      <c r="Z9" s="192"/>
      <c r="AA9" s="192"/>
      <c r="AB9" s="192"/>
      <c r="AC9" s="192"/>
      <c r="AD9" s="192"/>
      <c r="AE9" s="192"/>
      <c r="AF9" s="192"/>
      <c r="AG9" s="192"/>
      <c r="AH9" s="192"/>
      <c r="AI9" s="192"/>
      <c r="AJ9" s="192"/>
      <c r="AK9" s="192"/>
      <c r="AL9" s="192"/>
    </row>
    <row r="10" spans="1:45" ht="17" customHeight="1">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c r="AI10" s="122"/>
      <c r="AJ10" s="122"/>
      <c r="AK10" s="122"/>
      <c r="AL10" s="122"/>
    </row>
    <row r="11" spans="1:45" ht="17" customHeight="1">
      <c r="A11" s="194" t="s">
        <v>132</v>
      </c>
      <c r="B11" s="194"/>
      <c r="C11" s="194"/>
      <c r="D11" s="194"/>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row>
    <row r="12" spans="1:45" ht="17" customHeight="1">
      <c r="A12" s="128"/>
      <c r="B12" s="127"/>
      <c r="C12" s="127"/>
      <c r="D12" s="127"/>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c r="AG12" s="122"/>
      <c r="AH12" s="122"/>
      <c r="AI12" s="122"/>
      <c r="AJ12" s="122"/>
      <c r="AK12" s="122"/>
      <c r="AL12" s="122"/>
    </row>
    <row r="13" spans="1:45" ht="17" customHeight="1">
      <c r="A13" s="194" t="s">
        <v>133</v>
      </c>
      <c r="B13" s="194"/>
      <c r="C13" s="194"/>
      <c r="D13" s="194"/>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c r="AG13" s="122"/>
      <c r="AH13" s="122"/>
      <c r="AI13" s="122"/>
      <c r="AJ13" s="122"/>
      <c r="AK13" s="122"/>
      <c r="AL13" s="122"/>
    </row>
    <row r="14" spans="1:45" ht="17" customHeight="1">
      <c r="A14" s="129"/>
      <c r="B14" s="129"/>
      <c r="C14" s="129"/>
      <c r="D14" s="129"/>
      <c r="E14" s="129"/>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c r="AG14" s="122"/>
      <c r="AH14" s="122"/>
      <c r="AI14" s="122"/>
      <c r="AJ14" s="122"/>
      <c r="AK14" s="122"/>
      <c r="AL14" s="122"/>
    </row>
    <row r="15" spans="1:45" ht="17" customHeight="1">
      <c r="A15" s="195" t="s">
        <v>134</v>
      </c>
      <c r="B15" s="195"/>
      <c r="C15" s="195"/>
      <c r="D15" s="195"/>
      <c r="E15" s="192" t="s">
        <v>160</v>
      </c>
      <c r="F15" s="192"/>
      <c r="G15" s="192"/>
      <c r="H15" s="192"/>
      <c r="I15" s="192"/>
      <c r="J15" s="192"/>
      <c r="K15" s="192"/>
      <c r="L15" s="192"/>
      <c r="M15" s="192"/>
      <c r="N15" s="192"/>
      <c r="O15" s="192"/>
      <c r="P15" s="192"/>
      <c r="Q15" s="192"/>
      <c r="R15" s="192"/>
      <c r="S15" s="192"/>
      <c r="T15" s="192"/>
      <c r="U15" s="187" t="s">
        <v>161</v>
      </c>
      <c r="V15" s="187"/>
      <c r="W15" s="187"/>
      <c r="X15" s="187"/>
      <c r="Y15" s="187"/>
      <c r="Z15" s="187"/>
      <c r="AA15" s="187"/>
      <c r="AB15" s="187"/>
      <c r="AC15" s="187"/>
      <c r="AD15" s="187"/>
      <c r="AE15" s="187"/>
      <c r="AF15" s="187"/>
      <c r="AG15" s="187"/>
      <c r="AH15" s="187"/>
      <c r="AI15" s="187"/>
      <c r="AJ15" s="187"/>
      <c r="AK15" s="187"/>
      <c r="AL15" s="187"/>
    </row>
    <row r="16" spans="1:45" ht="17" customHeight="1">
      <c r="A16" s="187" t="s">
        <v>135</v>
      </c>
      <c r="B16" s="187"/>
      <c r="C16" s="187"/>
      <c r="D16" s="187"/>
      <c r="E16" s="187" t="s">
        <v>162</v>
      </c>
      <c r="F16" s="187"/>
      <c r="G16" s="187"/>
      <c r="H16" s="187"/>
      <c r="I16" s="187"/>
      <c r="J16" s="187"/>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row>
    <row r="17" spans="1:38" ht="17" customHeight="1">
      <c r="A17" s="122"/>
      <c r="B17" s="122"/>
      <c r="C17" s="122"/>
      <c r="D17" s="122"/>
      <c r="E17" s="122"/>
      <c r="F17" s="122"/>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22"/>
      <c r="AJ17" s="122"/>
      <c r="AK17" s="122"/>
      <c r="AL17" s="122"/>
    </row>
    <row r="18" spans="1:38" ht="17" customHeight="1">
      <c r="A18" s="187" t="s">
        <v>136</v>
      </c>
      <c r="B18" s="187"/>
      <c r="C18" s="187"/>
      <c r="D18" s="187"/>
      <c r="E18" s="187"/>
      <c r="F18" s="187"/>
      <c r="G18" s="187"/>
      <c r="H18" s="122" t="s">
        <v>137</v>
      </c>
      <c r="I18" s="130"/>
      <c r="J18" s="130"/>
      <c r="K18" s="130"/>
      <c r="L18" s="130"/>
      <c r="M18" s="122" t="s">
        <v>138</v>
      </c>
      <c r="N18" s="122"/>
      <c r="O18" s="130"/>
      <c r="P18" s="130"/>
      <c r="Q18" s="130"/>
      <c r="R18" s="130"/>
      <c r="S18" s="125"/>
      <c r="T18" s="125"/>
      <c r="U18" s="195">
        <v>20</v>
      </c>
      <c r="V18" s="195"/>
      <c r="W18" s="195"/>
      <c r="X18" s="196" t="s">
        <v>205</v>
      </c>
      <c r="Y18" s="196"/>
      <c r="Z18" s="196"/>
      <c r="AA18" s="196"/>
      <c r="AB18" s="196"/>
      <c r="AC18" s="196"/>
      <c r="AD18" s="196"/>
      <c r="AE18" s="196"/>
      <c r="AF18" s="196"/>
      <c r="AG18" s="196"/>
      <c r="AH18" s="196"/>
      <c r="AI18" s="196"/>
      <c r="AJ18" s="196"/>
      <c r="AK18" s="196"/>
      <c r="AL18" s="196"/>
    </row>
    <row r="19" spans="1:38" ht="17" customHeight="1">
      <c r="A19" s="187" t="s">
        <v>139</v>
      </c>
      <c r="B19" s="187"/>
      <c r="C19" s="187"/>
      <c r="D19" s="187"/>
      <c r="E19" s="187"/>
      <c r="F19" s="187"/>
      <c r="G19" s="187"/>
      <c r="H19" s="122" t="s">
        <v>137</v>
      </c>
      <c r="I19" s="131"/>
      <c r="J19" s="131"/>
      <c r="K19" s="131"/>
      <c r="L19" s="131"/>
      <c r="M19" s="122" t="s">
        <v>138</v>
      </c>
      <c r="N19" s="122"/>
      <c r="O19" s="131"/>
      <c r="P19" s="131"/>
      <c r="Q19" s="131"/>
      <c r="R19" s="131"/>
      <c r="S19" s="132"/>
      <c r="T19" s="132"/>
      <c r="U19" s="195">
        <v>20</v>
      </c>
      <c r="V19" s="195"/>
      <c r="W19" s="195"/>
      <c r="X19" s="196" t="s">
        <v>205</v>
      </c>
      <c r="Y19" s="196"/>
      <c r="Z19" s="196"/>
      <c r="AA19" s="196"/>
      <c r="AB19" s="196"/>
      <c r="AC19" s="196"/>
      <c r="AD19" s="196"/>
      <c r="AE19" s="196"/>
      <c r="AF19" s="196"/>
      <c r="AG19" s="196"/>
      <c r="AH19" s="196"/>
      <c r="AI19" s="196"/>
      <c r="AJ19" s="196"/>
      <c r="AK19" s="196"/>
      <c r="AL19" s="196"/>
    </row>
    <row r="20" spans="1:38" ht="17" customHeight="1">
      <c r="A20" s="187" t="s">
        <v>140</v>
      </c>
      <c r="B20" s="187"/>
      <c r="C20" s="187"/>
      <c r="D20" s="187"/>
      <c r="E20" s="187"/>
      <c r="F20" s="187"/>
      <c r="G20" s="187"/>
      <c r="H20" s="122" t="s">
        <v>137</v>
      </c>
      <c r="I20" s="131"/>
      <c r="J20" s="131"/>
      <c r="K20" s="131"/>
      <c r="L20" s="131"/>
      <c r="M20" s="122" t="s">
        <v>138</v>
      </c>
      <c r="N20" s="122"/>
      <c r="O20" s="131"/>
      <c r="P20" s="131"/>
      <c r="Q20" s="131"/>
      <c r="R20" s="131"/>
      <c r="S20" s="132"/>
      <c r="T20" s="132"/>
      <c r="U20" s="195">
        <v>20</v>
      </c>
      <c r="V20" s="195"/>
      <c r="W20" s="195"/>
      <c r="X20" s="196" t="s">
        <v>205</v>
      </c>
      <c r="Y20" s="196"/>
      <c r="Z20" s="196"/>
      <c r="AA20" s="196"/>
      <c r="AB20" s="196"/>
      <c r="AC20" s="196"/>
      <c r="AD20" s="196"/>
      <c r="AE20" s="196"/>
      <c r="AF20" s="196"/>
      <c r="AG20" s="196"/>
      <c r="AH20" s="196"/>
      <c r="AI20" s="196"/>
      <c r="AJ20" s="196"/>
      <c r="AK20" s="196"/>
      <c r="AL20" s="196"/>
    </row>
    <row r="21" spans="1:38" ht="17" customHeight="1">
      <c r="A21" s="187" t="s">
        <v>141</v>
      </c>
      <c r="B21" s="187"/>
      <c r="C21" s="187"/>
      <c r="D21" s="187"/>
      <c r="E21" s="187"/>
      <c r="F21" s="187"/>
      <c r="G21" s="187"/>
      <c r="H21" s="122" t="s">
        <v>137</v>
      </c>
      <c r="I21" s="131"/>
      <c r="J21" s="131"/>
      <c r="K21" s="131"/>
      <c r="L21" s="131"/>
      <c r="M21" s="122" t="s">
        <v>138</v>
      </c>
      <c r="N21" s="122"/>
      <c r="O21" s="131"/>
      <c r="P21" s="131"/>
      <c r="Q21" s="131"/>
      <c r="R21" s="131"/>
      <c r="S21" s="132"/>
      <c r="T21" s="132"/>
      <c r="U21" s="195">
        <v>20</v>
      </c>
      <c r="V21" s="195"/>
      <c r="W21" s="195"/>
      <c r="X21" s="196" t="s">
        <v>205</v>
      </c>
      <c r="Y21" s="196"/>
      <c r="Z21" s="196"/>
      <c r="AA21" s="196"/>
      <c r="AB21" s="196"/>
      <c r="AC21" s="196"/>
      <c r="AD21" s="196"/>
      <c r="AE21" s="196"/>
      <c r="AF21" s="196"/>
      <c r="AG21" s="196"/>
      <c r="AH21" s="196"/>
      <c r="AI21" s="196"/>
      <c r="AJ21" s="196"/>
      <c r="AK21" s="196"/>
      <c r="AL21" s="196"/>
    </row>
    <row r="22" spans="1:38" ht="17" customHeight="1">
      <c r="A22" s="187" t="s">
        <v>142</v>
      </c>
      <c r="B22" s="187"/>
      <c r="C22" s="187"/>
      <c r="D22" s="187"/>
      <c r="E22" s="187"/>
      <c r="F22" s="187"/>
      <c r="G22" s="187"/>
      <c r="H22" s="122" t="s">
        <v>137</v>
      </c>
      <c r="I22" s="130"/>
      <c r="J22" s="130"/>
      <c r="K22" s="130"/>
      <c r="L22" s="130"/>
      <c r="M22" s="122" t="s">
        <v>138</v>
      </c>
      <c r="N22" s="122"/>
      <c r="O22" s="131"/>
      <c r="P22" s="131"/>
      <c r="Q22" s="131"/>
      <c r="R22" s="131"/>
      <c r="S22" s="132"/>
      <c r="T22" s="132"/>
      <c r="U22" s="195">
        <v>20</v>
      </c>
      <c r="V22" s="195"/>
      <c r="W22" s="195"/>
      <c r="X22" s="196" t="s">
        <v>205</v>
      </c>
      <c r="Y22" s="196"/>
      <c r="Z22" s="196"/>
      <c r="AA22" s="196"/>
      <c r="AB22" s="196"/>
      <c r="AC22" s="196"/>
      <c r="AD22" s="196"/>
      <c r="AE22" s="196"/>
      <c r="AF22" s="196"/>
      <c r="AG22" s="196"/>
      <c r="AH22" s="196"/>
      <c r="AI22" s="196"/>
      <c r="AJ22" s="196"/>
      <c r="AK22" s="196"/>
      <c r="AL22" s="196"/>
    </row>
    <row r="23" spans="1:38" ht="17" customHeight="1">
      <c r="A23" s="187" t="s">
        <v>143</v>
      </c>
      <c r="B23" s="187"/>
      <c r="C23" s="187"/>
      <c r="D23" s="187"/>
      <c r="E23" s="187"/>
      <c r="F23" s="187"/>
      <c r="G23" s="187"/>
      <c r="H23" s="122" t="s">
        <v>137</v>
      </c>
      <c r="I23" s="126" t="s">
        <v>163</v>
      </c>
      <c r="J23" s="122"/>
      <c r="K23" s="122"/>
      <c r="L23" s="122"/>
      <c r="M23" s="122"/>
      <c r="N23" s="122"/>
      <c r="O23" s="122"/>
      <c r="P23" s="122"/>
      <c r="Q23" s="122"/>
      <c r="R23" s="122"/>
      <c r="S23" s="122"/>
      <c r="T23" s="122"/>
      <c r="V23" s="122"/>
      <c r="W23" s="122"/>
      <c r="X23" s="122"/>
      <c r="Y23" s="122"/>
      <c r="Z23" s="122"/>
      <c r="AA23" s="122"/>
      <c r="AB23" s="122"/>
      <c r="AC23" s="122"/>
      <c r="AD23" s="122"/>
      <c r="AE23" s="122"/>
      <c r="AF23" s="122"/>
      <c r="AG23" s="122"/>
      <c r="AH23" s="122"/>
      <c r="AI23" s="122"/>
      <c r="AJ23" s="122"/>
      <c r="AK23" s="122"/>
      <c r="AL23" s="122"/>
    </row>
    <row r="24" spans="1:38" ht="17" customHeight="1">
      <c r="A24" s="122"/>
      <c r="C24" s="122"/>
      <c r="D24" s="122"/>
      <c r="E24" s="122"/>
      <c r="F24" s="122"/>
      <c r="G24" s="122"/>
      <c r="I24" s="126" t="s">
        <v>170</v>
      </c>
      <c r="J24" s="122"/>
      <c r="K24" s="122"/>
      <c r="L24" s="122"/>
      <c r="M24" s="122"/>
      <c r="N24" s="122"/>
      <c r="O24" s="122"/>
      <c r="P24" s="122"/>
      <c r="Q24" s="122"/>
      <c r="R24" s="122"/>
      <c r="S24" s="122"/>
      <c r="T24" s="122"/>
      <c r="U24" s="122"/>
      <c r="V24" s="122"/>
      <c r="W24" s="122"/>
      <c r="X24" s="122"/>
      <c r="Y24" s="122"/>
      <c r="AA24" s="122"/>
      <c r="AB24" s="122"/>
      <c r="AC24" s="122"/>
      <c r="AD24" s="122"/>
      <c r="AE24" s="122"/>
      <c r="AF24" s="122"/>
      <c r="AG24" s="122"/>
      <c r="AH24" s="122"/>
      <c r="AI24" s="122"/>
      <c r="AJ24" s="122"/>
      <c r="AK24" s="122"/>
      <c r="AL24" s="122"/>
    </row>
    <row r="25" spans="1:38" ht="17" customHeight="1">
      <c r="A25" s="200" t="s">
        <v>164</v>
      </c>
      <c r="B25" s="200"/>
      <c r="C25" s="200"/>
      <c r="D25" s="200"/>
      <c r="E25" s="122"/>
      <c r="F25" s="122"/>
      <c r="G25" s="122"/>
      <c r="I25" s="126"/>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c r="AI25" s="122"/>
      <c r="AJ25" s="122"/>
      <c r="AK25" s="122"/>
      <c r="AL25" s="122"/>
    </row>
    <row r="26" spans="1:38" ht="17" customHeight="1">
      <c r="A26" s="126" t="s">
        <v>165</v>
      </c>
      <c r="B26" s="133"/>
      <c r="C26" s="122"/>
      <c r="D26" s="134"/>
      <c r="F26" s="126"/>
      <c r="I26" s="122"/>
      <c r="J26" s="122"/>
      <c r="K26" s="119" t="s">
        <v>144</v>
      </c>
      <c r="L26" s="135"/>
      <c r="N26" s="126"/>
      <c r="O26" s="126" t="s">
        <v>145</v>
      </c>
      <c r="Q26" s="126"/>
      <c r="R26" s="126"/>
      <c r="S26" s="126" t="s">
        <v>145</v>
      </c>
      <c r="V26" s="126"/>
      <c r="W26" s="126" t="s">
        <v>145</v>
      </c>
      <c r="Y26" s="126"/>
      <c r="Z26" s="126"/>
      <c r="AA26" s="126" t="s">
        <v>145</v>
      </c>
      <c r="AB26" s="126"/>
      <c r="AD26" s="126"/>
      <c r="AE26" s="126" t="s">
        <v>145</v>
      </c>
      <c r="AF26" s="126"/>
      <c r="AG26" s="126"/>
      <c r="AI26" s="126" t="s">
        <v>146</v>
      </c>
      <c r="AK26" s="126"/>
      <c r="AL26" s="122"/>
    </row>
    <row r="27" spans="1:38" ht="17" customHeight="1">
      <c r="A27" s="136"/>
      <c r="B27" s="137"/>
      <c r="C27" s="137"/>
      <c r="D27" s="137"/>
      <c r="E27" s="137"/>
      <c r="F27" s="137"/>
      <c r="G27" s="137"/>
      <c r="H27" s="137"/>
      <c r="I27" s="137"/>
      <c r="J27" s="137"/>
      <c r="K27" s="138"/>
      <c r="L27" s="137"/>
      <c r="M27" s="137"/>
      <c r="N27" s="139"/>
      <c r="O27" s="137"/>
      <c r="P27" s="137"/>
      <c r="Q27" s="137"/>
      <c r="R27" s="137"/>
      <c r="S27" s="138"/>
      <c r="T27" s="137"/>
      <c r="U27" s="137"/>
      <c r="V27" s="139"/>
      <c r="W27" s="138"/>
      <c r="X27" s="140"/>
      <c r="Y27" s="140"/>
      <c r="Z27" s="141"/>
      <c r="AA27" s="142"/>
      <c r="AB27" s="140"/>
      <c r="AC27" s="140"/>
      <c r="AD27" s="141"/>
      <c r="AE27" s="142"/>
      <c r="AF27" s="140"/>
      <c r="AG27" s="140"/>
      <c r="AH27" s="141"/>
      <c r="AI27" s="140"/>
      <c r="AJ27" s="137"/>
      <c r="AK27" s="137"/>
      <c r="AL27" s="143"/>
    </row>
    <row r="28" spans="1:38" ht="17" customHeight="1">
      <c r="A28" s="144"/>
      <c r="B28" s="145"/>
      <c r="C28" s="145"/>
      <c r="D28" s="145"/>
      <c r="E28" s="145"/>
      <c r="F28" s="145"/>
      <c r="G28" s="145"/>
      <c r="H28" s="145"/>
      <c r="I28" s="145"/>
      <c r="J28" s="145"/>
      <c r="K28" s="146"/>
      <c r="L28" s="145"/>
      <c r="M28" s="145"/>
      <c r="N28" s="147"/>
      <c r="O28" s="145"/>
      <c r="P28" s="145"/>
      <c r="Q28" s="145"/>
      <c r="R28" s="145"/>
      <c r="S28" s="146"/>
      <c r="T28" s="145"/>
      <c r="U28" s="145"/>
      <c r="V28" s="147"/>
      <c r="W28" s="146"/>
      <c r="X28" s="145"/>
      <c r="Y28" s="145"/>
      <c r="Z28" s="147"/>
      <c r="AA28" s="146"/>
      <c r="AB28" s="145"/>
      <c r="AC28" s="145"/>
      <c r="AD28" s="147"/>
      <c r="AE28" s="146"/>
      <c r="AF28" s="145"/>
      <c r="AG28" s="145"/>
      <c r="AH28" s="147"/>
      <c r="AI28" s="145"/>
      <c r="AJ28" s="145"/>
      <c r="AK28" s="145"/>
      <c r="AL28" s="148"/>
    </row>
    <row r="29" spans="1:38" ht="17" customHeight="1">
      <c r="A29" s="144"/>
      <c r="B29" s="145"/>
      <c r="C29" s="145"/>
      <c r="D29" s="145"/>
      <c r="E29" s="145"/>
      <c r="F29" s="145"/>
      <c r="G29" s="145"/>
      <c r="H29" s="145"/>
      <c r="I29" s="145"/>
      <c r="J29" s="145"/>
      <c r="K29" s="146"/>
      <c r="L29" s="145"/>
      <c r="M29" s="145"/>
      <c r="N29" s="147"/>
      <c r="O29" s="145"/>
      <c r="P29" s="145"/>
      <c r="Q29" s="145"/>
      <c r="R29" s="145"/>
      <c r="S29" s="146"/>
      <c r="T29" s="145"/>
      <c r="U29" s="145"/>
      <c r="V29" s="147"/>
      <c r="W29" s="146"/>
      <c r="X29" s="145"/>
      <c r="Y29" s="145"/>
      <c r="Z29" s="147"/>
      <c r="AA29" s="146"/>
      <c r="AB29" s="145"/>
      <c r="AC29" s="145"/>
      <c r="AD29" s="147"/>
      <c r="AE29" s="146"/>
      <c r="AF29" s="145"/>
      <c r="AG29" s="145"/>
      <c r="AH29" s="147"/>
      <c r="AI29" s="145"/>
      <c r="AJ29" s="145"/>
      <c r="AK29" s="145"/>
      <c r="AL29" s="148"/>
    </row>
    <row r="30" spans="1:38" ht="17" customHeight="1">
      <c r="A30" s="144"/>
      <c r="B30" s="145"/>
      <c r="C30" s="145"/>
      <c r="D30" s="145"/>
      <c r="E30" s="145"/>
      <c r="F30" s="145"/>
      <c r="G30" s="145"/>
      <c r="H30" s="145"/>
      <c r="I30" s="145"/>
      <c r="J30" s="145"/>
      <c r="K30" s="146"/>
      <c r="L30" s="145"/>
      <c r="M30" s="145"/>
      <c r="N30" s="147"/>
      <c r="O30" s="145"/>
      <c r="P30" s="145"/>
      <c r="Q30" s="145"/>
      <c r="R30" s="145"/>
      <c r="S30" s="146"/>
      <c r="T30" s="145"/>
      <c r="U30" s="145"/>
      <c r="V30" s="147"/>
      <c r="W30" s="146"/>
      <c r="X30" s="145"/>
      <c r="Y30" s="145"/>
      <c r="Z30" s="147"/>
      <c r="AA30" s="146"/>
      <c r="AB30" s="145"/>
      <c r="AC30" s="145"/>
      <c r="AD30" s="147"/>
      <c r="AE30" s="146"/>
      <c r="AF30" s="145"/>
      <c r="AG30" s="145"/>
      <c r="AH30" s="147"/>
      <c r="AI30" s="145"/>
      <c r="AJ30" s="145"/>
      <c r="AK30" s="145"/>
      <c r="AL30" s="148"/>
    </row>
    <row r="31" spans="1:38" ht="17" customHeight="1">
      <c r="A31" s="144"/>
      <c r="B31" s="145"/>
      <c r="C31" s="145"/>
      <c r="D31" s="145"/>
      <c r="E31" s="145"/>
      <c r="F31" s="145"/>
      <c r="G31" s="145"/>
      <c r="H31" s="145"/>
      <c r="I31" s="145"/>
      <c r="J31" s="145"/>
      <c r="K31" s="146"/>
      <c r="L31" s="145"/>
      <c r="M31" s="145"/>
      <c r="N31" s="147"/>
      <c r="O31" s="145"/>
      <c r="P31" s="145"/>
      <c r="Q31" s="145"/>
      <c r="R31" s="145"/>
      <c r="S31" s="146"/>
      <c r="T31" s="145"/>
      <c r="U31" s="145"/>
      <c r="V31" s="147"/>
      <c r="W31" s="146"/>
      <c r="X31" s="145"/>
      <c r="Y31" s="145"/>
      <c r="Z31" s="147"/>
      <c r="AA31" s="146"/>
      <c r="AB31" s="145"/>
      <c r="AC31" s="145"/>
      <c r="AD31" s="147"/>
      <c r="AE31" s="146"/>
      <c r="AF31" s="145"/>
      <c r="AG31" s="145"/>
      <c r="AH31" s="147"/>
      <c r="AI31" s="145"/>
      <c r="AJ31" s="145"/>
      <c r="AK31" s="145"/>
      <c r="AL31" s="148"/>
    </row>
    <row r="32" spans="1:38" ht="17" customHeight="1">
      <c r="A32" s="149"/>
      <c r="B32" s="150"/>
      <c r="C32" s="150"/>
      <c r="D32" s="150"/>
      <c r="E32" s="150"/>
      <c r="F32" s="150"/>
      <c r="G32" s="150"/>
      <c r="H32" s="150"/>
      <c r="I32" s="150"/>
      <c r="J32" s="150"/>
      <c r="K32" s="151"/>
      <c r="L32" s="150"/>
      <c r="M32" s="150"/>
      <c r="N32" s="152"/>
      <c r="O32" s="150"/>
      <c r="P32" s="150"/>
      <c r="Q32" s="150"/>
      <c r="R32" s="150"/>
      <c r="S32" s="151"/>
      <c r="T32" s="150"/>
      <c r="U32" s="150"/>
      <c r="V32" s="152"/>
      <c r="W32" s="151"/>
      <c r="X32" s="150"/>
      <c r="Y32" s="150"/>
      <c r="Z32" s="152"/>
      <c r="AA32" s="151"/>
      <c r="AB32" s="150"/>
      <c r="AC32" s="150"/>
      <c r="AD32" s="152"/>
      <c r="AE32" s="151"/>
      <c r="AF32" s="150"/>
      <c r="AG32" s="150"/>
      <c r="AH32" s="152"/>
      <c r="AI32" s="150"/>
      <c r="AJ32" s="150"/>
      <c r="AK32" s="150"/>
      <c r="AL32" s="153"/>
    </row>
    <row r="33" spans="1:46" ht="17" customHeight="1">
      <c r="A33" s="154" t="s">
        <v>166</v>
      </c>
      <c r="B33" s="155"/>
      <c r="C33" s="155"/>
      <c r="D33" s="155"/>
      <c r="E33" s="155"/>
      <c r="F33" s="155"/>
      <c r="G33" s="155"/>
      <c r="H33" s="155"/>
      <c r="I33" s="155"/>
      <c r="J33" s="155"/>
      <c r="K33" s="156"/>
      <c r="L33" s="155"/>
      <c r="M33" s="155"/>
      <c r="N33" s="157"/>
      <c r="O33" s="155"/>
      <c r="P33" s="155"/>
      <c r="Q33" s="155"/>
      <c r="R33" s="155"/>
      <c r="S33" s="156"/>
      <c r="T33" s="155"/>
      <c r="U33" s="155"/>
      <c r="V33" s="157"/>
      <c r="W33" s="156"/>
      <c r="X33" s="155"/>
      <c r="Y33" s="155"/>
      <c r="Z33" s="157"/>
      <c r="AA33" s="156"/>
      <c r="AB33" s="155"/>
      <c r="AC33" s="155"/>
      <c r="AD33" s="157"/>
      <c r="AE33" s="156"/>
      <c r="AF33" s="155"/>
      <c r="AG33" s="155"/>
      <c r="AH33" s="157"/>
      <c r="AI33" s="155"/>
      <c r="AJ33" s="155"/>
      <c r="AK33" s="155"/>
      <c r="AL33" s="158"/>
    </row>
    <row r="34" spans="1:46" ht="17" customHeight="1">
      <c r="A34" s="149" t="s">
        <v>167</v>
      </c>
      <c r="B34" s="150"/>
      <c r="C34" s="150"/>
      <c r="D34" s="150"/>
      <c r="E34" s="150"/>
      <c r="F34" s="150"/>
      <c r="G34" s="150"/>
      <c r="H34" s="150"/>
      <c r="I34" s="150"/>
      <c r="J34" s="150"/>
      <c r="K34" s="151"/>
      <c r="L34" s="150"/>
      <c r="M34" s="150"/>
      <c r="N34" s="152"/>
      <c r="O34" s="150"/>
      <c r="P34" s="150"/>
      <c r="Q34" s="150"/>
      <c r="R34" s="150"/>
      <c r="S34" s="151"/>
      <c r="T34" s="150"/>
      <c r="U34" s="150"/>
      <c r="V34" s="152"/>
      <c r="W34" s="151"/>
      <c r="X34" s="150"/>
      <c r="Y34" s="150"/>
      <c r="Z34" s="152"/>
      <c r="AA34" s="151"/>
      <c r="AB34" s="150"/>
      <c r="AC34" s="150"/>
      <c r="AD34" s="152"/>
      <c r="AE34" s="151"/>
      <c r="AF34" s="150"/>
      <c r="AG34" s="150"/>
      <c r="AH34" s="152"/>
      <c r="AI34" s="150"/>
      <c r="AJ34" s="150"/>
      <c r="AK34" s="150"/>
      <c r="AL34" s="153"/>
    </row>
    <row r="35" spans="1:46" ht="17" customHeight="1">
      <c r="A35" s="159"/>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60"/>
    </row>
    <row r="36" spans="1:46" ht="17" customHeight="1">
      <c r="A36" s="159" t="s">
        <v>168</v>
      </c>
      <c r="B36" s="132"/>
      <c r="C36" s="132"/>
      <c r="D36" s="132"/>
      <c r="E36" s="160"/>
      <c r="F36" s="159" t="s">
        <v>169</v>
      </c>
      <c r="G36" s="132"/>
      <c r="H36" s="132"/>
      <c r="I36" s="132"/>
      <c r="J36" s="132"/>
      <c r="K36" s="132"/>
      <c r="L36" s="132"/>
      <c r="M36" s="132"/>
      <c r="N36" s="132"/>
      <c r="O36" s="132"/>
      <c r="P36" s="132"/>
      <c r="Q36" s="132"/>
      <c r="R36" s="132"/>
      <c r="S36" s="160"/>
      <c r="T36" s="159" t="s">
        <v>168</v>
      </c>
      <c r="U36" s="132"/>
      <c r="V36" s="132"/>
      <c r="W36" s="132"/>
      <c r="X36" s="160"/>
      <c r="Y36" s="159" t="s">
        <v>169</v>
      </c>
      <c r="Z36" s="132"/>
      <c r="AA36" s="132"/>
      <c r="AB36" s="132"/>
      <c r="AC36" s="132"/>
      <c r="AD36" s="132"/>
      <c r="AE36" s="132"/>
      <c r="AF36" s="132"/>
      <c r="AG36" s="132"/>
      <c r="AH36" s="132"/>
      <c r="AI36" s="132"/>
      <c r="AJ36" s="132"/>
      <c r="AK36" s="132"/>
      <c r="AL36" s="160"/>
    </row>
    <row r="37" spans="1:46" ht="17" customHeight="1">
      <c r="A37" s="201" t="s">
        <v>173</v>
      </c>
      <c r="B37" s="202"/>
      <c r="C37" s="202"/>
      <c r="D37" s="202"/>
      <c r="E37" s="203"/>
      <c r="F37" s="211"/>
      <c r="G37" s="202"/>
      <c r="H37" s="202"/>
      <c r="I37" s="202"/>
      <c r="J37" s="202"/>
      <c r="K37" s="202"/>
      <c r="L37" s="202"/>
      <c r="M37" s="202"/>
      <c r="N37" s="202"/>
      <c r="O37" s="202"/>
      <c r="P37" s="202"/>
      <c r="Q37" s="202"/>
      <c r="R37" s="202"/>
      <c r="S37" s="203"/>
      <c r="T37" s="201"/>
      <c r="U37" s="202"/>
      <c r="V37" s="202"/>
      <c r="W37" s="202"/>
      <c r="X37" s="203"/>
      <c r="Y37" s="154"/>
      <c r="Z37" s="155"/>
      <c r="AA37" s="155"/>
      <c r="AB37" s="155"/>
      <c r="AC37" s="155"/>
      <c r="AD37" s="155"/>
      <c r="AE37" s="155"/>
      <c r="AF37" s="155"/>
      <c r="AG37" s="155"/>
      <c r="AH37" s="155"/>
      <c r="AI37" s="155"/>
      <c r="AJ37" s="155"/>
      <c r="AK37" s="155"/>
      <c r="AL37" s="158"/>
      <c r="AQ37" s="213"/>
      <c r="AR37" s="213"/>
      <c r="AS37" s="213"/>
      <c r="AT37" s="213"/>
    </row>
    <row r="38" spans="1:46" ht="17" customHeight="1">
      <c r="A38" s="197" t="s">
        <v>174</v>
      </c>
      <c r="B38" s="198"/>
      <c r="C38" s="198"/>
      <c r="D38" s="198"/>
      <c r="E38" s="199"/>
      <c r="F38" s="209"/>
      <c r="G38" s="204"/>
      <c r="H38" s="204"/>
      <c r="I38" s="204"/>
      <c r="J38" s="204"/>
      <c r="K38" s="204"/>
      <c r="L38" s="204"/>
      <c r="M38" s="204"/>
      <c r="N38" s="204"/>
      <c r="O38" s="204"/>
      <c r="P38" s="204"/>
      <c r="Q38" s="204"/>
      <c r="R38" s="204"/>
      <c r="S38" s="205"/>
      <c r="T38" s="197"/>
      <c r="U38" s="204"/>
      <c r="V38" s="204"/>
      <c r="W38" s="204"/>
      <c r="X38" s="205"/>
      <c r="Y38" s="144"/>
      <c r="Z38" s="145"/>
      <c r="AA38" s="145"/>
      <c r="AB38" s="145"/>
      <c r="AC38" s="145"/>
      <c r="AD38" s="145"/>
      <c r="AE38" s="145"/>
      <c r="AF38" s="145"/>
      <c r="AG38" s="145"/>
      <c r="AH38" s="145"/>
      <c r="AI38" s="145"/>
      <c r="AJ38" s="145"/>
      <c r="AK38" s="145"/>
      <c r="AL38" s="148"/>
      <c r="AQ38" s="213" t="s">
        <v>38</v>
      </c>
      <c r="AR38" s="213"/>
      <c r="AS38" s="213"/>
      <c r="AT38" s="213"/>
    </row>
    <row r="39" spans="1:46" ht="17" customHeight="1">
      <c r="A39" s="197" t="s">
        <v>174</v>
      </c>
      <c r="B39" s="198"/>
      <c r="C39" s="198"/>
      <c r="D39" s="198"/>
      <c r="E39" s="199"/>
      <c r="F39" s="209"/>
      <c r="G39" s="204"/>
      <c r="H39" s="204"/>
      <c r="I39" s="204"/>
      <c r="J39" s="204"/>
      <c r="K39" s="204"/>
      <c r="L39" s="204"/>
      <c r="M39" s="204"/>
      <c r="N39" s="204"/>
      <c r="O39" s="204"/>
      <c r="P39" s="204"/>
      <c r="Q39" s="204"/>
      <c r="R39" s="204"/>
      <c r="S39" s="205"/>
      <c r="T39" s="197"/>
      <c r="U39" s="204"/>
      <c r="V39" s="204"/>
      <c r="W39" s="204"/>
      <c r="X39" s="205"/>
      <c r="Y39" s="144"/>
      <c r="Z39" s="145"/>
      <c r="AA39" s="145"/>
      <c r="AB39" s="145"/>
      <c r="AC39" s="145"/>
      <c r="AD39" s="145"/>
      <c r="AE39" s="145"/>
      <c r="AF39" s="145"/>
      <c r="AG39" s="145"/>
      <c r="AH39" s="145"/>
      <c r="AI39" s="145"/>
      <c r="AJ39" s="145"/>
      <c r="AK39" s="145"/>
      <c r="AL39" s="148"/>
      <c r="AQ39" s="213"/>
      <c r="AR39" s="213"/>
      <c r="AS39" s="213"/>
      <c r="AT39" s="213"/>
    </row>
    <row r="40" spans="1:46" ht="17" customHeight="1">
      <c r="A40" s="197" t="s">
        <v>174</v>
      </c>
      <c r="B40" s="198"/>
      <c r="C40" s="198"/>
      <c r="D40" s="198"/>
      <c r="E40" s="199"/>
      <c r="F40" s="209"/>
      <c r="G40" s="204"/>
      <c r="H40" s="204"/>
      <c r="I40" s="204"/>
      <c r="J40" s="204"/>
      <c r="K40" s="204"/>
      <c r="L40" s="204"/>
      <c r="M40" s="204"/>
      <c r="N40" s="204"/>
      <c r="O40" s="204"/>
      <c r="P40" s="204"/>
      <c r="Q40" s="204"/>
      <c r="R40" s="204"/>
      <c r="S40" s="205"/>
      <c r="T40" s="197"/>
      <c r="U40" s="204"/>
      <c r="V40" s="204"/>
      <c r="W40" s="204"/>
      <c r="X40" s="205"/>
      <c r="Y40" s="144"/>
      <c r="Z40" s="145"/>
      <c r="AA40" s="145"/>
      <c r="AB40" s="145"/>
      <c r="AC40" s="145"/>
      <c r="AD40" s="145"/>
      <c r="AE40" s="145"/>
      <c r="AF40" s="145"/>
      <c r="AG40" s="145"/>
      <c r="AH40" s="145"/>
      <c r="AI40" s="145"/>
      <c r="AJ40" s="145"/>
      <c r="AK40" s="145"/>
      <c r="AL40" s="148"/>
      <c r="AQ40" s="213" t="s">
        <v>40</v>
      </c>
      <c r="AR40" s="213"/>
      <c r="AS40" s="213"/>
      <c r="AT40" s="213"/>
    </row>
    <row r="41" spans="1:46" ht="17" customHeight="1">
      <c r="A41" s="197" t="s">
        <v>174</v>
      </c>
      <c r="B41" s="198"/>
      <c r="C41" s="198"/>
      <c r="D41" s="198"/>
      <c r="E41" s="199"/>
      <c r="F41" s="209"/>
      <c r="G41" s="204"/>
      <c r="H41" s="204"/>
      <c r="I41" s="204"/>
      <c r="J41" s="204"/>
      <c r="K41" s="204"/>
      <c r="L41" s="204"/>
      <c r="M41" s="204"/>
      <c r="N41" s="204"/>
      <c r="O41" s="204"/>
      <c r="P41" s="204"/>
      <c r="Q41" s="204"/>
      <c r="R41" s="204"/>
      <c r="S41" s="205"/>
      <c r="T41" s="209"/>
      <c r="U41" s="204"/>
      <c r="V41" s="204"/>
      <c r="W41" s="204"/>
      <c r="X41" s="205"/>
      <c r="Y41" s="144"/>
      <c r="Z41" s="145"/>
      <c r="AA41" s="145"/>
      <c r="AB41" s="145"/>
      <c r="AC41" s="145"/>
      <c r="AD41" s="145"/>
      <c r="AE41" s="145"/>
      <c r="AF41" s="145"/>
      <c r="AG41" s="145"/>
      <c r="AH41" s="145"/>
      <c r="AI41" s="145"/>
      <c r="AJ41" s="145"/>
      <c r="AK41" s="145"/>
      <c r="AL41" s="148"/>
      <c r="AQ41" s="213" t="s">
        <v>41</v>
      </c>
      <c r="AR41" s="213"/>
      <c r="AS41" s="213"/>
      <c r="AT41" s="213"/>
    </row>
    <row r="42" spans="1:46" ht="17" customHeight="1">
      <c r="A42" s="197" t="s">
        <v>174</v>
      </c>
      <c r="B42" s="198"/>
      <c r="C42" s="198"/>
      <c r="D42" s="198"/>
      <c r="E42" s="199"/>
      <c r="F42" s="209"/>
      <c r="G42" s="204"/>
      <c r="H42" s="204"/>
      <c r="I42" s="204"/>
      <c r="J42" s="204"/>
      <c r="K42" s="204"/>
      <c r="L42" s="204"/>
      <c r="M42" s="204"/>
      <c r="N42" s="204"/>
      <c r="O42" s="204"/>
      <c r="P42" s="204"/>
      <c r="Q42" s="204"/>
      <c r="R42" s="204"/>
      <c r="S42" s="205"/>
      <c r="T42" s="209"/>
      <c r="U42" s="204"/>
      <c r="V42" s="204"/>
      <c r="W42" s="204"/>
      <c r="X42" s="205"/>
      <c r="Y42" s="144"/>
      <c r="Z42" s="145"/>
      <c r="AA42" s="145"/>
      <c r="AB42" s="145"/>
      <c r="AC42" s="145"/>
      <c r="AD42" s="145"/>
      <c r="AE42" s="145"/>
      <c r="AF42" s="145"/>
      <c r="AG42" s="145"/>
      <c r="AH42" s="145"/>
      <c r="AI42" s="145"/>
      <c r="AJ42" s="145"/>
      <c r="AK42" s="145"/>
      <c r="AL42" s="148"/>
      <c r="AQ42" s="214"/>
      <c r="AR42" s="215"/>
      <c r="AS42" s="215"/>
      <c r="AT42" s="216"/>
    </row>
    <row r="43" spans="1:46" ht="17" customHeight="1">
      <c r="A43" s="197" t="s">
        <v>88</v>
      </c>
      <c r="B43" s="198"/>
      <c r="C43" s="198"/>
      <c r="D43" s="198"/>
      <c r="E43" s="199"/>
      <c r="F43" s="168"/>
      <c r="G43" s="169"/>
      <c r="H43" s="169"/>
      <c r="I43" s="169"/>
      <c r="J43" s="169"/>
      <c r="K43" s="169"/>
      <c r="L43" s="169"/>
      <c r="M43" s="169"/>
      <c r="N43" s="169"/>
      <c r="O43" s="169"/>
      <c r="P43" s="169"/>
      <c r="Q43" s="169"/>
      <c r="R43" s="169"/>
      <c r="S43" s="170"/>
      <c r="T43" s="168"/>
      <c r="U43" s="169"/>
      <c r="V43" s="169"/>
      <c r="W43" s="169"/>
      <c r="X43" s="170"/>
      <c r="Y43" s="144"/>
      <c r="Z43" s="145"/>
      <c r="AA43" s="145"/>
      <c r="AB43" s="145"/>
      <c r="AC43" s="145"/>
      <c r="AD43" s="145"/>
      <c r="AE43" s="145"/>
      <c r="AF43" s="145"/>
      <c r="AG43" s="145"/>
      <c r="AH43" s="145"/>
      <c r="AI43" s="145"/>
      <c r="AJ43" s="145"/>
      <c r="AK43" s="145"/>
      <c r="AL43" s="148"/>
      <c r="AQ43" s="262"/>
      <c r="AR43" s="263"/>
      <c r="AS43" s="263"/>
      <c r="AT43" s="264"/>
    </row>
    <row r="44" spans="1:46" ht="17" customHeight="1">
      <c r="A44" s="197" t="s">
        <v>175</v>
      </c>
      <c r="B44" s="204"/>
      <c r="C44" s="204"/>
      <c r="D44" s="204"/>
      <c r="E44" s="205"/>
      <c r="F44" s="209"/>
      <c r="G44" s="204"/>
      <c r="H44" s="204"/>
      <c r="I44" s="204"/>
      <c r="J44" s="204"/>
      <c r="K44" s="204"/>
      <c r="L44" s="204"/>
      <c r="M44" s="204"/>
      <c r="N44" s="204"/>
      <c r="O44" s="204"/>
      <c r="P44" s="204"/>
      <c r="Q44" s="204"/>
      <c r="R44" s="204"/>
      <c r="S44" s="205"/>
      <c r="T44" s="209"/>
      <c r="U44" s="204"/>
      <c r="V44" s="204"/>
      <c r="W44" s="204"/>
      <c r="X44" s="205"/>
      <c r="Y44" s="144"/>
      <c r="Z44" s="145"/>
      <c r="AA44" s="145"/>
      <c r="AB44" s="145"/>
      <c r="AC44" s="145"/>
      <c r="AD44" s="145"/>
      <c r="AE44" s="145"/>
      <c r="AF44" s="145"/>
      <c r="AG44" s="145"/>
      <c r="AH44" s="145"/>
      <c r="AI44" s="145"/>
      <c r="AJ44" s="145"/>
      <c r="AK44" s="145"/>
      <c r="AL44" s="148"/>
      <c r="AQ44" s="110"/>
      <c r="AR44" s="111"/>
      <c r="AS44" s="111"/>
      <c r="AT44" s="112"/>
    </row>
    <row r="45" spans="1:46" ht="17" customHeight="1">
      <c r="A45" s="197" t="s">
        <v>176</v>
      </c>
      <c r="B45" s="204"/>
      <c r="C45" s="204"/>
      <c r="D45" s="204"/>
      <c r="E45" s="205"/>
      <c r="F45" s="209"/>
      <c r="G45" s="204"/>
      <c r="H45" s="204"/>
      <c r="I45" s="204"/>
      <c r="J45" s="204"/>
      <c r="K45" s="204"/>
      <c r="L45" s="204"/>
      <c r="M45" s="204"/>
      <c r="N45" s="204"/>
      <c r="O45" s="204"/>
      <c r="P45" s="204"/>
      <c r="Q45" s="204"/>
      <c r="R45" s="204"/>
      <c r="S45" s="205"/>
      <c r="T45" s="209"/>
      <c r="U45" s="204"/>
      <c r="V45" s="204"/>
      <c r="W45" s="204"/>
      <c r="X45" s="205"/>
      <c r="Y45" s="144"/>
      <c r="Z45" s="145"/>
      <c r="AA45" s="145"/>
      <c r="AB45" s="145"/>
      <c r="AC45" s="145"/>
      <c r="AD45" s="145"/>
      <c r="AE45" s="145"/>
      <c r="AF45" s="145"/>
      <c r="AG45" s="145"/>
      <c r="AH45" s="145"/>
      <c r="AI45" s="145"/>
      <c r="AJ45" s="145"/>
      <c r="AK45" s="145"/>
      <c r="AL45" s="148"/>
      <c r="AQ45" s="214"/>
      <c r="AR45" s="215"/>
      <c r="AS45" s="215"/>
      <c r="AT45" s="216"/>
    </row>
    <row r="46" spans="1:46" ht="17" customHeight="1">
      <c r="A46" s="197" t="s">
        <v>177</v>
      </c>
      <c r="B46" s="204"/>
      <c r="C46" s="204"/>
      <c r="D46" s="204"/>
      <c r="E46" s="205"/>
      <c r="F46" s="209"/>
      <c r="G46" s="204"/>
      <c r="H46" s="204"/>
      <c r="I46" s="204"/>
      <c r="J46" s="204"/>
      <c r="K46" s="204"/>
      <c r="L46" s="204"/>
      <c r="M46" s="204"/>
      <c r="N46" s="204"/>
      <c r="O46" s="204"/>
      <c r="P46" s="204"/>
      <c r="Q46" s="204"/>
      <c r="R46" s="204"/>
      <c r="S46" s="205"/>
      <c r="T46" s="209"/>
      <c r="U46" s="204"/>
      <c r="V46" s="204"/>
      <c r="W46" s="204"/>
      <c r="X46" s="205"/>
      <c r="Y46" s="144"/>
      <c r="Z46" s="145"/>
      <c r="AA46" s="145"/>
      <c r="AB46" s="145"/>
      <c r="AC46" s="145"/>
      <c r="AD46" s="145"/>
      <c r="AE46" s="145"/>
      <c r="AF46" s="145"/>
      <c r="AG46" s="145"/>
      <c r="AH46" s="145"/>
      <c r="AI46" s="145"/>
      <c r="AJ46" s="145"/>
      <c r="AK46" s="145"/>
      <c r="AL46" s="148"/>
      <c r="AQ46" s="214"/>
      <c r="AR46" s="215"/>
      <c r="AS46" s="215"/>
      <c r="AT46" s="216"/>
    </row>
    <row r="47" spans="1:46" ht="17" customHeight="1">
      <c r="A47" s="197" t="s">
        <v>178</v>
      </c>
      <c r="B47" s="204"/>
      <c r="C47" s="204"/>
      <c r="D47" s="204"/>
      <c r="E47" s="205"/>
      <c r="F47" s="209"/>
      <c r="G47" s="204"/>
      <c r="H47" s="204"/>
      <c r="I47" s="204"/>
      <c r="J47" s="204"/>
      <c r="K47" s="204"/>
      <c r="L47" s="204"/>
      <c r="M47" s="204"/>
      <c r="N47" s="204"/>
      <c r="O47" s="204"/>
      <c r="P47" s="204"/>
      <c r="Q47" s="204"/>
      <c r="R47" s="204"/>
      <c r="S47" s="205"/>
      <c r="T47" s="209"/>
      <c r="U47" s="204"/>
      <c r="V47" s="204"/>
      <c r="W47" s="204"/>
      <c r="X47" s="205"/>
      <c r="Y47" s="144"/>
      <c r="Z47" s="145"/>
      <c r="AA47" s="145"/>
      <c r="AB47" s="145"/>
      <c r="AC47" s="145"/>
      <c r="AD47" s="145"/>
      <c r="AE47" s="145"/>
      <c r="AF47" s="145"/>
      <c r="AG47" s="145"/>
      <c r="AH47" s="145"/>
      <c r="AI47" s="145"/>
      <c r="AJ47" s="145"/>
      <c r="AK47" s="145"/>
      <c r="AL47" s="148"/>
    </row>
    <row r="48" spans="1:46" ht="17" customHeight="1">
      <c r="A48" s="197" t="s">
        <v>202</v>
      </c>
      <c r="B48" s="198"/>
      <c r="C48" s="198"/>
      <c r="D48" s="198"/>
      <c r="E48" s="199"/>
      <c r="F48" s="176"/>
      <c r="G48" s="174"/>
      <c r="H48" s="174"/>
      <c r="I48" s="174"/>
      <c r="J48" s="174"/>
      <c r="K48" s="174"/>
      <c r="L48" s="174"/>
      <c r="M48" s="174"/>
      <c r="N48" s="174"/>
      <c r="O48" s="174"/>
      <c r="P48" s="174"/>
      <c r="Q48" s="174"/>
      <c r="R48" s="174"/>
      <c r="S48" s="175"/>
      <c r="T48" s="176"/>
      <c r="U48" s="174"/>
      <c r="V48" s="174"/>
      <c r="W48" s="174"/>
      <c r="X48" s="175"/>
      <c r="Y48" s="177"/>
      <c r="Z48" s="178"/>
      <c r="AA48" s="178"/>
      <c r="AB48" s="178"/>
      <c r="AC48" s="178"/>
      <c r="AD48" s="178"/>
      <c r="AE48" s="178"/>
      <c r="AF48" s="178"/>
      <c r="AG48" s="178"/>
      <c r="AH48" s="178"/>
      <c r="AI48" s="178"/>
      <c r="AJ48" s="163"/>
      <c r="AK48" s="163"/>
      <c r="AL48" s="179"/>
    </row>
    <row r="49" spans="1:38" ht="17" customHeight="1">
      <c r="A49" s="197" t="s">
        <v>203</v>
      </c>
      <c r="B49" s="198"/>
      <c r="C49" s="198"/>
      <c r="D49" s="198"/>
      <c r="E49" s="199"/>
      <c r="F49" s="176"/>
      <c r="G49" s="174"/>
      <c r="H49" s="174"/>
      <c r="I49" s="174"/>
      <c r="J49" s="174"/>
      <c r="K49" s="174"/>
      <c r="L49" s="174"/>
      <c r="M49" s="174"/>
      <c r="N49" s="174"/>
      <c r="O49" s="174"/>
      <c r="P49" s="174"/>
      <c r="Q49" s="174"/>
      <c r="R49" s="174"/>
      <c r="S49" s="175"/>
      <c r="T49" s="176"/>
      <c r="U49" s="174"/>
      <c r="V49" s="174"/>
      <c r="W49" s="174"/>
      <c r="X49" s="175"/>
      <c r="Y49" s="177"/>
      <c r="Z49" s="178"/>
      <c r="AA49" s="178"/>
      <c r="AB49" s="178"/>
      <c r="AC49" s="178"/>
      <c r="AD49" s="178"/>
      <c r="AE49" s="178"/>
      <c r="AF49" s="178"/>
      <c r="AG49" s="178"/>
      <c r="AH49" s="178"/>
      <c r="AI49" s="178"/>
      <c r="AJ49" s="163"/>
      <c r="AK49" s="163"/>
      <c r="AL49" s="179"/>
    </row>
    <row r="50" spans="1:38" ht="17" customHeight="1">
      <c r="A50" s="206" t="s">
        <v>204</v>
      </c>
      <c r="B50" s="207"/>
      <c r="C50" s="207"/>
      <c r="D50" s="207"/>
      <c r="E50" s="208"/>
      <c r="F50" s="210"/>
      <c r="G50" s="207"/>
      <c r="H50" s="207"/>
      <c r="I50" s="207"/>
      <c r="J50" s="207"/>
      <c r="K50" s="207"/>
      <c r="L50" s="207"/>
      <c r="M50" s="207"/>
      <c r="N50" s="207"/>
      <c r="O50" s="207"/>
      <c r="P50" s="207"/>
      <c r="Q50" s="207"/>
      <c r="R50" s="207"/>
      <c r="S50" s="208"/>
      <c r="T50" s="210"/>
      <c r="U50" s="207"/>
      <c r="V50" s="207"/>
      <c r="W50" s="207"/>
      <c r="X50" s="208"/>
      <c r="Y50" s="149"/>
      <c r="Z50" s="150"/>
      <c r="AA50" s="150"/>
      <c r="AB50" s="150"/>
      <c r="AC50" s="150"/>
      <c r="AD50" s="150"/>
      <c r="AE50" s="150"/>
      <c r="AF50" s="150"/>
      <c r="AG50" s="150"/>
      <c r="AH50" s="150"/>
      <c r="AI50" s="150"/>
      <c r="AJ50" s="125"/>
      <c r="AK50" s="125"/>
      <c r="AL50" s="161"/>
    </row>
    <row r="51" spans="1:38" ht="17" customHeight="1">
      <c r="A51" s="173"/>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3"/>
      <c r="Z51" s="163"/>
      <c r="AA51" s="163"/>
      <c r="AB51" s="163"/>
      <c r="AC51" s="163"/>
      <c r="AD51" s="163"/>
      <c r="AE51" s="163"/>
      <c r="AF51" s="163"/>
      <c r="AG51" s="163"/>
      <c r="AH51" s="163"/>
      <c r="AI51" s="163"/>
      <c r="AJ51" s="163"/>
      <c r="AK51" s="163"/>
      <c r="AL51" s="163"/>
    </row>
    <row r="52" spans="1:38" ht="17" customHeight="1">
      <c r="A52" s="173"/>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3"/>
      <c r="Z52" s="163"/>
      <c r="AA52" s="163"/>
      <c r="AB52" s="163"/>
      <c r="AC52" s="163"/>
      <c r="AD52" s="163"/>
      <c r="AE52" s="163"/>
      <c r="AF52" s="163"/>
      <c r="AG52" s="163"/>
      <c r="AH52" s="163"/>
      <c r="AI52" s="163"/>
      <c r="AJ52" s="163"/>
      <c r="AK52" s="163"/>
      <c r="AL52" s="163"/>
    </row>
    <row r="53" spans="1:38" ht="17" customHeight="1">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3"/>
      <c r="Z53" s="163"/>
      <c r="AA53" s="163"/>
      <c r="AB53" s="163"/>
      <c r="AC53" s="163"/>
      <c r="AD53" s="163"/>
      <c r="AE53" s="163"/>
      <c r="AF53" s="163"/>
      <c r="AG53" s="163"/>
      <c r="AH53" s="163"/>
      <c r="AI53" s="163"/>
      <c r="AJ53" s="163"/>
      <c r="AK53" s="163"/>
      <c r="AL53" s="163"/>
    </row>
    <row r="54" spans="1:38" ht="17" customHeight="1">
      <c r="A54" s="212" t="s">
        <v>171</v>
      </c>
      <c r="B54" s="212"/>
      <c r="C54" s="212"/>
      <c r="D54" s="212"/>
      <c r="E54" s="212"/>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row>
    <row r="55" spans="1:38" ht="17" customHeight="1">
      <c r="W55" s="180" t="s">
        <v>172</v>
      </c>
      <c r="X55" s="163"/>
      <c r="Y55" s="163"/>
      <c r="Z55" s="163"/>
      <c r="AA55" s="163"/>
      <c r="AB55" s="181"/>
      <c r="AC55" s="163"/>
      <c r="AD55" s="163"/>
      <c r="AE55" s="163"/>
      <c r="AF55" s="163"/>
      <c r="AG55" s="163"/>
      <c r="AH55" s="163"/>
      <c r="AI55" s="163"/>
      <c r="AJ55" s="163"/>
      <c r="AK55" s="163"/>
      <c r="AL55" s="163"/>
    </row>
  </sheetData>
  <mergeCells count="86">
    <mergeCell ref="T47:X47"/>
    <mergeCell ref="A43:E43"/>
    <mergeCell ref="A21:G21"/>
    <mergeCell ref="A22:G22"/>
    <mergeCell ref="A54:E54"/>
    <mergeCell ref="AQ37:AT37"/>
    <mergeCell ref="AQ38:AT38"/>
    <mergeCell ref="AQ39:AT39"/>
    <mergeCell ref="AQ40:AT40"/>
    <mergeCell ref="AQ41:AT41"/>
    <mergeCell ref="AQ42:AT42"/>
    <mergeCell ref="AQ45:AT45"/>
    <mergeCell ref="AQ46:AT46"/>
    <mergeCell ref="T40:X40"/>
    <mergeCell ref="T41:X41"/>
    <mergeCell ref="T42:X42"/>
    <mergeCell ref="T44:X44"/>
    <mergeCell ref="T45:X45"/>
    <mergeCell ref="F47:S47"/>
    <mergeCell ref="F50:S50"/>
    <mergeCell ref="T50:X50"/>
    <mergeCell ref="F37:S37"/>
    <mergeCell ref="F38:S38"/>
    <mergeCell ref="F39:S39"/>
    <mergeCell ref="F40:S40"/>
    <mergeCell ref="F41:S41"/>
    <mergeCell ref="F42:S42"/>
    <mergeCell ref="F44:S44"/>
    <mergeCell ref="F45:S45"/>
    <mergeCell ref="F46:S46"/>
    <mergeCell ref="T37:X37"/>
    <mergeCell ref="T38:X38"/>
    <mergeCell ref="T39:X39"/>
    <mergeCell ref="T46:X46"/>
    <mergeCell ref="A44:E44"/>
    <mergeCell ref="A45:E45"/>
    <mergeCell ref="A46:E46"/>
    <mergeCell ref="A47:E47"/>
    <mergeCell ref="A50:E50"/>
    <mergeCell ref="A48:E48"/>
    <mergeCell ref="A49:E49"/>
    <mergeCell ref="A42:E42"/>
    <mergeCell ref="A25:D25"/>
    <mergeCell ref="U18:W18"/>
    <mergeCell ref="U19:W19"/>
    <mergeCell ref="U20:W20"/>
    <mergeCell ref="U21:W21"/>
    <mergeCell ref="U22:W22"/>
    <mergeCell ref="A37:E37"/>
    <mergeCell ref="A38:E38"/>
    <mergeCell ref="A39:E39"/>
    <mergeCell ref="A40:E40"/>
    <mergeCell ref="A41:E41"/>
    <mergeCell ref="A23:G23"/>
    <mergeCell ref="A18:G18"/>
    <mergeCell ref="A19:G19"/>
    <mergeCell ref="A20:G20"/>
    <mergeCell ref="X18:AL18"/>
    <mergeCell ref="X19:AL19"/>
    <mergeCell ref="X20:AL20"/>
    <mergeCell ref="X21:AL21"/>
    <mergeCell ref="X22:AL22"/>
    <mergeCell ref="A11:D11"/>
    <mergeCell ref="A13:D13"/>
    <mergeCell ref="A15:D15"/>
    <mergeCell ref="A16:D16"/>
    <mergeCell ref="E16:AL16"/>
    <mergeCell ref="E15:T15"/>
    <mergeCell ref="U15:AL15"/>
    <mergeCell ref="AJ7:AL7"/>
    <mergeCell ref="A9:C9"/>
    <mergeCell ref="H9:I9"/>
    <mergeCell ref="X9:AL9"/>
    <mergeCell ref="S9:W9"/>
    <mergeCell ref="A7:C7"/>
    <mergeCell ref="H7:K7"/>
    <mergeCell ref="Q7:R7"/>
    <mergeCell ref="Z7:AE7"/>
    <mergeCell ref="X7:Y7"/>
    <mergeCell ref="AG7:AI7"/>
    <mergeCell ref="A2:AL2"/>
    <mergeCell ref="A5:D5"/>
    <mergeCell ref="E5:K5"/>
    <mergeCell ref="N5:AA5"/>
    <mergeCell ref="AF5:AL5"/>
    <mergeCell ref="L5:M5"/>
  </mergeCells>
  <phoneticPr fontId="2" type="noConversion"/>
  <pageMargins left="0.31496062992125984" right="0.31496062992125984" top="0.47244094488188981" bottom="0.19685039370078741" header="0.31496062992125984" footer="0.31496062992125984"/>
  <pageSetup paperSize="9" scale="9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B380-7FD2-4E89-B4C5-FFE890528F2D}">
  <dimension ref="A1:I43"/>
  <sheetViews>
    <sheetView view="pageBreakPreview" topLeftCell="A31" zoomScale="85" zoomScaleNormal="100" zoomScaleSheetLayoutView="85" workbookViewId="0">
      <selection activeCell="N28" sqref="N28"/>
    </sheetView>
  </sheetViews>
  <sheetFormatPr defaultRowHeight="15.5"/>
  <cols>
    <col min="1" max="1" width="11.6328125" style="75" customWidth="1"/>
    <col min="2" max="16384" width="8.7265625" style="75"/>
  </cols>
  <sheetData>
    <row r="1" spans="1:9" ht="22" customHeight="1">
      <c r="A1" s="218" t="s">
        <v>95</v>
      </c>
      <c r="B1" s="218"/>
      <c r="C1" s="218"/>
      <c r="D1" s="218"/>
      <c r="E1" s="218"/>
      <c r="F1" s="218"/>
      <c r="G1" s="218"/>
      <c r="H1" s="218"/>
      <c r="I1" s="218"/>
    </row>
    <row r="2" spans="1:9" ht="22" customHeight="1">
      <c r="A2" s="79"/>
      <c r="B2" s="79"/>
      <c r="C2" s="79"/>
      <c r="D2" s="79"/>
      <c r="E2" s="79"/>
      <c r="F2" s="79"/>
      <c r="G2" s="79"/>
      <c r="H2" s="79"/>
      <c r="I2" s="79"/>
    </row>
    <row r="3" spans="1:9" ht="20.5">
      <c r="A3" s="77" t="s">
        <v>66</v>
      </c>
      <c r="B3" s="217" t="s">
        <v>89</v>
      </c>
      <c r="C3" s="217"/>
      <c r="D3" s="217"/>
      <c r="E3" s="217"/>
      <c r="F3" s="217"/>
      <c r="G3" s="217"/>
      <c r="H3" s="217"/>
      <c r="I3" s="217"/>
    </row>
    <row r="4" spans="1:9">
      <c r="A4" s="76"/>
      <c r="B4" s="217"/>
      <c r="C4" s="217"/>
      <c r="D4" s="217"/>
      <c r="E4" s="217"/>
      <c r="F4" s="217"/>
      <c r="G4" s="217"/>
      <c r="H4" s="217"/>
      <c r="I4" s="217"/>
    </row>
    <row r="5" spans="1:9">
      <c r="A5" s="76"/>
      <c r="B5" s="82"/>
      <c r="C5" s="82"/>
      <c r="D5" s="82"/>
      <c r="E5" s="82"/>
      <c r="F5" s="82"/>
      <c r="G5" s="82"/>
      <c r="H5" s="82"/>
      <c r="I5" s="82"/>
    </row>
    <row r="6" spans="1:9">
      <c r="B6" s="76" t="s">
        <v>65</v>
      </c>
    </row>
    <row r="7" spans="1:9" ht="15.5" customHeight="1">
      <c r="B7" s="217" t="s">
        <v>67</v>
      </c>
      <c r="C7" s="217"/>
      <c r="D7" s="217"/>
      <c r="E7" s="217"/>
      <c r="F7" s="217"/>
      <c r="G7" s="217"/>
      <c r="H7" s="217"/>
      <c r="I7" s="217"/>
    </row>
    <row r="8" spans="1:9">
      <c r="A8" s="81"/>
      <c r="B8" s="217"/>
      <c r="C8" s="217"/>
      <c r="D8" s="217"/>
      <c r="E8" s="217"/>
      <c r="F8" s="217"/>
      <c r="G8" s="217"/>
      <c r="H8" s="217"/>
      <c r="I8" s="217"/>
    </row>
    <row r="17" spans="1:2" ht="21.5">
      <c r="A17" s="78" t="s">
        <v>93</v>
      </c>
      <c r="B17" s="75" t="s">
        <v>94</v>
      </c>
    </row>
    <row r="19" spans="1:2" ht="21.5">
      <c r="A19" s="78" t="s">
        <v>71</v>
      </c>
      <c r="B19" s="75" t="s">
        <v>90</v>
      </c>
    </row>
    <row r="20" spans="1:2" ht="17">
      <c r="A20" s="73"/>
    </row>
    <row r="21" spans="1:2">
      <c r="B21" s="74" t="s">
        <v>69</v>
      </c>
    </row>
    <row r="22" spans="1:2" ht="17">
      <c r="B22" s="73" t="s">
        <v>70</v>
      </c>
    </row>
    <row r="35" spans="1:2" ht="21.5">
      <c r="A35" s="78" t="s">
        <v>72</v>
      </c>
      <c r="B35" s="75" t="s">
        <v>91</v>
      </c>
    </row>
    <row r="36" spans="1:2" ht="17">
      <c r="A36" s="73"/>
    </row>
    <row r="37" spans="1:2">
      <c r="B37" s="74" t="s">
        <v>69</v>
      </c>
    </row>
    <row r="38" spans="1:2" ht="17">
      <c r="B38" s="73" t="s">
        <v>73</v>
      </c>
    </row>
    <row r="39" spans="1:2">
      <c r="A39" s="74"/>
    </row>
    <row r="40" spans="1:2" ht="21.5">
      <c r="A40" s="80" t="s">
        <v>74</v>
      </c>
      <c r="B40" s="75" t="s">
        <v>92</v>
      </c>
    </row>
    <row r="41" spans="1:2" ht="17">
      <c r="A41" s="73"/>
    </row>
    <row r="42" spans="1:2">
      <c r="B42" s="74" t="s">
        <v>69</v>
      </c>
    </row>
    <row r="43" spans="1:2" ht="17">
      <c r="B43" s="73" t="s">
        <v>75</v>
      </c>
    </row>
  </sheetData>
  <mergeCells count="3">
    <mergeCell ref="B3:I4"/>
    <mergeCell ref="A1:I1"/>
    <mergeCell ref="B7:I8"/>
  </mergeCells>
  <phoneticPr fontId="2"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1A67E-4128-433F-A9F8-1B9690E10BF7}">
  <dimension ref="A1:J38"/>
  <sheetViews>
    <sheetView view="pageBreakPreview" zoomScaleNormal="100" zoomScaleSheetLayoutView="100" workbookViewId="0">
      <selection activeCell="N28" sqref="N28"/>
    </sheetView>
  </sheetViews>
  <sheetFormatPr defaultRowHeight="17"/>
  <cols>
    <col min="1" max="1" width="10.08984375" customWidth="1"/>
  </cols>
  <sheetData>
    <row r="1" spans="1:10" ht="23.5">
      <c r="A1" s="218" t="s">
        <v>88</v>
      </c>
      <c r="B1" s="218"/>
      <c r="C1" s="218"/>
      <c r="D1" s="218"/>
      <c r="E1" s="218"/>
      <c r="F1" s="218"/>
      <c r="G1" s="218"/>
      <c r="H1" s="218"/>
      <c r="I1" s="218"/>
      <c r="J1" s="218"/>
    </row>
    <row r="3" spans="1:10" ht="20.5">
      <c r="A3" s="77" t="s">
        <v>76</v>
      </c>
      <c r="B3" s="83" t="s">
        <v>96</v>
      </c>
    </row>
    <row r="5" spans="1:10" ht="20.5">
      <c r="A5" s="77" t="s">
        <v>77</v>
      </c>
      <c r="B5" s="73" t="s">
        <v>78</v>
      </c>
    </row>
    <row r="6" spans="1:10">
      <c r="B6" s="74" t="s">
        <v>69</v>
      </c>
    </row>
    <row r="7" spans="1:10">
      <c r="B7" s="73" t="s">
        <v>79</v>
      </c>
    </row>
    <row r="8" spans="1:10">
      <c r="A8" s="74"/>
    </row>
    <row r="9" spans="1:10">
      <c r="A9" s="74"/>
    </row>
    <row r="10" spans="1:10">
      <c r="A10" s="74"/>
    </row>
    <row r="11" spans="1:10">
      <c r="A11" s="74"/>
    </row>
    <row r="12" spans="1:10">
      <c r="A12" s="74"/>
    </row>
    <row r="13" spans="1:10">
      <c r="A13" s="74"/>
    </row>
    <row r="14" spans="1:10">
      <c r="B14" s="73" t="s">
        <v>80</v>
      </c>
    </row>
    <row r="22" spans="1:2" ht="20.5">
      <c r="A22" s="77" t="s">
        <v>68</v>
      </c>
      <c r="B22" s="73" t="s">
        <v>81</v>
      </c>
    </row>
    <row r="23" spans="1:2">
      <c r="B23" s="74" t="s">
        <v>69</v>
      </c>
    </row>
    <row r="24" spans="1:2">
      <c r="B24" s="73" t="s">
        <v>82</v>
      </c>
    </row>
    <row r="26" spans="1:2">
      <c r="A26" s="74"/>
    </row>
    <row r="27" spans="1:2">
      <c r="A27" s="74"/>
    </row>
    <row r="28" spans="1:2">
      <c r="A28" s="74"/>
    </row>
    <row r="29" spans="1:2">
      <c r="A29" s="74"/>
    </row>
    <row r="30" spans="1:2">
      <c r="A30" s="74"/>
    </row>
    <row r="31" spans="1:2">
      <c r="A31" s="74"/>
    </row>
    <row r="32" spans="1:2" ht="20.5">
      <c r="A32" s="77" t="s">
        <v>72</v>
      </c>
      <c r="B32" t="s">
        <v>87</v>
      </c>
    </row>
    <row r="33" spans="1:2">
      <c r="A33" s="73"/>
      <c r="B33" s="73" t="s">
        <v>83</v>
      </c>
    </row>
    <row r="34" spans="1:2">
      <c r="A34" s="74"/>
    </row>
    <row r="35" spans="1:2" ht="20.5">
      <c r="A35" s="77" t="s">
        <v>84</v>
      </c>
      <c r="B35" t="s">
        <v>86</v>
      </c>
    </row>
    <row r="36" spans="1:2">
      <c r="A36" s="74"/>
    </row>
    <row r="37" spans="1:2">
      <c r="B37" s="74" t="s">
        <v>69</v>
      </c>
    </row>
    <row r="38" spans="1:2">
      <c r="B38" s="73" t="s">
        <v>85</v>
      </c>
    </row>
  </sheetData>
  <mergeCells count="1">
    <mergeCell ref="A1:J1"/>
  </mergeCells>
  <phoneticPr fontId="2" type="noConversion"/>
  <pageMargins left="0.7" right="0.7" top="0.75" bottom="0.75" header="0.3" footer="0.3"/>
  <pageSetup paperSize="9" scale="98" orientation="portrait" r:id="rId1"/>
  <colBreaks count="1" manualBreakCount="1">
    <brk id="10"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0984C-4436-4CBF-A9FA-3F1BBCB76F42}">
  <dimension ref="A1"/>
  <sheetViews>
    <sheetView view="pageBreakPreview" topLeftCell="A7" zoomScale="60" zoomScaleNormal="100" workbookViewId="0">
      <selection activeCell="N28" sqref="N28"/>
    </sheetView>
  </sheetViews>
  <sheetFormatPr defaultRowHeight="17"/>
  <sheetData/>
  <phoneticPr fontId="2" type="noConversion"/>
  <printOptions horizontalCentered="1" verticalCentered="1"/>
  <pageMargins left="0.31496062992125984" right="0.31496062992125984" top="0.35433070866141736" bottom="0.35433070866141736" header="0.31496062992125984" footer="0.31496062992125984"/>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9DD26-B99F-4011-A6D8-EB774311B463}">
  <dimension ref="A1"/>
  <sheetViews>
    <sheetView view="pageBreakPreview" zoomScale="60" zoomScaleNormal="100" workbookViewId="0">
      <selection activeCell="N28" sqref="N28"/>
    </sheetView>
  </sheetViews>
  <sheetFormatPr defaultRowHeight="17"/>
  <sheetData/>
  <phoneticPr fontId="2" type="noConversion"/>
  <printOptions horizontalCentered="1"/>
  <pageMargins left="0.31496062992125984" right="0.31496062992125984" top="0.35433070866141736" bottom="0.35433070866141736"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D92F-04FC-42D1-AB2F-C4CB6C8C24D5}">
  <dimension ref="A1:M36"/>
  <sheetViews>
    <sheetView view="pageBreakPreview" topLeftCell="A10" zoomScale="115" zoomScaleNormal="100" zoomScaleSheetLayoutView="115" workbookViewId="0">
      <selection activeCell="N28" sqref="N28"/>
    </sheetView>
  </sheetViews>
  <sheetFormatPr defaultRowHeight="15.5"/>
  <cols>
    <col min="1" max="1" width="6.7265625" style="84" customWidth="1"/>
    <col min="2" max="12" width="8.7265625" style="84"/>
    <col min="13" max="13" width="11" style="84" customWidth="1"/>
    <col min="14" max="16384" width="8.7265625" style="84"/>
  </cols>
  <sheetData>
    <row r="1" spans="1:13" ht="20">
      <c r="A1" s="220" t="s">
        <v>98</v>
      </c>
      <c r="B1" s="220"/>
      <c r="C1" s="220"/>
      <c r="D1" s="220"/>
      <c r="E1" s="220"/>
      <c r="F1" s="220"/>
      <c r="G1" s="220"/>
      <c r="H1" s="220"/>
      <c r="I1" s="220"/>
      <c r="J1" s="220"/>
      <c r="K1" s="220"/>
      <c r="L1" s="220"/>
      <c r="M1" s="220"/>
    </row>
    <row r="2" spans="1:13" s="171" customFormat="1" ht="17.5"/>
    <row r="3" spans="1:13" s="171" customFormat="1" ht="22" customHeight="1">
      <c r="A3" s="172" t="s">
        <v>206</v>
      </c>
    </row>
    <row r="4" spans="1:13" s="171" customFormat="1" ht="22" customHeight="1">
      <c r="A4" s="172"/>
    </row>
    <row r="5" spans="1:13" s="171" customFormat="1" ht="22" customHeight="1">
      <c r="A5" s="86" t="s">
        <v>99</v>
      </c>
    </row>
    <row r="6" spans="1:13" s="171" customFormat="1" ht="22" customHeight="1">
      <c r="B6" s="86" t="s">
        <v>194</v>
      </c>
    </row>
    <row r="7" spans="1:13" s="171" customFormat="1" ht="22" customHeight="1">
      <c r="B7" s="88" t="s">
        <v>100</v>
      </c>
    </row>
    <row r="8" spans="1:13" s="171" customFormat="1" ht="22" customHeight="1">
      <c r="B8" s="85" t="s">
        <v>207</v>
      </c>
    </row>
    <row r="9" spans="1:13" s="171" customFormat="1" ht="22" customHeight="1">
      <c r="B9" s="86" t="s">
        <v>195</v>
      </c>
    </row>
    <row r="10" spans="1:13" s="171" customFormat="1" ht="22" customHeight="1">
      <c r="B10" s="88" t="s">
        <v>201</v>
      </c>
    </row>
    <row r="11" spans="1:13" s="171" customFormat="1" ht="22" customHeight="1">
      <c r="B11" s="85" t="s">
        <v>208</v>
      </c>
    </row>
    <row r="12" spans="1:13" s="171" customFormat="1" ht="22" customHeight="1">
      <c r="B12" s="86" t="s">
        <v>195</v>
      </c>
    </row>
    <row r="13" spans="1:13" s="171" customFormat="1" ht="22" customHeight="1">
      <c r="B13" s="86" t="s">
        <v>101</v>
      </c>
    </row>
    <row r="14" spans="1:13" s="171" customFormat="1" ht="22" customHeight="1">
      <c r="B14" s="172" t="s">
        <v>196</v>
      </c>
    </row>
    <row r="15" spans="1:13" s="171" customFormat="1" ht="22" customHeight="1">
      <c r="A15" s="172"/>
    </row>
    <row r="16" spans="1:13" s="171" customFormat="1" ht="22" customHeight="1">
      <c r="A16" s="86" t="s">
        <v>102</v>
      </c>
    </row>
    <row r="17" spans="1:2" s="171" customFormat="1" ht="22" customHeight="1">
      <c r="B17" s="86" t="s">
        <v>197</v>
      </c>
    </row>
    <row r="18" spans="1:2" s="171" customFormat="1" ht="22" customHeight="1">
      <c r="B18" s="87" t="s">
        <v>103</v>
      </c>
    </row>
    <row r="19" spans="1:2" s="171" customFormat="1" ht="22" customHeight="1">
      <c r="B19" s="172" t="s">
        <v>198</v>
      </c>
    </row>
    <row r="20" spans="1:2" s="171" customFormat="1" ht="22" customHeight="1">
      <c r="B20" s="86" t="s">
        <v>199</v>
      </c>
    </row>
    <row r="21" spans="1:2" s="171" customFormat="1" ht="22" customHeight="1">
      <c r="B21" s="86" t="s">
        <v>104</v>
      </c>
    </row>
    <row r="22" spans="1:2" s="171" customFormat="1" ht="22" customHeight="1">
      <c r="A22" s="172" t="s">
        <v>105</v>
      </c>
    </row>
    <row r="23" spans="1:2" s="171" customFormat="1" ht="22" customHeight="1">
      <c r="A23" s="86" t="s">
        <v>106</v>
      </c>
    </row>
    <row r="24" spans="1:2" s="171" customFormat="1" ht="22" customHeight="1">
      <c r="B24" s="86" t="s">
        <v>107</v>
      </c>
    </row>
    <row r="25" spans="1:2" s="171" customFormat="1" ht="22" customHeight="1">
      <c r="A25" s="172"/>
    </row>
    <row r="26" spans="1:2" s="171" customFormat="1" ht="22" customHeight="1">
      <c r="A26" s="86" t="s">
        <v>108</v>
      </c>
    </row>
    <row r="27" spans="1:2" s="171" customFormat="1" ht="22" customHeight="1">
      <c r="B27" s="86" t="s">
        <v>109</v>
      </c>
    </row>
    <row r="28" spans="1:2" s="171" customFormat="1" ht="22" customHeight="1">
      <c r="B28" s="86" t="s">
        <v>200</v>
      </c>
    </row>
    <row r="29" spans="1:2" s="171" customFormat="1" ht="22" customHeight="1">
      <c r="A29" s="172"/>
    </row>
    <row r="30" spans="1:2" s="171" customFormat="1" ht="22" customHeight="1">
      <c r="A30" s="86" t="s">
        <v>111</v>
      </c>
    </row>
    <row r="31" spans="1:2" s="171" customFormat="1" ht="22" customHeight="1">
      <c r="B31" s="86" t="s">
        <v>112</v>
      </c>
    </row>
    <row r="32" spans="1:2" s="171" customFormat="1" ht="22" customHeight="1">
      <c r="A32" s="172"/>
    </row>
    <row r="33" spans="1:13" s="171" customFormat="1" ht="22" customHeight="1">
      <c r="A33" s="86" t="s">
        <v>113</v>
      </c>
    </row>
    <row r="34" spans="1:13" s="171" customFormat="1" ht="22" customHeight="1">
      <c r="B34" s="219" t="s">
        <v>110</v>
      </c>
      <c r="C34" s="219"/>
      <c r="D34" s="219"/>
      <c r="E34" s="219"/>
      <c r="F34" s="219"/>
      <c r="G34" s="219"/>
      <c r="H34" s="219"/>
      <c r="I34" s="219"/>
      <c r="J34" s="219"/>
      <c r="K34" s="219"/>
      <c r="L34" s="219"/>
      <c r="M34" s="219"/>
    </row>
    <row r="35" spans="1:13" s="171" customFormat="1" ht="22" customHeight="1">
      <c r="B35" s="219"/>
      <c r="C35" s="219"/>
      <c r="D35" s="219"/>
      <c r="E35" s="219"/>
      <c r="F35" s="219"/>
      <c r="G35" s="219"/>
      <c r="H35" s="219"/>
      <c r="I35" s="219"/>
      <c r="J35" s="219"/>
      <c r="K35" s="219"/>
      <c r="L35" s="219"/>
      <c r="M35" s="219"/>
    </row>
    <row r="36" spans="1:13" s="171" customFormat="1" ht="22" customHeight="1"/>
  </sheetData>
  <mergeCells count="2">
    <mergeCell ref="B34:M35"/>
    <mergeCell ref="A1:M1"/>
  </mergeCells>
  <phoneticPr fontId="2" type="noConversion"/>
  <pageMargins left="0.7" right="0.7" top="0.75" bottom="0.75" header="0.3" footer="0.3"/>
  <pageSetup paperSize="9" scale="7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4C0CC-444F-40CD-B7B9-9EA459E71BD6}">
  <dimension ref="A1:L37"/>
  <sheetViews>
    <sheetView view="pageBreakPreview" zoomScale="85" zoomScaleNormal="100" zoomScaleSheetLayoutView="85" workbookViewId="0">
      <selection activeCell="N28" sqref="N28"/>
    </sheetView>
  </sheetViews>
  <sheetFormatPr defaultRowHeight="15.5"/>
  <cols>
    <col min="1" max="16384" width="8.7265625" style="84"/>
  </cols>
  <sheetData>
    <row r="1" spans="1:12">
      <c r="A1" s="221" t="s">
        <v>123</v>
      </c>
      <c r="B1" s="221"/>
      <c r="C1" s="221"/>
      <c r="D1" s="221"/>
      <c r="E1" s="221"/>
      <c r="F1" s="221"/>
      <c r="G1" s="221" t="s">
        <v>122</v>
      </c>
      <c r="H1" s="221"/>
      <c r="I1" s="221"/>
      <c r="J1" s="221"/>
      <c r="K1" s="221"/>
      <c r="L1" s="221"/>
    </row>
    <row r="2" spans="1:12" ht="20">
      <c r="A2" s="118"/>
    </row>
    <row r="37" spans="1:12">
      <c r="A37" s="221" t="s">
        <v>125</v>
      </c>
      <c r="B37" s="221"/>
      <c r="C37" s="221"/>
      <c r="D37" s="221"/>
      <c r="E37" s="221"/>
      <c r="F37" s="221"/>
      <c r="G37" s="221" t="s">
        <v>124</v>
      </c>
      <c r="H37" s="221"/>
      <c r="I37" s="221"/>
      <c r="J37" s="221"/>
      <c r="K37" s="221"/>
      <c r="L37" s="221"/>
    </row>
  </sheetData>
  <mergeCells count="4">
    <mergeCell ref="A1:F1"/>
    <mergeCell ref="G1:L1"/>
    <mergeCell ref="A37:F37"/>
    <mergeCell ref="G37:L37"/>
  </mergeCells>
  <phoneticPr fontId="2" type="noConversion"/>
  <printOptions horizontalCentered="1" verticalCentered="1"/>
  <pageMargins left="0.31496062992125984" right="0.31496062992125984" top="0.35433070866141736" bottom="0.35433070866141736" header="0.31496062992125984" footer="0.31496062992125984"/>
  <pageSetup paperSize="9" scale="7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A962-4D24-422E-8BF2-C286462E5E44}">
  <dimension ref="A1:L38"/>
  <sheetViews>
    <sheetView view="pageBreakPreview" zoomScale="85" zoomScaleNormal="100" zoomScaleSheetLayoutView="85" workbookViewId="0">
      <selection activeCell="N28" sqref="N28"/>
    </sheetView>
  </sheetViews>
  <sheetFormatPr defaultRowHeight="15.5"/>
  <cols>
    <col min="1" max="16384" width="8.7265625" style="84"/>
  </cols>
  <sheetData>
    <row r="1" spans="1:12">
      <c r="A1" s="221" t="s">
        <v>126</v>
      </c>
      <c r="B1" s="221"/>
      <c r="C1" s="221"/>
      <c r="D1" s="221"/>
      <c r="E1" s="221"/>
      <c r="F1" s="221"/>
      <c r="G1" s="221" t="s">
        <v>127</v>
      </c>
      <c r="H1" s="221"/>
      <c r="I1" s="221"/>
      <c r="J1" s="221"/>
      <c r="K1" s="221"/>
      <c r="L1" s="221"/>
    </row>
    <row r="2" spans="1:12" ht="20">
      <c r="A2" s="118"/>
    </row>
    <row r="34" spans="1:12" ht="17.5" customHeight="1">
      <c r="A34" s="221" t="s">
        <v>128</v>
      </c>
      <c r="B34" s="221"/>
      <c r="C34" s="221"/>
      <c r="D34" s="221"/>
      <c r="E34" s="221"/>
      <c r="F34" s="221"/>
      <c r="G34" s="221" t="s">
        <v>129</v>
      </c>
      <c r="H34" s="221"/>
      <c r="I34" s="221"/>
      <c r="J34" s="221"/>
      <c r="K34" s="221"/>
      <c r="L34" s="221"/>
    </row>
    <row r="38" spans="1:12">
      <c r="A38" s="221"/>
      <c r="B38" s="221"/>
      <c r="C38" s="221"/>
      <c r="D38" s="221"/>
      <c r="E38" s="221"/>
      <c r="F38" s="221"/>
      <c r="G38" s="221"/>
      <c r="H38" s="221"/>
      <c r="I38" s="221"/>
      <c r="J38" s="221"/>
      <c r="K38" s="221"/>
      <c r="L38" s="221"/>
    </row>
  </sheetData>
  <mergeCells count="6">
    <mergeCell ref="A1:F1"/>
    <mergeCell ref="G1:L1"/>
    <mergeCell ref="A34:F34"/>
    <mergeCell ref="G34:L34"/>
    <mergeCell ref="A38:F38"/>
    <mergeCell ref="G38:L38"/>
  </mergeCells>
  <phoneticPr fontId="2" type="noConversion"/>
  <printOptions horizontalCentered="1" verticalCentered="1"/>
  <pageMargins left="0.51181102362204722" right="0.70866141732283472" top="0.35433070866141736" bottom="0.35433070866141736" header="0.31496062992125984" footer="0.31496062992125984"/>
  <pageSetup paperSize="9" scale="7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具名範圍</vt:lpstr>
      </vt:variant>
      <vt:variant>
        <vt:i4>11</vt:i4>
      </vt:variant>
    </vt:vector>
  </HeadingPairs>
  <TitlesOfParts>
    <vt:vector size="22" baseType="lpstr">
      <vt:lpstr>船邊卸貨</vt:lpstr>
      <vt:lpstr>卸貨表格</vt:lpstr>
      <vt:lpstr>Packing</vt:lpstr>
      <vt:lpstr>Mark </vt:lpstr>
      <vt:lpstr>Damage</vt:lpstr>
      <vt:lpstr>Damage-1</vt:lpstr>
      <vt:lpstr>LOR</vt:lpstr>
      <vt:lpstr>生鏽等級-AB</vt:lpstr>
      <vt:lpstr>生鏽等級-CD</vt:lpstr>
      <vt:lpstr>Doc</vt:lpstr>
      <vt:lpstr>Origin-SGS</vt:lpstr>
      <vt:lpstr>LOR!OLE_LINK1</vt:lpstr>
      <vt:lpstr>'Damage-1'!Print_Area</vt:lpstr>
      <vt:lpstr>Doc!Print_Area</vt:lpstr>
      <vt:lpstr>LOR!Print_Area</vt:lpstr>
      <vt:lpstr>'Mark '!Print_Area</vt:lpstr>
      <vt:lpstr>'Origin-SGS'!Print_Area</vt:lpstr>
      <vt:lpstr>Packing!Print_Area</vt:lpstr>
      <vt:lpstr>'生鏽等級-AB'!Print_Area</vt:lpstr>
      <vt:lpstr>'生鏽等級-CD'!Print_Area</vt:lpstr>
      <vt:lpstr>卸貨表格!Print_Area</vt:lpstr>
      <vt:lpstr>船邊卸貨!Print_Area</vt:lpstr>
    </vt:vector>
  </TitlesOfParts>
  <Company>ＴＥＳＴ</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ＣＯＭＰＵＴＥＲ</dc:creator>
  <cp:lastModifiedBy>Lin, Eason-ML (Kaohsiung City)</cp:lastModifiedBy>
  <cp:lastPrinted>2023-12-26T06:42:37Z</cp:lastPrinted>
  <dcterms:created xsi:type="dcterms:W3CDTF">1998-08-27T01:38:50Z</dcterms:created>
  <dcterms:modified xsi:type="dcterms:W3CDTF">2023-12-26T06:47:39Z</dcterms:modified>
</cp:coreProperties>
</file>