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en.DESKTOP-BL4E2C3\Documents\Domenico\CsDomExercises\GitHub\Default_and_Asset_Correlation\"/>
    </mc:Choice>
  </mc:AlternateContent>
  <xr:revisionPtr revIDLastSave="0" documentId="13_ncr:40009_{539EF80E-230B-467A-992F-03EFE8DF659C}" xr6:coauthVersionLast="45" xr6:coauthVersionMax="45" xr10:uidLastSave="{00000000-0000-0000-0000-000000000000}"/>
  <bookViews>
    <workbookView xWindow="-120" yWindow="-120" windowWidth="29040" windowHeight="15840"/>
  </bookViews>
  <sheets>
    <sheet name="DefaultHistory" sheetId="1" r:id="rId1"/>
  </sheets>
  <calcPr calcId="0"/>
</workbook>
</file>

<file path=xl/calcChain.xml><?xml version="1.0" encoding="utf-8"?>
<calcChain xmlns="http://schemas.openxmlformats.org/spreadsheetml/2006/main">
  <c r="L2" i="1" l="1" a="1"/>
  <c r="G3" i="1" a="1"/>
  <c r="G2" i="1" a="1"/>
  <c r="N2" i="1" l="1"/>
  <c r="O2" i="1"/>
  <c r="L2" i="1"/>
  <c r="P2" i="1"/>
  <c r="M2" i="1"/>
  <c r="I3" i="1"/>
  <c r="G3" i="1"/>
  <c r="H3" i="1"/>
  <c r="G2" i="1"/>
  <c r="H2" i="1"/>
  <c r="I2" i="1"/>
</calcChain>
</file>

<file path=xl/sharedStrings.xml><?xml version="1.0" encoding="utf-8"?>
<sst xmlns="http://schemas.openxmlformats.org/spreadsheetml/2006/main" count="25" uniqueCount="20">
  <si>
    <t>Year</t>
  </si>
  <si>
    <t>IGDefaults</t>
  </si>
  <si>
    <t>SpeculativeGradeDefaults</t>
  </si>
  <si>
    <t>IG_No</t>
  </si>
  <si>
    <t>SpeculativeGrade_No</t>
  </si>
  <si>
    <t>IG</t>
  </si>
  <si>
    <t>SG</t>
  </si>
  <si>
    <t>ALL</t>
  </si>
  <si>
    <t>Asset Corr</t>
  </si>
  <si>
    <t>Def Prob</t>
  </si>
  <si>
    <t>Log LH Func Value</t>
  </si>
  <si>
    <t>Asset Corr IG</t>
  </si>
  <si>
    <t>Def Prob IG</t>
  </si>
  <si>
    <t>Asset Corr SG</t>
  </si>
  <si>
    <t>Def Prob SG</t>
  </si>
  <si>
    <t>https://github.com/dpicone1/Estimating_Default_and_Asset_Correlation_with_Python</t>
  </si>
  <si>
    <t>https://www.wiley.com/en-gb/Credit+Risk+Modeling+using+Excel+and+VBA%2C+2nd+Edition-p-9780470660928</t>
  </si>
  <si>
    <t>For the Credit Risk analytics</t>
  </si>
  <si>
    <t xml:space="preserve">1 - go to my Repository </t>
  </si>
  <si>
    <t>2 - or read the book, chapter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</si>
</sst>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3" borderId="0" xfId="0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iley.com/en-gb/Credit+Risk+Modeling+using+Excel+and+VBA%2C+2nd+Edition-p-9780470660928" TargetMode="External"/><Relationship Id="rId1" Type="http://schemas.openxmlformats.org/officeDocument/2006/relationships/hyperlink" Target="https://github.com/dpicone1/Estimating_Default_and_Asset_Correlation_with_Pyth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showGridLines="0" tabSelected="1" workbookViewId="0">
      <selection activeCell="N13" sqref="N13"/>
    </sheetView>
  </sheetViews>
  <sheetFormatPr defaultRowHeight="15" x14ac:dyDescent="0.25"/>
  <cols>
    <col min="1" max="1" width="5" bestFit="1" customWidth="1"/>
    <col min="2" max="2" width="10.28515625" bestFit="1" customWidth="1"/>
    <col min="3" max="3" width="24.42578125" bestFit="1" customWidth="1"/>
    <col min="4" max="4" width="6.42578125" bestFit="1" customWidth="1"/>
    <col min="5" max="5" width="20.42578125" bestFit="1" customWidth="1"/>
    <col min="7" max="7" width="9.5703125" customWidth="1"/>
    <col min="9" max="9" width="16.85546875" bestFit="1" customWidth="1"/>
    <col min="10" max="10" width="2" customWidth="1"/>
    <col min="11" max="11" width="11.85546875" customWidth="1"/>
    <col min="12" max="12" width="12.28515625" bestFit="1" customWidth="1"/>
    <col min="13" max="13" width="12" bestFit="1" customWidth="1"/>
    <col min="14" max="14" width="12.7109375" bestFit="1" customWidth="1"/>
    <col min="15" max="15" width="12" bestFit="1" customWidth="1"/>
    <col min="16" max="16" width="16.85546875" bestFit="1" customWidth="1"/>
  </cols>
  <sheetData>
    <row r="1" spans="1:16" x14ac:dyDescent="0.25">
      <c r="F1" s="3"/>
      <c r="G1" s="4" t="s">
        <v>8</v>
      </c>
      <c r="H1" s="4" t="s">
        <v>9</v>
      </c>
      <c r="I1" s="5" t="s">
        <v>10</v>
      </c>
      <c r="J1" s="1"/>
      <c r="K1" s="3"/>
      <c r="L1" s="4" t="s">
        <v>11</v>
      </c>
      <c r="M1" s="4" t="s">
        <v>12</v>
      </c>
      <c r="N1" s="4" t="s">
        <v>13</v>
      </c>
      <c r="O1" s="4" t="s">
        <v>14</v>
      </c>
      <c r="P1" s="5" t="s">
        <v>10</v>
      </c>
    </row>
    <row r="2" spans="1:16" x14ac:dyDescent="0.25">
      <c r="F2" s="6" t="s">
        <v>5</v>
      </c>
      <c r="G2" s="7">
        <f t="array" ref="G2:I2">_xll.OneFactorEstimation(D7:D35,B7:B35)</f>
        <v>0.27643258136311666</v>
      </c>
      <c r="H2" s="7">
        <v>1.2148504390090053E-3</v>
      </c>
      <c r="I2" s="8">
        <v>60.270160731268788</v>
      </c>
      <c r="J2" s="1"/>
      <c r="K2" s="9" t="s">
        <v>7</v>
      </c>
      <c r="L2" s="10">
        <f t="array" ref="L2:P2">_xll.TwoFactorEstimation(D7:D35,B7:B35,E7:E35,C7:C35)</f>
        <v>0.23276733570138847</v>
      </c>
      <c r="M2" s="10">
        <v>1.2984232289867904E-3</v>
      </c>
      <c r="N2" s="10">
        <v>0.29165948342504006</v>
      </c>
      <c r="O2" s="10">
        <v>4.337329909974081E-2</v>
      </c>
      <c r="P2" s="11">
        <v>186.30906964030694</v>
      </c>
    </row>
    <row r="3" spans="1:16" x14ac:dyDescent="0.25">
      <c r="F3" s="9" t="s">
        <v>6</v>
      </c>
      <c r="G3" s="10">
        <f t="array" ref="G3:I3">_xll.OneFactorEstimation(E7:E35,C7:C35)</f>
        <v>0.291400716251277</v>
      </c>
      <c r="H3" s="10">
        <v>4.3859581756035805E-2</v>
      </c>
      <c r="I3" s="11">
        <v>132.24878571981802</v>
      </c>
      <c r="J3" s="1"/>
    </row>
    <row r="5" spans="1:16" x14ac:dyDescent="0.25">
      <c r="B5" s="2" t="s">
        <v>5</v>
      </c>
      <c r="C5" s="2" t="s">
        <v>6</v>
      </c>
      <c r="D5" s="2" t="s">
        <v>5</v>
      </c>
      <c r="E5" s="2" t="s">
        <v>6</v>
      </c>
    </row>
    <row r="6" spans="1:16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G6" t="s">
        <v>17</v>
      </c>
    </row>
    <row r="7" spans="1:16" x14ac:dyDescent="0.25">
      <c r="A7">
        <v>1981</v>
      </c>
      <c r="B7">
        <v>0</v>
      </c>
      <c r="C7">
        <v>2</v>
      </c>
      <c r="D7">
        <v>1064</v>
      </c>
      <c r="E7">
        <v>321</v>
      </c>
      <c r="H7" t="s">
        <v>18</v>
      </c>
      <c r="K7" s="12" t="s">
        <v>15</v>
      </c>
    </row>
    <row r="8" spans="1:16" x14ac:dyDescent="0.25">
      <c r="A8">
        <v>1982</v>
      </c>
      <c r="B8">
        <v>2</v>
      </c>
      <c r="C8">
        <v>15</v>
      </c>
      <c r="D8">
        <v>1093</v>
      </c>
      <c r="E8">
        <v>340</v>
      </c>
      <c r="H8" t="s">
        <v>19</v>
      </c>
      <c r="K8" s="12" t="s">
        <v>16</v>
      </c>
    </row>
    <row r="9" spans="1:16" x14ac:dyDescent="0.25">
      <c r="A9">
        <v>1983</v>
      </c>
      <c r="B9">
        <v>1</v>
      </c>
      <c r="C9">
        <v>10</v>
      </c>
      <c r="D9">
        <v>1114</v>
      </c>
      <c r="E9">
        <v>341</v>
      </c>
    </row>
    <row r="10" spans="1:16" x14ac:dyDescent="0.25">
      <c r="A10">
        <v>1984</v>
      </c>
      <c r="B10">
        <v>2</v>
      </c>
      <c r="C10">
        <v>12</v>
      </c>
      <c r="D10">
        <v>1174</v>
      </c>
      <c r="E10">
        <v>368</v>
      </c>
    </row>
    <row r="11" spans="1:16" x14ac:dyDescent="0.25">
      <c r="A11">
        <v>1985</v>
      </c>
      <c r="B11">
        <v>0</v>
      </c>
      <c r="C11">
        <v>18</v>
      </c>
      <c r="D11">
        <v>1210</v>
      </c>
      <c r="E11">
        <v>418</v>
      </c>
    </row>
    <row r="12" spans="1:16" x14ac:dyDescent="0.25">
      <c r="A12">
        <v>1986</v>
      </c>
      <c r="B12">
        <v>2</v>
      </c>
      <c r="C12">
        <v>30</v>
      </c>
      <c r="D12">
        <v>1327</v>
      </c>
      <c r="E12">
        <v>530</v>
      </c>
    </row>
    <row r="13" spans="1:16" x14ac:dyDescent="0.25">
      <c r="A13">
        <v>1987</v>
      </c>
      <c r="B13">
        <v>0</v>
      </c>
      <c r="C13">
        <v>19</v>
      </c>
      <c r="D13">
        <v>1324</v>
      </c>
      <c r="E13">
        <v>681</v>
      </c>
    </row>
    <row r="14" spans="1:16" x14ac:dyDescent="0.25">
      <c r="A14">
        <v>1988</v>
      </c>
      <c r="B14">
        <v>0</v>
      </c>
      <c r="C14">
        <v>29</v>
      </c>
      <c r="D14">
        <v>1337</v>
      </c>
      <c r="E14">
        <v>756</v>
      </c>
    </row>
    <row r="15" spans="1:16" x14ac:dyDescent="0.25">
      <c r="A15">
        <v>1989</v>
      </c>
      <c r="B15">
        <v>2</v>
      </c>
      <c r="C15">
        <v>35</v>
      </c>
      <c r="D15">
        <v>1381</v>
      </c>
      <c r="E15">
        <v>751</v>
      </c>
    </row>
    <row r="16" spans="1:16" x14ac:dyDescent="0.25">
      <c r="A16">
        <v>1990</v>
      </c>
      <c r="B16">
        <v>2</v>
      </c>
      <c r="C16">
        <v>56</v>
      </c>
      <c r="D16">
        <v>1426</v>
      </c>
      <c r="E16">
        <v>692</v>
      </c>
    </row>
    <row r="17" spans="1:5" x14ac:dyDescent="0.25">
      <c r="A17">
        <v>1991</v>
      </c>
      <c r="B17">
        <v>2</v>
      </c>
      <c r="C17">
        <v>65</v>
      </c>
      <c r="D17">
        <v>1465</v>
      </c>
      <c r="E17">
        <v>589</v>
      </c>
    </row>
    <row r="18" spans="1:5" x14ac:dyDescent="0.25">
      <c r="A18">
        <v>1992</v>
      </c>
      <c r="B18">
        <v>0</v>
      </c>
      <c r="C18">
        <v>32</v>
      </c>
      <c r="D18">
        <v>1617</v>
      </c>
      <c r="E18">
        <v>526</v>
      </c>
    </row>
    <row r="19" spans="1:5" x14ac:dyDescent="0.25">
      <c r="A19">
        <v>1993</v>
      </c>
      <c r="B19">
        <v>0</v>
      </c>
      <c r="C19">
        <v>14</v>
      </c>
      <c r="D19">
        <v>1769</v>
      </c>
      <c r="E19">
        <v>561</v>
      </c>
    </row>
    <row r="20" spans="1:5" x14ac:dyDescent="0.25">
      <c r="A20">
        <v>1994</v>
      </c>
      <c r="B20">
        <v>1</v>
      </c>
      <c r="C20">
        <v>15</v>
      </c>
      <c r="D20">
        <v>1853</v>
      </c>
      <c r="E20">
        <v>714</v>
      </c>
    </row>
    <row r="21" spans="1:5" x14ac:dyDescent="0.25">
      <c r="A21">
        <v>1995</v>
      </c>
      <c r="B21">
        <v>1</v>
      </c>
      <c r="C21">
        <v>29</v>
      </c>
      <c r="D21">
        <v>2061</v>
      </c>
      <c r="E21">
        <v>825</v>
      </c>
    </row>
    <row r="22" spans="1:5" x14ac:dyDescent="0.25">
      <c r="A22">
        <v>1996</v>
      </c>
      <c r="B22">
        <v>0</v>
      </c>
      <c r="C22">
        <v>16</v>
      </c>
      <c r="D22">
        <v>2263</v>
      </c>
      <c r="E22">
        <v>890</v>
      </c>
    </row>
    <row r="23" spans="1:5" x14ac:dyDescent="0.25">
      <c r="A23">
        <v>1997</v>
      </c>
      <c r="B23">
        <v>2</v>
      </c>
      <c r="C23">
        <v>20</v>
      </c>
      <c r="D23">
        <v>2512</v>
      </c>
      <c r="E23">
        <v>1007</v>
      </c>
    </row>
    <row r="24" spans="1:5" x14ac:dyDescent="0.25">
      <c r="A24">
        <v>1998</v>
      </c>
      <c r="B24">
        <v>4</v>
      </c>
      <c r="C24">
        <v>49</v>
      </c>
      <c r="D24">
        <v>2791</v>
      </c>
      <c r="E24">
        <v>1324</v>
      </c>
    </row>
    <row r="25" spans="1:5" x14ac:dyDescent="0.25">
      <c r="A25">
        <v>1999</v>
      </c>
      <c r="B25">
        <v>5</v>
      </c>
      <c r="C25">
        <v>91</v>
      </c>
      <c r="D25">
        <v>2893</v>
      </c>
      <c r="E25">
        <v>1666</v>
      </c>
    </row>
    <row r="26" spans="1:5" x14ac:dyDescent="0.25">
      <c r="A26">
        <v>2000</v>
      </c>
      <c r="B26">
        <v>7</v>
      </c>
      <c r="C26">
        <v>108</v>
      </c>
      <c r="D26">
        <v>2958</v>
      </c>
      <c r="E26">
        <v>1783</v>
      </c>
    </row>
    <row r="27" spans="1:5" x14ac:dyDescent="0.25">
      <c r="A27">
        <v>2001</v>
      </c>
      <c r="B27">
        <v>8</v>
      </c>
      <c r="C27">
        <v>172</v>
      </c>
      <c r="D27">
        <v>3035</v>
      </c>
      <c r="E27">
        <v>1789</v>
      </c>
    </row>
    <row r="28" spans="1:5" x14ac:dyDescent="0.25">
      <c r="A28">
        <v>2002</v>
      </c>
      <c r="B28">
        <v>13</v>
      </c>
      <c r="C28">
        <v>158</v>
      </c>
      <c r="D28">
        <v>3149</v>
      </c>
      <c r="E28">
        <v>1713</v>
      </c>
    </row>
    <row r="29" spans="1:5" x14ac:dyDescent="0.25">
      <c r="A29">
        <v>2003</v>
      </c>
      <c r="B29">
        <v>3</v>
      </c>
      <c r="C29">
        <v>89</v>
      </c>
      <c r="D29">
        <v>3068</v>
      </c>
      <c r="E29">
        <v>1809</v>
      </c>
    </row>
    <row r="30" spans="1:5" x14ac:dyDescent="0.25">
      <c r="A30">
        <v>2004</v>
      </c>
      <c r="B30">
        <v>1</v>
      </c>
      <c r="C30">
        <v>39</v>
      </c>
      <c r="D30">
        <v>3181</v>
      </c>
      <c r="E30">
        <v>1926</v>
      </c>
    </row>
    <row r="31" spans="1:5" x14ac:dyDescent="0.25">
      <c r="A31">
        <v>2005</v>
      </c>
      <c r="B31">
        <v>1</v>
      </c>
      <c r="C31">
        <v>30</v>
      </c>
      <c r="D31">
        <v>3290</v>
      </c>
      <c r="E31">
        <v>2110</v>
      </c>
    </row>
    <row r="32" spans="1:5" x14ac:dyDescent="0.25">
      <c r="A32">
        <v>2006</v>
      </c>
      <c r="B32">
        <v>0</v>
      </c>
      <c r="C32">
        <v>25</v>
      </c>
      <c r="D32">
        <v>3312</v>
      </c>
      <c r="E32">
        <v>2255</v>
      </c>
    </row>
    <row r="33" spans="1:5" x14ac:dyDescent="0.25">
      <c r="A33">
        <v>2007</v>
      </c>
      <c r="B33">
        <v>0</v>
      </c>
      <c r="C33">
        <v>21</v>
      </c>
      <c r="D33">
        <v>3393</v>
      </c>
      <c r="E33">
        <v>2397</v>
      </c>
    </row>
    <row r="34" spans="1:5" x14ac:dyDescent="0.25">
      <c r="A34">
        <v>2008</v>
      </c>
      <c r="B34">
        <v>14</v>
      </c>
      <c r="C34">
        <v>88</v>
      </c>
      <c r="D34">
        <v>3398</v>
      </c>
      <c r="E34">
        <v>2528</v>
      </c>
    </row>
    <row r="35" spans="1:5" x14ac:dyDescent="0.25">
      <c r="A35">
        <v>2009</v>
      </c>
      <c r="B35">
        <v>11</v>
      </c>
      <c r="C35">
        <v>223</v>
      </c>
      <c r="D35">
        <v>3445</v>
      </c>
      <c r="E35">
        <v>2415</v>
      </c>
    </row>
  </sheetData>
  <hyperlinks>
    <hyperlink ref="K7" r:id="rId1"/>
    <hyperlink ref="K8" r:id="rId2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7EAE78A5-7638-40FD-8C12-C49266357B19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0842B063-67DE-44E7-B9C0-435E741B7516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Domenico Picone</dc:creator>
  <cp:lastModifiedBy>Domenico Picone</cp:lastModifiedBy>
  <dcterms:created xsi:type="dcterms:W3CDTF">2020-08-18T10:28:51Z</dcterms:created>
  <dcterms:modified xsi:type="dcterms:W3CDTF">2020-08-18T10:41:06Z</dcterms:modified>
</cp:coreProperties>
</file>