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78" windowHeight="8192" windowWidth="16384" xWindow="0" yWindow="0"/>
  </bookViews>
  <sheets>
    <sheet name="BASE_SSE" sheetId="1" state="visible" r:id="rId2"/>
    <sheet name="Labs" sheetId="2" state="visible" r:id="rId3"/>
    <sheet name="Parametros" sheetId="3" state="visible" r:id="rId4"/>
    <sheet name="Matrices" sheetId="4" state="visible" r:id="rId5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8">
      <text>
        <r>
          <rPr>
            <sz val="10"/>
            <rFont val="Arial"/>
            <family val="2"/>
            <charset val="1"/>
          </rPr>
          <t xml:space="preserve">Formato: DD/MM/AA</t>
        </r>
      </text>
    </comment>
  </commentList>
</comments>
</file>

<file path=xl/sharedStrings.xml><?xml version="1.0" encoding="utf-8"?>
<sst xmlns="http://schemas.openxmlformats.org/spreadsheetml/2006/main" count="518" uniqueCount="289">
  <si>
    <t>SOLICITUD  DE SERVICIO EXTERNO A LABORATORIO</t>
  </si>
  <si>
    <t>N°</t>
  </si>
  <si>
    <t>ANTECEDENTES</t>
  </si>
  <si>
    <t>Nombre Proyecto</t>
  </si>
  <si>
    <t>Estudio de algunas cosas</t>
  </si>
  <si>
    <t>Código Proyecto</t>
  </si>
  <si>
    <t>ANG666</t>
  </si>
  <si>
    <t>Solicitado por</t>
  </si>
  <si>
    <t>PPPPP DDDDD</t>
  </si>
  <si>
    <t>Área Solicita</t>
  </si>
  <si>
    <t>Ingenierocologia</t>
  </si>
  <si>
    <t>Fecha Solicitud</t>
  </si>
  <si>
    <t>Fecha Entrega de Material</t>
  </si>
  <si>
    <t>Verificador de plazo</t>
  </si>
  <si>
    <t>días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</si>
  <si>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</si>
  <si>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</si>
  <si>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</si>
  <si>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</si>
  <si>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</si>
  <si>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</si>
  <si>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</si>
  <si>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</si>
  <si>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</si>
  <si>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</si>
  <si>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</si>
  <si>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</si>
  <si>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</si>
  <si>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</si>
  <si>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</si>
  <si>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</si>
  <si>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</si>
  <si>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</si>
  <si>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</si>
  <si>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</si>
  <si>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</si>
  <si>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</si>
  <si>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</si>
  <si>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</si>
  <si>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</si>
  <si>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Sulfato disuelto</t>
  </si>
  <si>
    <t>Agua Marina</t>
  </si>
  <si>
    <t>SM 4020E</t>
  </si>
  <si>
    <t>CEA</t>
  </si>
  <si>
    <t>CEA1</t>
  </si>
  <si>
    <t>UF</t>
  </si>
  <si>
    <t>Feofitina total</t>
  </si>
  <si>
    <t>Sedimento Marino</t>
  </si>
  <si>
    <t>HIDROLAB</t>
  </si>
  <si>
    <t>CEA2</t>
  </si>
  <si>
    <t>1552-5</t>
  </si>
  <si>
    <t>YEN</t>
  </si>
  <si>
    <t>Fósforo disuelto</t>
  </si>
  <si>
    <t>U DE CONCEPCIÓN</t>
  </si>
  <si>
    <t>CEA3</t>
  </si>
  <si>
    <t>142-I</t>
  </si>
  <si>
    <t>USD</t>
  </si>
  <si>
    <t>SGS SANTIAGO</t>
  </si>
  <si>
    <t>CEA4</t>
  </si>
  <si>
    <t>662-LB-2015</t>
  </si>
  <si>
    <t>CLP</t>
  </si>
  <si>
    <t>Índice total</t>
  </si>
  <si>
    <t>Nitrito total</t>
  </si>
  <si>
    <t>HAMs total</t>
  </si>
  <si>
    <t>CEA5</t>
  </si>
  <si>
    <t>Nitrato disuelto</t>
  </si>
  <si>
    <t>ALGO 3333</t>
  </si>
  <si>
    <t>Sedimento Salar</t>
  </si>
  <si>
    <t>HHHHGGG</t>
  </si>
  <si>
    <t>BIODIVERSA</t>
  </si>
  <si>
    <t>CEA6</t>
  </si>
  <si>
    <t>8777-KKKK</t>
  </si>
  <si>
    <t>Cromo total</t>
  </si>
  <si>
    <t>CEA7</t>
  </si>
  <si>
    <t>BICHOS RAROS</t>
  </si>
  <si>
    <t>ALS ANTOFAGASTA</t>
  </si>
  <si>
    <t>CEA8</t>
  </si>
  <si>
    <t>RRR-111222</t>
  </si>
  <si>
    <t>Códigos de
Estaciones</t>
  </si>
  <si>
    <t>Agregar en columna A {codigos de estaciones} y marcar las relaciones con '1'</t>
  </si>
  <si>
    <t>Si requiere más espacios agregue o inserte filas (borre los datos que hay ahora)</t>
  </si>
  <si>
    <t>Estaciones\Matriz</t>
  </si>
  <si>
    <t>Agua Salar</t>
  </si>
  <si>
    <t>Agua Salar Dulce</t>
  </si>
  <si>
    <t>Sedimento Salar Dulce</t>
  </si>
  <si>
    <t>Agua Dulce</t>
  </si>
  <si>
    <t>Sedimento Dulce</t>
  </si>
  <si>
    <t>RCA-01</t>
  </si>
  <si>
    <t>RCA-02</t>
  </si>
  <si>
    <t>RCA-03</t>
  </si>
  <si>
    <t>RCA-04</t>
  </si>
  <si>
    <t>RCA-05</t>
  </si>
  <si>
    <t>RCS-01</t>
  </si>
  <si>
    <t>RCS-02</t>
  </si>
  <si>
    <t>RCS-03</t>
  </si>
  <si>
    <t>RCS-04</t>
  </si>
  <si>
    <t>RCS-05</t>
  </si>
  <si>
    <t>ESAL-1</t>
  </si>
  <si>
    <t>ESAL-2</t>
  </si>
  <si>
    <t>ESAL-3</t>
  </si>
  <si>
    <t>ESAL-4</t>
  </si>
  <si>
    <t>ESAL-5</t>
  </si>
  <si>
    <t>ESAL-6</t>
  </si>
  <si>
    <t>ESAL-7</t>
  </si>
  <si>
    <t>Materiales y 
Equipos</t>
  </si>
  <si>
    <t>Agregar en columna A {cantidades de instrumento o materiales} y en B {el nombre}</t>
  </si>
  <si>
    <t>Cantidad</t>
  </si>
  <si>
    <t>Instrumento Muestreo</t>
  </si>
  <si>
    <t>Maleta Multiparamétrica</t>
  </si>
  <si>
    <t>Botella Van Dorn (11L)</t>
  </si>
  <si>
    <t>Mensajeros</t>
  </si>
  <si>
    <t>Draga</t>
  </si>
  <si>
    <t>CajasCarton</t>
  </si>
  <si>
    <t>filtros</t>
  </si>
  <si>
    <t>cables</t>
  </si>
  <si>
    <t>Bombas</t>
  </si>
  <si>
    <t>Observaciones</t>
  </si>
  <si>
    <t>Agregar en cada fila: DOCUMENTO-LABORATORIO-OBSERVACION{MATRIZ}</t>
  </si>
  <si>
    <t>DOCUMENTO</t>
  </si>
  <si>
    <t>FL33</t>
  </si>
  <si>
    <t>Estaciones submareales RCA contiene muestreo de sedimento de fondo.</t>
  </si>
  <si>
    <t>Las muestras se tiene que tomar con CUIDADO!!!</t>
  </si>
  <si>
    <t>R08</t>
  </si>
  <si>
    <t>CUMPLE LIMITE DETECCION Y MAS ECONOMICO</t>
  </si>
  <si>
    <t>B-B-B</t>
  </si>
  <si>
    <t>UNICOS ACREDITADOS</t>
  </si>
  <si>
    <t>U DE CONCEPCION</t>
  </si>
  <si>
    <t>LIMITE DE DETECCION</t>
  </si>
  <si>
    <t>AAAAAAAAAAAAA</t>
  </si>
  <si>
    <t>Adjuntos a R08</t>
  </si>
  <si>
    <t>Escribir en cada celda, solo 'si', si adjunta algún documento en particular para cada matriz y laboratorio</t>
  </si>
  <si>
    <t>INCLUYE COTIZACION</t>
  </si>
  <si>
    <t>si</t>
  </si>
  <si>
    <t>LABORATORIO</t>
  </si>
  <si>
    <t>DIRECCIÓN</t>
  </si>
  <si>
    <t>HORARIO</t>
  </si>
  <si>
    <t>Teléfono</t>
  </si>
  <si>
    <t>A nombre</t>
  </si>
  <si>
    <t>AVENIDA CENTRAL N°681, QUILICURA SANTIAGO</t>
  </si>
  <si>
    <t>L-V 9:30 a 18:00
S 9:30 a 12:00 (previo aviso)</t>
  </si>
  <si>
    <t>LABORATORIO HIDROLAB</t>
  </si>
  <si>
    <t>CABINA 5, BARRIO UNIVERSITARIO S/N, CONCEPCIÓN</t>
  </si>
  <si>
    <t>ANDREA CONTRERAS (Administración)
GABRIELA FRANYOLA (muestras)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</si>
  <si>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</si>
  <si>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</si>
  <si>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</si>
  <si>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</si>
  <si>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</si>
  <si>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</si>
  <si>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</si>
  <si>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</si>
  <si>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</si>
  <si>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</si>
  <si>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</si>
  <si>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</si>
  <si>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</si>
  <si>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</si>
  <si>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</si>
  <si>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</si>
  <si>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</si>
  <si>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</si>
  <si>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</si>
  <si>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</si>
  <si>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</si>
  <si>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</si>
  <si>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</si>
  <si>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</si>
  <si>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</si>
  <si>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</si>
  <si>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</si>
  <si>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</si>
  <si>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</si>
  <si>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</si>
  <si>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</si>
  <si>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</si>
  <si>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</si>
  <si>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</si>
  <si>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</si>
  <si>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</si>
  <si>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Nombre Parámetro</t>
  </si>
  <si>
    <t>LAB</t>
  </si>
  <si>
    <t>Cotización</t>
  </si>
  <si>
    <t>Metodología</t>
  </si>
  <si>
    <t>Costo Unitario</t>
  </si>
  <si>
    <t>Unidad Costo</t>
  </si>
  <si>
    <t>Conductividad total</t>
  </si>
  <si>
    <t>Conductividad  disuelto</t>
  </si>
  <si>
    <t>Feofitina  disuelto</t>
  </si>
  <si>
    <t>Fósforo total</t>
  </si>
  <si>
    <t>Fósforo  disuelto</t>
  </si>
  <si>
    <t>nitrato total</t>
  </si>
  <si>
    <t>nitrato  disuelto</t>
  </si>
  <si>
    <t>nitrito total</t>
  </si>
  <si>
    <t>nitrito  disuelto</t>
  </si>
  <si>
    <t>Oxígeno total</t>
  </si>
  <si>
    <t>Oxígeno  disuelto</t>
  </si>
  <si>
    <t>pH total</t>
  </si>
  <si>
    <t>pH  disuelto</t>
  </si>
  <si>
    <t>Salinidad total</t>
  </si>
  <si>
    <t>Salinidad  disuelto</t>
  </si>
  <si>
    <t>Sólidos total</t>
  </si>
  <si>
    <t>Sólidos  disuelto</t>
  </si>
  <si>
    <t>Sulfato total</t>
  </si>
  <si>
    <t>Sulfato  disuelto</t>
  </si>
  <si>
    <t>Temperatura total</t>
  </si>
  <si>
    <t>Temperatura  disuelto</t>
  </si>
  <si>
    <t>Turbiedad total</t>
  </si>
  <si>
    <t>Turbiedad  disuelto</t>
  </si>
  <si>
    <t>Clorofila total</t>
  </si>
  <si>
    <t>Clorofila  disuelto</t>
  </si>
  <si>
    <t>Cromo  disuelto</t>
  </si>
  <si>
    <t>Color total</t>
  </si>
  <si>
    <t>Color  disuelto</t>
  </si>
  <si>
    <t>HAMs  disuelto</t>
  </si>
  <si>
    <t>HAPs total</t>
  </si>
  <si>
    <t>HAPs  disuelto</t>
  </si>
  <si>
    <t>Detergentes total</t>
  </si>
  <si>
    <t>Detergentes  disuelto</t>
  </si>
  <si>
    <t>Índice  disuelto</t>
  </si>
  <si>
    <t>Hidrocarburos total</t>
  </si>
  <si>
    <t>Hidrocarburos  disuelto</t>
  </si>
  <si>
    <t>Coliformes total</t>
  </si>
  <si>
    <t>Coliformes  disuelto</t>
  </si>
  <si>
    <t>DBO5 total</t>
  </si>
  <si>
    <t>DBO5  disuelto</t>
  </si>
  <si>
    <t>Nitrógeno total</t>
  </si>
  <si>
    <t>Nitrógeno  disuelto</t>
  </si>
  <si>
    <t>Cianuro total</t>
  </si>
  <si>
    <t>Cianuro  disuelto</t>
  </si>
  <si>
    <t>Fluoruro total</t>
  </si>
  <si>
    <t>Fluoruro  disuelto</t>
  </si>
  <si>
    <t>Aceites total</t>
  </si>
  <si>
    <t>Aceites  disuelto</t>
  </si>
  <si>
    <t>Cadmio total</t>
  </si>
  <si>
    <t>Cadmio  disuelto</t>
  </si>
  <si>
    <t>Cobre total</t>
  </si>
  <si>
    <t>Cobre  disuelto</t>
  </si>
  <si>
    <t>Estaño total</t>
  </si>
  <si>
    <t>Estaño  disuelto</t>
  </si>
  <si>
    <t>Hierro total</t>
  </si>
  <si>
    <t>Hierro  disuelto</t>
  </si>
  <si>
    <t>Manganeso total</t>
  </si>
  <si>
    <t>Manganeso  disuelto</t>
  </si>
  <si>
    <t>Mercurio total</t>
  </si>
  <si>
    <t>Mercurio  disuelto</t>
  </si>
  <si>
    <t>Molibdeno total</t>
  </si>
  <si>
    <t>Molibdeno  disuelto</t>
  </si>
  <si>
    <t>Plomo total</t>
  </si>
  <si>
    <t>Plomo  disuelto</t>
  </si>
  <si>
    <t>Selenio total</t>
  </si>
  <si>
    <t>Selenio  disuelto</t>
  </si>
  <si>
    <t>Zinc total</t>
  </si>
  <si>
    <t>Zinc  disuelto</t>
  </si>
  <si>
    <t>Aluminio total</t>
  </si>
  <si>
    <t>Aluminio  disuelto</t>
  </si>
  <si>
    <t>Arsénico total</t>
  </si>
  <si>
    <t>Arsénico  disuelto</t>
  </si>
  <si>
    <t>COT total</t>
  </si>
  <si>
    <t>COT  disuelto</t>
  </si>
  <si>
    <t>GRANULOMETRIA total</t>
  </si>
  <si>
    <t>AQUAGESTION</t>
  </si>
  <si>
    <t>GRANULOMETRIA  disuelto</t>
  </si>
  <si>
    <t>MATERIA total</t>
  </si>
  <si>
    <t>MATERIA  disuelto</t>
  </si>
  <si>
    <t>ACEITES total</t>
  </si>
  <si>
    <t>ACEITES  disuelto</t>
  </si>
  <si>
    <t>HIDROCARBUROS total</t>
  </si>
  <si>
    <t>HIDROCARBUROS  disuelto</t>
  </si>
  <si>
    <t>As total</t>
  </si>
  <si>
    <t>As  disuelto</t>
  </si>
  <si>
    <t>Cd total</t>
  </si>
  <si>
    <t>Cd  disuelto</t>
  </si>
  <si>
    <t>Cu total</t>
  </si>
  <si>
    <t>Cu  disuelto</t>
  </si>
  <si>
    <t>Cr total</t>
  </si>
  <si>
    <t>Cr  disuelto</t>
  </si>
  <si>
    <t>Hg total</t>
  </si>
  <si>
    <t>Hg  disuelto</t>
  </si>
  <si>
    <t>Mo total</t>
  </si>
  <si>
    <t>Mo  disuelto</t>
  </si>
  <si>
    <t>Pb total</t>
  </si>
  <si>
    <t>Pb  disuelto</t>
  </si>
  <si>
    <t>Se total</t>
  </si>
  <si>
    <t>Se  disuelto</t>
  </si>
  <si>
    <t>Zn total</t>
  </si>
  <si>
    <t>Zn  disuelto</t>
  </si>
  <si>
    <t>NITRÓGENO total</t>
  </si>
  <si>
    <t>NITRÓGENO  disuelto</t>
  </si>
  <si>
    <t>Matrices | Agua\Sedimento</t>
  </si>
</sst>
</file>

<file path=xl/styles.xml><?xml version="1.0" encoding="utf-8"?>
<styleSheet xmlns="http://schemas.openxmlformats.org/spreadsheetml/2006/main">
  <numFmts count="4">
    <numFmt formatCode="GENERAL" numFmtId="164"/>
    <numFmt formatCode="DD/MM/YY" numFmtId="165"/>
    <numFmt formatCode="0.00" numFmtId="166"/>
    <numFmt formatCode="0;[RED]\-0" numFmtId="167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0"/>
      <color rgb="FF3333FF"/>
      <name val="Arial"/>
      <family val="2"/>
      <charset val="1"/>
    </font>
    <font>
      <sz val="10"/>
      <color rgb="FFCC0066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F497D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DCE6F2"/>
      </patternFill>
    </fill>
    <fill>
      <patternFill patternType="solid">
        <fgColor rgb="FFEEEEEE"/>
        <bgColor rgb="FFDCE6F2"/>
      </patternFill>
    </fill>
    <fill>
      <patternFill patternType="solid">
        <fgColor rgb="FFFFFF66"/>
        <bgColor rgb="FFFFFF99"/>
      </patternFill>
    </fill>
  </fills>
  <borders count="11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center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7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8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6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9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5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11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5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1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2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3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3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4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5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2" fontId="12" numFmtId="164" xfId="0">
      <alignment horizontal="left" indent="1" shrinkToFit="false" textRotation="0" vertical="bottom" wrapText="false"/>
      <protection hidden="false" locked="true"/>
    </xf>
    <xf applyAlignment="true" applyBorder="true" applyFont="true" applyProtection="false" borderId="8" fillId="2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3" fontId="12" numFmtId="164" xfId="0">
      <alignment horizontal="left" indent="1" shrinkToFit="false" textRotation="0" vertical="bottom" wrapText="false"/>
      <protection hidden="false" locked="true"/>
    </xf>
    <xf applyAlignment="true" applyBorder="true" applyFont="true" applyProtection="false" borderId="8" fillId="3" fontId="12" numFmtId="164" xfId="0">
      <alignment horizontal="left" indent="1" shrinkToFit="false" textRotation="0" vertical="bottom" wrapText="false"/>
      <protection hidden="false" locked="true"/>
    </xf>
    <xf applyAlignment="true" applyBorder="true" applyFont="true" applyProtection="false" borderId="8" fillId="3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4" fontId="12" numFmtId="164" xfId="0">
      <alignment horizontal="left" indent="1" shrinkToFit="false" textRotation="0" vertical="bottom" wrapText="false"/>
      <protection hidden="false" locked="true"/>
    </xf>
    <xf applyAlignment="true" applyBorder="true" applyFont="true" applyProtection="false" borderId="8" fillId="4" fontId="12" numFmtId="164" xfId="0">
      <alignment horizontal="left" indent="1" shrinkToFit="false" textRotation="0" vertical="bottom" wrapText="false"/>
      <protection hidden="false" locked="true"/>
    </xf>
    <xf applyAlignment="true" applyBorder="true" applyFont="true" applyProtection="false" borderId="8" fillId="4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4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5" fontId="12" numFmtId="164" xfId="0">
      <alignment horizontal="left" indent="1" shrinkToFit="false" textRotation="0" vertical="bottom" wrapText="false"/>
      <protection hidden="false" locked="true"/>
    </xf>
    <xf applyAlignment="true" applyBorder="true" applyFont="true" applyProtection="false" borderId="6" fillId="5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4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4" fontId="1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2" fontId="12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3" fontId="12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3" fontId="12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4" fontId="12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4" fontId="12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5" fontId="12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5" fontId="12" numFmtId="166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6" fillId="0" fontId="0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6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0" fontId="13" numFmtId="164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1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7" fontId="1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7" fontId="1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6" fillId="6" fontId="1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6" fontId="16" numFmtId="164" xfId="0">
      <alignment horizontal="left" indent="0" shrinkToFit="false" textRotation="0" vertical="center" wrapText="false"/>
      <protection hidden="false" locked="true"/>
    </xf>
    <xf applyAlignment="false" applyBorder="false" applyFont="fals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8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9" fontId="11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5" fillId="8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1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1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5" fillId="1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11" fontId="18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1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11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5" fillId="11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8" fontId="1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10" fontId="14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1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10" fontId="1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0" fontId="1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0" fontId="14" numFmtId="164" xfId="0">
      <alignment horizontal="left" indent="0" shrinkToFit="false" textRotation="0" vertical="bottom" wrapText="tru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4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5" fillId="12" fontId="2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21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22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CC0066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FFF99"/>
      <rgbColor rgb="FF8EB4E3"/>
      <rgbColor rgb="FFFF99CC"/>
      <rgbColor rgb="FFCC99FF"/>
      <rgbColor rgb="FFDDDDDD"/>
      <rgbColor rgb="FF3333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793440</xdr:colOff>
      <xdr:row>0</xdr:row>
      <xdr:rowOff>7560</xdr:rowOff>
    </xdr:from>
    <xdr:to>
      <xdr:col>0</xdr:col>
      <xdr:colOff>1350720</xdr:colOff>
      <xdr:row>0</xdr:row>
      <xdr:rowOff>772560</xdr:rowOff>
    </xdr:to>
    <xdr:pic>
      <xdr:nvPicPr>
        <xdr:cNvPr descr="" id="0" name="Imagen 3"/>
        <xdr:cNvPicPr/>
      </xdr:nvPicPr>
      <xdr:blipFill>
        <a:blip r:embed="rId1"/>
        <a:stretch>
          <a:fillRect/>
        </a:stretch>
      </xdr:blipFill>
      <xdr:spPr>
        <a:xfrm>
          <a:off x="793440" y="7560"/>
          <a:ext cx="557280" cy="765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3"/>
  <sheetViews>
    <sheetView colorId="64" defaultGridColor="true" rightToLeft="false" showFormulas="false" showGridLines="true" showOutlineSymbols="true" showRowColHeaders="true" showZeros="true" tabSelected="true" topLeftCell="A46" view="normal" windowProtection="false" workbookViewId="0" zoomScale="95" zoomScaleNormal="95" zoomScalePageLayoutView="100">
      <selection activeCell="H16" activeCellId="0" pane="topLeft" sqref="H16"/>
    </sheetView>
  </sheetViews>
  <sheetFormatPr defaultRowHeight="12.75"/>
  <cols>
    <col collapsed="false" hidden="false" max="1" min="1" style="0" width="28.4897959183673"/>
    <col collapsed="false" hidden="false" max="2" min="2" style="0" width="26"/>
    <col collapsed="false" hidden="false" max="3" min="3" style="0" width="29.969387755102"/>
    <col collapsed="false" hidden="false" max="4" min="4" style="0" width="31.265306122449"/>
    <col collapsed="false" hidden="false" max="5" min="5" style="0" width="25.0357142857143"/>
    <col collapsed="false" hidden="false" max="6" min="6" style="0" width="31.1479591836735"/>
    <col collapsed="false" hidden="false" max="7" min="7" style="0" width="27.2142857142857"/>
    <col collapsed="false" hidden="false" max="8" min="8" style="0" width="25.0357142857143"/>
    <col collapsed="false" hidden="false" max="9" min="9" style="0" width="17.1428571428571"/>
    <col collapsed="false" hidden="false" max="10" min="10" style="0" width="21.1581632653061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collapsed="false" customFormat="false" customHeight="true" hidden="false" ht="82.9" outlineLevel="0" r="1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collapsed="false" customFormat="false" customHeight="false" hidden="false" ht="13.8" outlineLevel="0" r="3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8"/>
      <c r="S3" s="8"/>
    </row>
    <row collapsed="false" customFormat="false" customHeight="false" hidden="false" ht="15" outlineLevel="0" r="4">
      <c r="A4" s="9" t="s">
        <v>3</v>
      </c>
      <c r="B4" s="10" t="s">
        <v>4</v>
      </c>
      <c r="C4" s="10"/>
      <c r="D4" s="10"/>
      <c r="E4" s="11"/>
      <c r="F4" s="11"/>
      <c r="G4" s="7"/>
      <c r="H4" s="7"/>
      <c r="I4" s="7"/>
      <c r="J4" s="7"/>
      <c r="K4" s="7"/>
      <c r="L4" s="8"/>
      <c r="M4" s="8"/>
      <c r="N4" s="8"/>
      <c r="O4" s="8"/>
      <c r="P4" s="8"/>
      <c r="Q4" s="8"/>
      <c r="R4" s="8"/>
      <c r="S4" s="8"/>
    </row>
    <row collapsed="false" customFormat="false" customHeight="false" hidden="false" ht="15" outlineLevel="0" r="5">
      <c r="A5" s="9" t="s">
        <v>5</v>
      </c>
      <c r="B5" s="10" t="s">
        <v>6</v>
      </c>
      <c r="C5" s="11"/>
      <c r="D5" s="11"/>
      <c r="E5" s="11"/>
      <c r="F5" s="11"/>
      <c r="G5" s="7"/>
      <c r="H5" s="7"/>
      <c r="I5" s="7"/>
      <c r="J5" s="7"/>
      <c r="K5" s="7"/>
      <c r="L5" s="8"/>
      <c r="M5" s="8"/>
      <c r="N5" s="8"/>
      <c r="O5" s="8"/>
      <c r="P5" s="8"/>
      <c r="Q5" s="8"/>
      <c r="R5" s="8"/>
      <c r="S5" s="8"/>
    </row>
    <row collapsed="false" customFormat="false" customHeight="false" hidden="false" ht="14.5" outlineLevel="0" r="6">
      <c r="A6" s="9" t="s">
        <v>7</v>
      </c>
      <c r="B6" s="10" t="s">
        <v>8</v>
      </c>
      <c r="C6" s="11"/>
      <c r="D6" s="11"/>
      <c r="E6" s="11"/>
      <c r="F6" s="11"/>
      <c r="G6" s="7"/>
      <c r="H6" s="7"/>
      <c r="I6" s="7"/>
      <c r="J6" s="7"/>
      <c r="K6" s="7"/>
      <c r="L6" s="8"/>
      <c r="M6" s="8"/>
      <c r="N6" s="8"/>
      <c r="O6" s="8"/>
      <c r="P6" s="8"/>
      <c r="Q6" s="8"/>
      <c r="R6" s="8"/>
      <c r="S6" s="8"/>
    </row>
    <row collapsed="false" customFormat="false" customHeight="false" hidden="false" ht="15.7" outlineLevel="0" r="7">
      <c r="A7" s="9" t="s">
        <v>9</v>
      </c>
      <c r="B7" s="12" t="s">
        <v>10</v>
      </c>
      <c r="C7" s="13"/>
      <c r="D7" s="13"/>
      <c r="E7" s="13"/>
      <c r="F7" s="13"/>
      <c r="G7" s="7"/>
      <c r="H7" s="7"/>
      <c r="I7" s="7"/>
      <c r="J7" s="7"/>
      <c r="K7" s="7"/>
      <c r="L7" s="8"/>
      <c r="M7" s="8"/>
      <c r="N7" s="8"/>
      <c r="O7" s="8"/>
      <c r="P7" s="8"/>
      <c r="Q7" s="8"/>
      <c r="R7" s="8"/>
      <c r="S7" s="8"/>
    </row>
    <row collapsed="false" customFormat="false" customHeight="true" hidden="false" ht="15.6" outlineLevel="0" r="8">
      <c r="A8" s="9" t="s">
        <v>11</v>
      </c>
      <c r="B8" s="14" t="inlineStr">
        <f aca="true">+TODAY()</f>
        <is>
          <t/>
        </is>
      </c>
      <c r="C8" s="15"/>
      <c r="D8" s="16"/>
      <c r="E8" s="16"/>
      <c r="F8" s="16"/>
      <c r="G8" s="7"/>
      <c r="H8" s="7"/>
      <c r="I8" s="7"/>
      <c r="J8" s="7"/>
      <c r="K8" s="7"/>
      <c r="L8" s="8"/>
      <c r="M8" s="8"/>
      <c r="N8" s="8"/>
      <c r="O8" s="8"/>
      <c r="P8" s="8"/>
      <c r="Q8" s="8"/>
      <c r="R8" s="8"/>
      <c r="S8" s="8"/>
    </row>
    <row collapsed="false" customFormat="false" customHeight="false" hidden="false" ht="15" outlineLevel="0" r="9">
      <c r="A9" s="9" t="s">
        <v>12</v>
      </c>
      <c r="B9" s="17" t="n">
        <v>42136</v>
      </c>
      <c r="C9" s="18"/>
      <c r="D9" s="16"/>
      <c r="E9" s="16"/>
      <c r="F9" s="16"/>
      <c r="G9" s="19"/>
      <c r="H9" s="19"/>
      <c r="I9" s="19"/>
      <c r="J9" s="19"/>
      <c r="K9" s="19"/>
      <c r="L9" s="8"/>
      <c r="M9" s="8"/>
      <c r="N9" s="8"/>
      <c r="O9" s="8"/>
      <c r="P9" s="8"/>
      <c r="Q9" s="8"/>
      <c r="R9" s="8"/>
      <c r="S9" s="8"/>
    </row>
    <row collapsed="false" customFormat="false" customHeight="false" hidden="false" ht="16.9" outlineLevel="0" r="10">
      <c r="A10" s="9" t="s">
        <v>13</v>
      </c>
      <c r="B10" s="20" t="n">
        <f aca="false">+B9-B8</f>
        <v>46</v>
      </c>
      <c r="C10" s="21" t="s">
        <v>14</v>
      </c>
      <c r="D10" s="16"/>
      <c r="E10" s="16"/>
      <c r="F10" s="16"/>
    </row>
    <row collapsed="false" customFormat="false" customHeight="false" hidden="false" ht="12.8" outlineLevel="0" r="11">
      <c r="A11" s="22"/>
      <c r="C11" s="23"/>
    </row>
    <row collapsed="false" customFormat="false" customHeight="false" hidden="false" ht="15" outlineLevel="0" r="12">
      <c r="A12" s="24" t="s">
        <v>15</v>
      </c>
      <c r="B12" s="24"/>
      <c r="C12" s="24"/>
      <c r="D12" s="24"/>
      <c r="E12" s="24"/>
      <c r="F12" s="24"/>
      <c r="G12" s="25" t="s">
        <v>16</v>
      </c>
      <c r="H12" s="25"/>
      <c r="I12" s="25"/>
      <c r="J12" s="25"/>
      <c r="K12" s="25"/>
      <c r="L12" s="26"/>
      <c r="M12" s="27" t="s">
        <v>17</v>
      </c>
      <c r="N12" s="27"/>
      <c r="O12" s="27"/>
      <c r="P12" s="27"/>
      <c r="Q12" s="27"/>
      <c r="R12" s="28" t="s">
        <v>18</v>
      </c>
      <c r="S12" s="28"/>
    </row>
    <row collapsed="false" customFormat="false" customHeight="false" hidden="false" ht="15" outlineLevel="0" r="13">
      <c r="A13" s="29" t="s">
        <v>19</v>
      </c>
      <c r="B13" s="24"/>
      <c r="C13" s="30"/>
      <c r="D13" s="30"/>
      <c r="E13" s="30"/>
      <c r="F13" s="30"/>
      <c r="G13" s="31" t="s">
        <v>19</v>
      </c>
      <c r="H13" s="31"/>
      <c r="I13" s="31"/>
      <c r="J13" s="32"/>
      <c r="K13" s="33"/>
      <c r="L13" s="33"/>
      <c r="M13" s="34" t="s">
        <v>19</v>
      </c>
      <c r="N13" s="35"/>
      <c r="O13" s="36"/>
      <c r="P13" s="36"/>
      <c r="Q13" s="37"/>
      <c r="R13" s="38" t="s">
        <v>19</v>
      </c>
      <c r="S13" s="39"/>
    </row>
    <row collapsed="false" customFormat="false" customHeight="false" hidden="false" ht="15" outlineLevel="0" r="14">
      <c r="A14" s="29" t="s">
        <v>20</v>
      </c>
      <c r="B14" s="24"/>
      <c r="C14" s="30"/>
      <c r="D14" s="30"/>
      <c r="E14" s="30"/>
      <c r="F14" s="30"/>
      <c r="G14" s="31" t="s">
        <v>20</v>
      </c>
      <c r="H14" s="31"/>
      <c r="I14" s="31"/>
      <c r="J14" s="32"/>
      <c r="K14" s="33"/>
      <c r="L14" s="33"/>
      <c r="M14" s="34" t="s">
        <v>20</v>
      </c>
      <c r="N14" s="35"/>
      <c r="O14" s="40"/>
      <c r="P14" s="40"/>
      <c r="Q14" s="41"/>
      <c r="R14" s="38" t="s">
        <v>20</v>
      </c>
      <c r="S14" s="28"/>
    </row>
    <row collapsed="false" customFormat="false" customHeight="false" hidden="false" ht="57.8" outlineLevel="0" r="15">
      <c r="A15" s="42" t="s">
        <v>21</v>
      </c>
      <c r="B15" s="42" t="s">
        <v>22</v>
      </c>
      <c r="C15" s="42" t="s">
        <v>23</v>
      </c>
      <c r="D15" s="42" t="s">
        <v>24</v>
      </c>
      <c r="E15" s="42" t="s">
        <v>25</v>
      </c>
      <c r="F15" s="42" t="s">
        <v>26</v>
      </c>
      <c r="G15" s="43" t="s">
        <v>27</v>
      </c>
      <c r="H15" s="43" t="s">
        <v>28</v>
      </c>
      <c r="I15" s="43" t="s">
        <v>29</v>
      </c>
      <c r="J15" s="43" t="s">
        <v>30</v>
      </c>
      <c r="K15" s="43" t="s">
        <v>31</v>
      </c>
      <c r="L15" s="44" t="s">
        <v>32</v>
      </c>
      <c r="M15" s="45" t="s">
        <v>33</v>
      </c>
      <c r="N15" s="45" t="s">
        <v>34</v>
      </c>
      <c r="O15" s="46" t="s">
        <v>35</v>
      </c>
      <c r="P15" s="46" t="s">
        <v>36</v>
      </c>
      <c r="Q15" s="46" t="s">
        <v>37</v>
      </c>
      <c r="R15" s="47" t="s">
        <v>38</v>
      </c>
      <c r="S15" s="48" t="s">
        <v>39</v>
      </c>
    </row>
    <row collapsed="false" customFormat="false" customHeight="true" hidden="false" ht="12.4" outlineLevel="0" r="16">
      <c r="A16" s="49" t="n">
        <v>5</v>
      </c>
      <c r="B16" s="50" t="s">
        <v>40</v>
      </c>
      <c r="C16" s="49" t="n">
        <v>1</v>
      </c>
      <c r="D16" s="51" t="s">
        <v>41</v>
      </c>
      <c r="E16" s="52" t="s">
        <v>42</v>
      </c>
      <c r="F16" s="52"/>
      <c r="G16" s="53" t="s">
        <v>43</v>
      </c>
      <c r="H16" s="52"/>
      <c r="I16" s="52" t="s">
        <v>44</v>
      </c>
      <c r="J16" s="54" t="n">
        <f aca="false">+VLOOKUP(B16,Parametros!A$1:D$121,3)</f>
        <v>0</v>
      </c>
      <c r="K16" s="54" t="n">
        <v>0.5</v>
      </c>
      <c r="L16" s="54" t="s">
        <v>45</v>
      </c>
      <c r="M16" s="55"/>
      <c r="N16" s="55"/>
      <c r="O16" s="55"/>
      <c r="P16" s="55"/>
      <c r="Q16" s="55"/>
      <c r="R16" s="55"/>
      <c r="S16" s="55"/>
    </row>
    <row collapsed="false" customFormat="false" customHeight="false" hidden="false" ht="13.95" outlineLevel="0" r="17">
      <c r="A17" s="49" t="n">
        <v>10</v>
      </c>
      <c r="B17" s="55" t="s">
        <v>46</v>
      </c>
      <c r="C17" s="49" t="n">
        <v>1</v>
      </c>
      <c r="D17" s="51" t="s">
        <v>47</v>
      </c>
      <c r="E17" s="52" t="s">
        <v>42</v>
      </c>
      <c r="F17" s="52"/>
      <c r="G17" s="56" t="s">
        <v>48</v>
      </c>
      <c r="H17" s="52"/>
      <c r="I17" s="52" t="s">
        <v>49</v>
      </c>
      <c r="J17" s="54" t="s">
        <v>50</v>
      </c>
      <c r="K17" s="54" t="n">
        <v>154</v>
      </c>
      <c r="L17" s="54" t="s">
        <v>51</v>
      </c>
      <c r="M17" s="55"/>
      <c r="N17" s="55"/>
      <c r="O17" s="55"/>
      <c r="P17" s="55"/>
      <c r="Q17" s="55"/>
      <c r="R17" s="55"/>
      <c r="S17" s="55"/>
    </row>
    <row collapsed="false" customFormat="false" customHeight="false" hidden="false" ht="12.1" outlineLevel="0" r="18">
      <c r="A18" s="49" t="n">
        <v>5</v>
      </c>
      <c r="B18" s="55" t="s">
        <v>52</v>
      </c>
      <c r="C18" s="49" t="n">
        <v>1</v>
      </c>
      <c r="D18" s="51" t="s">
        <v>41</v>
      </c>
      <c r="E18" s="52" t="s">
        <v>42</v>
      </c>
      <c r="F18" s="52"/>
      <c r="G18" s="56" t="s">
        <v>53</v>
      </c>
      <c r="H18" s="52"/>
      <c r="I18" s="52" t="s">
        <v>54</v>
      </c>
      <c r="J18" s="54" t="s">
        <v>55</v>
      </c>
      <c r="K18" s="54" t="n">
        <v>22</v>
      </c>
      <c r="L18" s="54" t="s">
        <v>56</v>
      </c>
      <c r="M18" s="55"/>
      <c r="N18" s="55"/>
      <c r="O18" s="55"/>
      <c r="P18" s="55"/>
      <c r="Q18" s="55"/>
      <c r="R18" s="55"/>
      <c r="S18" s="55"/>
    </row>
    <row collapsed="false" customFormat="false" customHeight="false" hidden="false" ht="13.3" outlineLevel="0" r="19">
      <c r="A19" s="49" t="n">
        <v>5</v>
      </c>
      <c r="B19" s="55" t="s">
        <v>40</v>
      </c>
      <c r="C19" s="49" t="n">
        <v>1</v>
      </c>
      <c r="D19" s="51" t="s">
        <v>41</v>
      </c>
      <c r="E19" s="52" t="s">
        <v>42</v>
      </c>
      <c r="F19" s="52"/>
      <c r="G19" s="53" t="s">
        <v>57</v>
      </c>
      <c r="H19" s="52"/>
      <c r="I19" s="52" t="s">
        <v>58</v>
      </c>
      <c r="J19" s="54" t="s">
        <v>59</v>
      </c>
      <c r="K19" s="54" t="n">
        <v>5000</v>
      </c>
      <c r="L19" s="54" t="s">
        <v>60</v>
      </c>
      <c r="M19" s="55"/>
      <c r="N19" s="55"/>
      <c r="O19" s="55"/>
      <c r="P19" s="55"/>
      <c r="Q19" s="55"/>
      <c r="R19" s="55"/>
      <c r="S19" s="55"/>
    </row>
    <row collapsed="false" customFormat="false" customHeight="false" hidden="false" ht="13.3" outlineLevel="0" r="20">
      <c r="A20" s="49" t="n">
        <v>5</v>
      </c>
      <c r="B20" s="55" t="s">
        <v>61</v>
      </c>
      <c r="C20" s="49" t="n">
        <v>1</v>
      </c>
      <c r="D20" s="51" t="s">
        <v>41</v>
      </c>
      <c r="E20" s="52" t="s">
        <v>42</v>
      </c>
      <c r="F20" s="52"/>
      <c r="G20" s="53" t="s">
        <v>57</v>
      </c>
      <c r="H20" s="52"/>
      <c r="I20" s="52" t="s">
        <v>58</v>
      </c>
      <c r="J20" s="54" t="s">
        <v>59</v>
      </c>
      <c r="K20" s="54" t="n">
        <v>5000</v>
      </c>
      <c r="L20" s="54" t="s">
        <v>60</v>
      </c>
      <c r="M20" s="55"/>
      <c r="N20" s="55"/>
      <c r="O20" s="55"/>
      <c r="P20" s="55"/>
      <c r="Q20" s="55"/>
      <c r="R20" s="55"/>
      <c r="S20" s="55"/>
    </row>
    <row collapsed="false" customFormat="false" customHeight="false" hidden="false" ht="13.3" outlineLevel="0" r="21">
      <c r="A21" s="49" t="n">
        <v>5</v>
      </c>
      <c r="B21" s="55" t="s">
        <v>62</v>
      </c>
      <c r="C21" s="49" t="n">
        <v>1</v>
      </c>
      <c r="D21" s="51" t="s">
        <v>41</v>
      </c>
      <c r="E21" s="52" t="s">
        <v>42</v>
      </c>
      <c r="F21" s="52"/>
      <c r="G21" s="53" t="s">
        <v>57</v>
      </c>
      <c r="H21" s="52"/>
      <c r="I21" s="52" t="s">
        <v>58</v>
      </c>
      <c r="J21" s="54" t="s">
        <v>59</v>
      </c>
      <c r="K21" s="54" t="n">
        <v>6200</v>
      </c>
      <c r="L21" s="54" t="s">
        <v>60</v>
      </c>
      <c r="M21" s="55"/>
      <c r="N21" s="55"/>
      <c r="O21" s="55"/>
      <c r="P21" s="55"/>
      <c r="Q21" s="55"/>
      <c r="R21" s="55"/>
      <c r="S21" s="55"/>
    </row>
    <row collapsed="false" customFormat="false" customHeight="false" hidden="false" ht="13.95" outlineLevel="0" r="22">
      <c r="A22" s="49" t="n">
        <v>10</v>
      </c>
      <c r="B22" s="55" t="s">
        <v>63</v>
      </c>
      <c r="C22" s="49" t="n">
        <v>1</v>
      </c>
      <c r="D22" s="51" t="s">
        <v>47</v>
      </c>
      <c r="E22" s="52" t="s">
        <v>42</v>
      </c>
      <c r="F22" s="52"/>
      <c r="G22" s="53" t="s">
        <v>43</v>
      </c>
      <c r="H22" s="52"/>
      <c r="I22" s="52" t="s">
        <v>64</v>
      </c>
      <c r="J22" s="54"/>
      <c r="K22" s="54" t="n">
        <v>0.4</v>
      </c>
      <c r="L22" s="54" t="s">
        <v>45</v>
      </c>
      <c r="M22" s="55"/>
      <c r="N22" s="55"/>
      <c r="O22" s="55"/>
      <c r="P22" s="55"/>
      <c r="Q22" s="55"/>
      <c r="R22" s="55"/>
      <c r="S22" s="55"/>
    </row>
    <row collapsed="false" customFormat="false" customHeight="false" hidden="false" ht="13.8" outlineLevel="0" r="23">
      <c r="A23" s="49" t="n">
        <v>5</v>
      </c>
      <c r="B23" s="55" t="s">
        <v>65</v>
      </c>
      <c r="C23" s="49" t="n">
        <v>1</v>
      </c>
      <c r="D23" s="51" t="s">
        <v>41</v>
      </c>
      <c r="E23" s="52" t="s">
        <v>42</v>
      </c>
      <c r="F23" s="52"/>
      <c r="G23" s="53" t="s">
        <v>43</v>
      </c>
      <c r="H23" s="55"/>
      <c r="I23" s="52" t="s">
        <v>44</v>
      </c>
      <c r="J23" s="54" t="n">
        <f aca="false">+VLOOKUP(B23,Parametros!A$1:D$121,3)</f>
        <v>0</v>
      </c>
      <c r="K23" s="54" t="n">
        <v>0.8</v>
      </c>
      <c r="L23" s="54" t="s">
        <v>45</v>
      </c>
      <c r="M23" s="55"/>
      <c r="N23" s="55"/>
      <c r="O23" s="55"/>
      <c r="P23" s="55"/>
      <c r="Q23" s="55"/>
      <c r="R23" s="55"/>
      <c r="S23" s="55"/>
    </row>
    <row collapsed="false" customFormat="false" customHeight="false" hidden="false" ht="13.3" outlineLevel="0" r="24">
      <c r="A24" s="49" t="n">
        <v>7</v>
      </c>
      <c r="B24" s="55" t="s">
        <v>66</v>
      </c>
      <c r="C24" s="49" t="n">
        <v>1</v>
      </c>
      <c r="D24" s="51" t="s">
        <v>67</v>
      </c>
      <c r="E24" s="52" t="s">
        <v>68</v>
      </c>
      <c r="F24" s="52"/>
      <c r="G24" s="53" t="s">
        <v>69</v>
      </c>
      <c r="H24" s="55"/>
      <c r="I24" s="52" t="s">
        <v>70</v>
      </c>
      <c r="J24" s="54" t="s">
        <v>71</v>
      </c>
      <c r="K24" s="54" t="n">
        <v>1.2</v>
      </c>
      <c r="L24" s="54" t="s">
        <v>45</v>
      </c>
      <c r="M24" s="55"/>
      <c r="N24" s="55"/>
      <c r="O24" s="55"/>
      <c r="P24" s="55"/>
      <c r="Q24" s="55"/>
      <c r="R24" s="55"/>
      <c r="S24" s="55"/>
    </row>
    <row collapsed="false" customFormat="false" customHeight="false" hidden="false" ht="13.3" outlineLevel="0" r="25">
      <c r="A25" s="49" t="n">
        <v>10</v>
      </c>
      <c r="B25" s="55" t="s">
        <v>72</v>
      </c>
      <c r="C25" s="49" t="n">
        <v>1</v>
      </c>
      <c r="D25" s="51" t="s">
        <v>47</v>
      </c>
      <c r="E25" s="52" t="s">
        <v>42</v>
      </c>
      <c r="F25" s="55"/>
      <c r="G25" s="53" t="s">
        <v>43</v>
      </c>
      <c r="H25" s="52"/>
      <c r="I25" s="52" t="s">
        <v>73</v>
      </c>
      <c r="J25" s="54"/>
      <c r="K25" s="54" t="n">
        <v>0.2</v>
      </c>
      <c r="L25" s="54" t="s">
        <v>45</v>
      </c>
      <c r="M25" s="55"/>
      <c r="N25" s="55"/>
      <c r="O25" s="55"/>
      <c r="P25" s="55"/>
      <c r="Q25" s="55"/>
      <c r="R25" s="55"/>
      <c r="S25" s="55"/>
    </row>
    <row collapsed="false" customFormat="false" customHeight="false" hidden="false" ht="13.3" outlineLevel="0" r="26">
      <c r="A26" s="49" t="n">
        <v>10</v>
      </c>
      <c r="B26" s="55" t="s">
        <v>74</v>
      </c>
      <c r="C26" s="49" t="n">
        <v>1</v>
      </c>
      <c r="D26" s="51" t="s">
        <v>47</v>
      </c>
      <c r="E26" s="52" t="s">
        <v>42</v>
      </c>
      <c r="F26" s="55"/>
      <c r="G26" s="53" t="s">
        <v>75</v>
      </c>
      <c r="H26" s="52"/>
      <c r="I26" s="52" t="s">
        <v>76</v>
      </c>
      <c r="J26" s="54" t="s">
        <v>77</v>
      </c>
      <c r="K26" s="54" t="n">
        <v>2.1</v>
      </c>
      <c r="L26" s="54" t="s">
        <v>45</v>
      </c>
      <c r="M26" s="55"/>
      <c r="N26" s="55"/>
      <c r="O26" s="55"/>
      <c r="P26" s="55"/>
      <c r="Q26" s="55"/>
      <c r="R26" s="55"/>
      <c r="S26" s="55"/>
    </row>
    <row collapsed="false" customFormat="false" customHeight="false" hidden="false" ht="12.8" outlineLevel="0" r="27"/>
    <row collapsed="false" customFormat="false" customHeight="true" hidden="false" ht="17.35" outlineLevel="0" r="28">
      <c r="A28" s="57" t="s">
        <v>78</v>
      </c>
      <c r="B28" s="58" t="s">
        <v>79</v>
      </c>
      <c r="C28" s="58"/>
      <c r="D28" s="58"/>
      <c r="E28" s="58"/>
      <c r="F28" s="58"/>
      <c r="G28" s="58"/>
      <c r="H28" s="58"/>
      <c r="I28" s="58"/>
    </row>
    <row collapsed="false" customFormat="false" customHeight="false" hidden="false" ht="17.35" outlineLevel="0" r="29">
      <c r="A29" s="57"/>
      <c r="B29" s="58" t="s">
        <v>80</v>
      </c>
      <c r="C29" s="58"/>
      <c r="D29" s="58"/>
      <c r="E29" s="58"/>
      <c r="F29" s="58"/>
      <c r="G29" s="58"/>
      <c r="H29" s="58"/>
      <c r="I29" s="58"/>
    </row>
    <row collapsed="false" customFormat="true" customHeight="false" hidden="false" ht="17.35" outlineLevel="0" r="30" s="61">
      <c r="A30" s="59"/>
      <c r="B30" s="60"/>
      <c r="C30" s="60"/>
      <c r="D30" s="60"/>
      <c r="E30" s="60"/>
      <c r="F30" s="60"/>
      <c r="G30" s="60"/>
    </row>
    <row collapsed="false" customFormat="false" customHeight="false" hidden="false" ht="12.8" outlineLevel="0" r="31">
      <c r="A31" s="62" t="s">
        <v>81</v>
      </c>
      <c r="B31" s="63" t="s">
        <v>41</v>
      </c>
      <c r="C31" s="63" t="s">
        <v>47</v>
      </c>
      <c r="D31" s="63" t="s">
        <v>82</v>
      </c>
      <c r="E31" s="63" t="s">
        <v>67</v>
      </c>
      <c r="F31" s="63" t="s">
        <v>83</v>
      </c>
      <c r="G31" s="63" t="s">
        <v>84</v>
      </c>
      <c r="H31" s="63" t="s">
        <v>85</v>
      </c>
      <c r="I31" s="63" t="s">
        <v>86</v>
      </c>
    </row>
    <row collapsed="false" customFormat="false" customHeight="false" hidden="false" ht="12.8" outlineLevel="0" r="32">
      <c r="A32" s="64" t="s">
        <v>87</v>
      </c>
      <c r="B32" s="65" t="n">
        <v>1</v>
      </c>
      <c r="C32" s="65" t="n">
        <v>1</v>
      </c>
      <c r="D32" s="65"/>
      <c r="E32" s="65"/>
      <c r="F32" s="65"/>
      <c r="G32" s="65"/>
      <c r="H32" s="65"/>
      <c r="I32" s="65"/>
      <c r="L32" s="8"/>
      <c r="M32" s="8"/>
      <c r="N32" s="8"/>
      <c r="O32" s="8"/>
      <c r="P32" s="8"/>
      <c r="Q32" s="8"/>
      <c r="R32" s="8"/>
      <c r="S32" s="8"/>
    </row>
    <row collapsed="false" customFormat="false" customHeight="false" hidden="false" ht="12.8" outlineLevel="0" r="33">
      <c r="A33" s="64" t="s">
        <v>88</v>
      </c>
      <c r="B33" s="65" t="n">
        <v>1</v>
      </c>
      <c r="C33" s="65" t="n">
        <v>1</v>
      </c>
      <c r="D33" s="65"/>
      <c r="E33" s="65"/>
      <c r="F33" s="65"/>
      <c r="G33" s="65"/>
      <c r="H33" s="65"/>
      <c r="I33" s="65"/>
      <c r="L33" s="8"/>
      <c r="M33" s="8"/>
      <c r="N33" s="8"/>
      <c r="O33" s="8"/>
      <c r="P33" s="8"/>
      <c r="Q33" s="8"/>
      <c r="R33" s="8"/>
      <c r="S33" s="8"/>
    </row>
    <row collapsed="false" customFormat="false" customHeight="false" hidden="false" ht="12.8" outlineLevel="0" r="34">
      <c r="A34" s="64" t="s">
        <v>89</v>
      </c>
      <c r="B34" s="65" t="n">
        <v>1</v>
      </c>
      <c r="C34" s="65" t="n">
        <v>1</v>
      </c>
      <c r="D34" s="65"/>
      <c r="E34" s="65"/>
      <c r="F34" s="65"/>
      <c r="G34" s="65"/>
      <c r="H34" s="65"/>
      <c r="I34" s="65"/>
      <c r="L34" s="8"/>
      <c r="M34" s="8"/>
      <c r="N34" s="8"/>
      <c r="O34" s="8"/>
      <c r="P34" s="8"/>
      <c r="Q34" s="8"/>
      <c r="R34" s="8"/>
      <c r="S34" s="8"/>
    </row>
    <row collapsed="false" customFormat="false" customHeight="false" hidden="false" ht="12.8" outlineLevel="0" r="35">
      <c r="A35" s="64" t="s">
        <v>90</v>
      </c>
      <c r="B35" s="65" t="n">
        <v>1</v>
      </c>
      <c r="C35" s="65" t="n">
        <v>1</v>
      </c>
      <c r="D35" s="65"/>
      <c r="E35" s="65"/>
      <c r="F35" s="65"/>
      <c r="G35" s="65"/>
      <c r="H35" s="65"/>
      <c r="I35" s="65"/>
      <c r="L35" s="8"/>
      <c r="M35" s="8"/>
      <c r="N35" s="8"/>
      <c r="O35" s="8"/>
      <c r="P35" s="8"/>
      <c r="Q35" s="8"/>
      <c r="R35" s="8"/>
      <c r="S35" s="8"/>
    </row>
    <row collapsed="false" customFormat="false" customHeight="false" hidden="false" ht="12.8" outlineLevel="0" r="36">
      <c r="A36" s="64" t="s">
        <v>91</v>
      </c>
      <c r="B36" s="65" t="n">
        <v>1</v>
      </c>
      <c r="C36" s="65" t="n">
        <v>1</v>
      </c>
      <c r="D36" s="65"/>
      <c r="E36" s="65"/>
      <c r="F36" s="65"/>
      <c r="G36" s="65"/>
      <c r="H36" s="65"/>
      <c r="I36" s="65"/>
      <c r="L36" s="8"/>
      <c r="M36" s="8"/>
      <c r="N36" s="8"/>
      <c r="O36" s="8"/>
      <c r="P36" s="8"/>
      <c r="Q36" s="8"/>
      <c r="R36" s="8"/>
      <c r="S36" s="8"/>
    </row>
    <row collapsed="false" customFormat="false" customHeight="false" hidden="false" ht="12.1" outlineLevel="0" r="37">
      <c r="A37" s="64" t="s">
        <v>92</v>
      </c>
      <c r="B37" s="65"/>
      <c r="C37" s="65" t="n">
        <v>1</v>
      </c>
      <c r="D37" s="65"/>
      <c r="E37" s="65"/>
      <c r="F37" s="65"/>
      <c r="G37" s="65"/>
      <c r="H37" s="65"/>
      <c r="I37" s="65"/>
      <c r="L37" s="8"/>
      <c r="M37" s="8"/>
      <c r="N37" s="8"/>
      <c r="O37" s="8"/>
      <c r="P37" s="8"/>
      <c r="Q37" s="8"/>
      <c r="R37" s="8"/>
      <c r="S37" s="8"/>
    </row>
    <row collapsed="false" customFormat="false" customHeight="false" hidden="false" ht="12.1" outlineLevel="0" r="38">
      <c r="A38" s="64" t="s">
        <v>93</v>
      </c>
      <c r="B38" s="65"/>
      <c r="C38" s="65" t="n">
        <v>1</v>
      </c>
      <c r="D38" s="65"/>
      <c r="E38" s="65"/>
      <c r="F38" s="65"/>
      <c r="G38" s="65"/>
      <c r="H38" s="65"/>
      <c r="I38" s="65"/>
      <c r="L38" s="8"/>
      <c r="M38" s="8"/>
      <c r="N38" s="8"/>
      <c r="O38" s="8"/>
      <c r="P38" s="8"/>
      <c r="Q38" s="8"/>
      <c r="R38" s="8"/>
      <c r="S38" s="8"/>
    </row>
    <row collapsed="false" customFormat="false" customHeight="false" hidden="false" ht="12.1" outlineLevel="0" r="39">
      <c r="A39" s="64" t="s">
        <v>94</v>
      </c>
      <c r="B39" s="65"/>
      <c r="C39" s="65" t="n">
        <v>1</v>
      </c>
      <c r="D39" s="65"/>
      <c r="E39" s="65"/>
      <c r="F39" s="65"/>
      <c r="G39" s="65"/>
      <c r="H39" s="65"/>
      <c r="I39" s="65"/>
      <c r="L39" s="8"/>
      <c r="M39" s="8"/>
      <c r="N39" s="8"/>
      <c r="O39" s="8"/>
      <c r="P39" s="8"/>
      <c r="Q39" s="8"/>
      <c r="R39" s="8"/>
      <c r="S39" s="8"/>
    </row>
    <row collapsed="false" customFormat="false" customHeight="false" hidden="false" ht="12.1" outlineLevel="0" r="40">
      <c r="A40" s="64" t="s">
        <v>95</v>
      </c>
      <c r="B40" s="65"/>
      <c r="C40" s="65" t="n">
        <v>1</v>
      </c>
      <c r="D40" s="65"/>
      <c r="E40" s="65"/>
      <c r="F40" s="65"/>
      <c r="G40" s="65"/>
      <c r="H40" s="65"/>
      <c r="I40" s="65"/>
      <c r="L40" s="8"/>
      <c r="M40" s="8"/>
      <c r="N40" s="8"/>
      <c r="O40" s="8"/>
      <c r="P40" s="8"/>
      <c r="Q40" s="8"/>
      <c r="R40" s="8"/>
      <c r="S40" s="8"/>
    </row>
    <row collapsed="false" customFormat="false" customHeight="false" hidden="false" ht="12.1" outlineLevel="0" r="41">
      <c r="A41" s="64" t="s">
        <v>96</v>
      </c>
      <c r="B41" s="65"/>
      <c r="C41" s="65" t="n">
        <v>1</v>
      </c>
      <c r="D41" s="65"/>
      <c r="E41" s="65"/>
      <c r="F41" s="65"/>
      <c r="G41" s="65"/>
      <c r="H41" s="65"/>
      <c r="I41" s="65"/>
      <c r="L41" s="8"/>
      <c r="M41" s="8"/>
      <c r="N41" s="8"/>
      <c r="O41" s="8"/>
      <c r="P41" s="8"/>
      <c r="Q41" s="8"/>
      <c r="R41" s="8"/>
      <c r="S41" s="8"/>
    </row>
    <row collapsed="false" customFormat="false" customHeight="false" hidden="false" ht="12.1" outlineLevel="0" r="42">
      <c r="A42" s="64" t="s">
        <v>97</v>
      </c>
      <c r="B42" s="65"/>
      <c r="C42" s="65"/>
      <c r="D42" s="65"/>
      <c r="E42" s="65" t="n">
        <v>1</v>
      </c>
      <c r="F42" s="65"/>
      <c r="G42" s="65"/>
      <c r="H42" s="65"/>
      <c r="I42" s="65"/>
      <c r="L42" s="8"/>
      <c r="M42" s="8"/>
      <c r="N42" s="8"/>
      <c r="O42" s="8"/>
      <c r="P42" s="8"/>
      <c r="Q42" s="8"/>
      <c r="R42" s="8"/>
      <c r="S42" s="8"/>
    </row>
    <row collapsed="false" customFormat="false" customHeight="false" hidden="false" ht="12.1" outlineLevel="0" r="43">
      <c r="A43" s="64" t="s">
        <v>98</v>
      </c>
      <c r="B43" s="65"/>
      <c r="C43" s="65"/>
      <c r="D43" s="65"/>
      <c r="E43" s="65" t="n">
        <v>1</v>
      </c>
      <c r="F43" s="65"/>
      <c r="G43" s="65"/>
      <c r="H43" s="65"/>
      <c r="I43" s="65"/>
      <c r="L43" s="8"/>
      <c r="M43" s="8"/>
      <c r="N43" s="8"/>
      <c r="O43" s="8"/>
      <c r="P43" s="8"/>
      <c r="Q43" s="8"/>
      <c r="R43" s="8"/>
      <c r="S43" s="8"/>
    </row>
    <row collapsed="false" customFormat="false" customHeight="false" hidden="false" ht="12.1" outlineLevel="0" r="44">
      <c r="A44" s="64" t="s">
        <v>99</v>
      </c>
      <c r="B44" s="65"/>
      <c r="C44" s="65"/>
      <c r="D44" s="65"/>
      <c r="E44" s="65" t="n">
        <v>1</v>
      </c>
      <c r="F44" s="65"/>
      <c r="G44" s="65"/>
      <c r="H44" s="65"/>
      <c r="I44" s="65"/>
      <c r="L44" s="8"/>
      <c r="M44" s="8"/>
      <c r="N44" s="8"/>
      <c r="O44" s="8"/>
      <c r="P44" s="8"/>
      <c r="Q44" s="8"/>
      <c r="R44" s="8"/>
      <c r="S44" s="8"/>
    </row>
    <row collapsed="false" customFormat="false" customHeight="false" hidden="false" ht="12.1" outlineLevel="0" r="45">
      <c r="A45" s="64" t="s">
        <v>100</v>
      </c>
      <c r="B45" s="65"/>
      <c r="C45" s="65"/>
      <c r="D45" s="65"/>
      <c r="E45" s="65" t="n">
        <v>1</v>
      </c>
      <c r="F45" s="65"/>
      <c r="G45" s="65"/>
      <c r="H45" s="65"/>
      <c r="I45" s="65"/>
      <c r="L45" s="8"/>
      <c r="M45" s="8"/>
      <c r="N45" s="8"/>
      <c r="O45" s="8"/>
      <c r="P45" s="8"/>
      <c r="Q45" s="8"/>
      <c r="R45" s="8"/>
      <c r="S45" s="8"/>
    </row>
    <row collapsed="false" customFormat="false" customHeight="false" hidden="false" ht="12.1" outlineLevel="0" r="46">
      <c r="A46" s="64" t="s">
        <v>101</v>
      </c>
      <c r="B46" s="65"/>
      <c r="C46" s="65"/>
      <c r="D46" s="65"/>
      <c r="E46" s="65" t="n">
        <v>1</v>
      </c>
      <c r="F46" s="65"/>
      <c r="G46" s="65"/>
      <c r="H46" s="65"/>
      <c r="I46" s="65"/>
      <c r="L46" s="8"/>
      <c r="M46" s="8"/>
      <c r="N46" s="8"/>
      <c r="O46" s="8"/>
      <c r="P46" s="8"/>
      <c r="Q46" s="8"/>
      <c r="R46" s="8"/>
      <c r="S46" s="8"/>
    </row>
    <row collapsed="false" customFormat="false" customHeight="false" hidden="false" ht="12.1" outlineLevel="0" r="47">
      <c r="A47" s="64" t="s">
        <v>102</v>
      </c>
      <c r="B47" s="65"/>
      <c r="C47" s="65"/>
      <c r="D47" s="65"/>
      <c r="E47" s="65" t="n">
        <v>1</v>
      </c>
      <c r="F47" s="65"/>
      <c r="G47" s="65"/>
      <c r="H47" s="65"/>
      <c r="I47" s="65"/>
      <c r="L47" s="8"/>
      <c r="M47" s="8"/>
      <c r="N47" s="8"/>
      <c r="O47" s="8"/>
      <c r="P47" s="8"/>
      <c r="Q47" s="8"/>
      <c r="R47" s="8"/>
      <c r="S47" s="8"/>
    </row>
    <row collapsed="false" customFormat="false" customHeight="false" hidden="false" ht="12.1" outlineLevel="0" r="48">
      <c r="A48" s="64" t="s">
        <v>103</v>
      </c>
      <c r="B48" s="65"/>
      <c r="C48" s="65"/>
      <c r="D48" s="65"/>
      <c r="E48" s="65" t="n">
        <v>1</v>
      </c>
      <c r="F48" s="65"/>
      <c r="G48" s="65"/>
      <c r="H48" s="65"/>
      <c r="I48" s="65"/>
      <c r="L48" s="8"/>
      <c r="M48" s="8"/>
      <c r="N48" s="8"/>
      <c r="O48" s="8"/>
      <c r="P48" s="8"/>
      <c r="Q48" s="8"/>
      <c r="R48" s="8"/>
      <c r="S48" s="8"/>
    </row>
    <row collapsed="false" customFormat="false" customHeight="false" hidden="false" ht="12.8" outlineLevel="0" r="49">
      <c r="L49" s="8"/>
      <c r="M49" s="8"/>
      <c r="N49" s="8"/>
      <c r="O49" s="8"/>
      <c r="P49" s="8"/>
      <c r="Q49" s="8"/>
      <c r="R49" s="8"/>
      <c r="S49" s="8"/>
    </row>
    <row collapsed="false" customFormat="false" customHeight="true" hidden="false" ht="17.35" outlineLevel="0" r="50">
      <c r="A50" s="57" t="s">
        <v>104</v>
      </c>
      <c r="B50" s="58" t="s">
        <v>105</v>
      </c>
      <c r="C50" s="58"/>
      <c r="D50" s="58"/>
      <c r="E50" s="58"/>
      <c r="F50" s="66"/>
      <c r="G50" s="66"/>
      <c r="L50" s="8"/>
      <c r="M50" s="8"/>
      <c r="N50" s="8"/>
      <c r="O50" s="8"/>
      <c r="P50" s="8"/>
      <c r="Q50" s="8"/>
      <c r="R50" s="8"/>
      <c r="S50" s="8"/>
    </row>
    <row collapsed="false" customFormat="false" customHeight="false" hidden="false" ht="17.35" outlineLevel="0" r="51">
      <c r="A51" s="57"/>
      <c r="B51" s="58" t="s">
        <v>80</v>
      </c>
      <c r="C51" s="58"/>
      <c r="D51" s="58"/>
      <c r="E51" s="58"/>
      <c r="F51" s="66"/>
      <c r="G51" s="66"/>
      <c r="L51" s="8"/>
      <c r="M51" s="8"/>
      <c r="N51" s="8"/>
      <c r="O51" s="8"/>
      <c r="P51" s="8"/>
      <c r="Q51" s="8"/>
      <c r="R51" s="8"/>
      <c r="S51" s="8"/>
    </row>
    <row collapsed="false" customFormat="false" customHeight="false" hidden="false" ht="17.35" outlineLevel="0" r="52">
      <c r="A52" s="67"/>
      <c r="B52" s="66"/>
      <c r="C52" s="66"/>
      <c r="D52" s="66"/>
      <c r="E52" s="66"/>
      <c r="F52" s="66"/>
      <c r="G52" s="66"/>
      <c r="L52" s="8"/>
      <c r="M52" s="8"/>
      <c r="N52" s="8"/>
      <c r="O52" s="8"/>
      <c r="P52" s="8"/>
      <c r="Q52" s="8"/>
      <c r="R52" s="8"/>
      <c r="S52" s="8"/>
    </row>
    <row collapsed="false" customFormat="false" customHeight="false" hidden="false" ht="15.75" outlineLevel="0" r="53">
      <c r="A53" s="68" t="s">
        <v>106</v>
      </c>
      <c r="B53" s="68" t="s">
        <v>107</v>
      </c>
    </row>
    <row collapsed="false" customFormat="false" customHeight="false" hidden="false" ht="12.75" outlineLevel="0" r="54">
      <c r="A54" s="69" t="n">
        <v>1</v>
      </c>
      <c r="B54" s="70" t="s">
        <v>108</v>
      </c>
    </row>
    <row collapsed="false" customFormat="false" customHeight="false" hidden="false" ht="12.75" outlineLevel="0" r="55">
      <c r="A55" s="69" t="n">
        <v>3</v>
      </c>
      <c r="B55" s="70" t="s">
        <v>109</v>
      </c>
    </row>
    <row collapsed="false" customFormat="false" customHeight="false" hidden="false" ht="12.75" outlineLevel="0" r="56">
      <c r="A56" s="69" t="n">
        <v>2</v>
      </c>
      <c r="B56" s="70" t="s">
        <v>110</v>
      </c>
    </row>
    <row collapsed="false" customFormat="false" customHeight="false" hidden="false" ht="12.75" outlineLevel="0" r="57">
      <c r="A57" s="69" t="n">
        <v>7</v>
      </c>
      <c r="B57" s="70" t="s">
        <v>111</v>
      </c>
    </row>
    <row collapsed="false" customFormat="false" customHeight="false" hidden="false" ht="13.35" outlineLevel="0" r="58">
      <c r="A58" s="69" t="n">
        <v>32</v>
      </c>
      <c r="B58" s="70" t="s">
        <v>112</v>
      </c>
    </row>
    <row collapsed="false" customFormat="false" customHeight="false" hidden="false" ht="12.1" outlineLevel="0" r="59">
      <c r="A59" s="69" t="n">
        <v>117</v>
      </c>
      <c r="B59" s="70" t="s">
        <v>113</v>
      </c>
    </row>
    <row collapsed="false" customFormat="false" customHeight="false" hidden="false" ht="12.1" outlineLevel="0" r="60">
      <c r="A60" s="69" t="n">
        <v>52</v>
      </c>
      <c r="B60" s="70" t="s">
        <v>114</v>
      </c>
    </row>
    <row collapsed="false" customFormat="false" customHeight="false" hidden="false" ht="12.8" outlineLevel="0" r="61">
      <c r="A61" s="69" t="n">
        <v>2</v>
      </c>
      <c r="B61" s="70" t="s">
        <v>115</v>
      </c>
    </row>
    <row collapsed="false" customFormat="false" customHeight="false" hidden="false" ht="12.8" outlineLevel="0" r="62">
      <c r="A62" s="13"/>
      <c r="B62" s="71"/>
    </row>
    <row collapsed="false" customFormat="false" customHeight="true" hidden="false" ht="17.35" outlineLevel="0" r="63">
      <c r="A63" s="57" t="s">
        <v>116</v>
      </c>
      <c r="B63" s="58" t="s">
        <v>117</v>
      </c>
      <c r="C63" s="58"/>
      <c r="D63" s="58"/>
      <c r="E63" s="58"/>
      <c r="F63" s="58"/>
      <c r="G63" s="58"/>
      <c r="H63" s="58"/>
      <c r="I63" s="58"/>
    </row>
    <row collapsed="false" customFormat="false" customHeight="false" hidden="false" ht="17.35" outlineLevel="0" r="64">
      <c r="A64" s="57"/>
      <c r="B64" s="58" t="s">
        <v>80</v>
      </c>
      <c r="C64" s="58"/>
      <c r="D64" s="58"/>
      <c r="E64" s="58"/>
      <c r="F64" s="58"/>
      <c r="G64" s="58"/>
      <c r="H64" s="58"/>
      <c r="I64" s="58"/>
    </row>
    <row collapsed="false" customFormat="false" customHeight="false" hidden="false" ht="17.35" outlineLevel="0" r="65">
      <c r="A65" s="67"/>
      <c r="B65" s="66"/>
      <c r="C65" s="66"/>
      <c r="D65" s="66"/>
      <c r="E65" s="66"/>
      <c r="F65" s="66"/>
      <c r="G65" s="66"/>
      <c r="H65" s="72"/>
      <c r="I65" s="72"/>
    </row>
    <row collapsed="false" customFormat="false" customHeight="false" hidden="false" ht="12.8" outlineLevel="0" r="66">
      <c r="A66" s="62" t="s">
        <v>118</v>
      </c>
      <c r="B66" s="73" t="s">
        <v>27</v>
      </c>
      <c r="C66" s="63" t="s">
        <v>41</v>
      </c>
      <c r="D66" s="63" t="s">
        <v>47</v>
      </c>
      <c r="E66" s="63" t="s">
        <v>82</v>
      </c>
      <c r="F66" s="63" t="s">
        <v>67</v>
      </c>
      <c r="G66" s="63" t="s">
        <v>83</v>
      </c>
      <c r="H66" s="63" t="s">
        <v>84</v>
      </c>
      <c r="I66" s="63" t="s">
        <v>85</v>
      </c>
      <c r="J66" s="63" t="s">
        <v>86</v>
      </c>
    </row>
    <row collapsed="false" customFormat="false" customHeight="false" hidden="false" ht="36.9" outlineLevel="0" r="67">
      <c r="A67" s="74" t="s">
        <v>119</v>
      </c>
      <c r="B67" s="75" t="s">
        <v>43</v>
      </c>
      <c r="C67" s="76" t="s">
        <v>120</v>
      </c>
      <c r="D67" s="77" t="s">
        <v>121</v>
      </c>
      <c r="E67" s="77"/>
      <c r="G67" s="77"/>
      <c r="H67" s="77"/>
      <c r="I67" s="77"/>
      <c r="J67" s="77"/>
    </row>
    <row collapsed="false" customFormat="false" customHeight="true" hidden="false" ht="23.1" outlineLevel="0" r="68">
      <c r="A68" s="78" t="s">
        <v>122</v>
      </c>
      <c r="B68" s="79" t="s">
        <v>57</v>
      </c>
      <c r="C68" s="65" t="s">
        <v>123</v>
      </c>
      <c r="D68" s="80"/>
      <c r="E68" s="65"/>
      <c r="F68" s="65"/>
      <c r="G68" s="65"/>
      <c r="H68" s="65"/>
      <c r="I68" s="65"/>
      <c r="J68" s="65"/>
    </row>
    <row collapsed="false" customFormat="false" customHeight="false" hidden="false" ht="12.1" outlineLevel="0" r="69">
      <c r="A69" s="78" t="s">
        <v>122</v>
      </c>
      <c r="B69" s="79" t="s">
        <v>75</v>
      </c>
      <c r="C69" s="65" t="s">
        <v>124</v>
      </c>
      <c r="D69" s="80"/>
      <c r="E69" s="65"/>
      <c r="F69" s="65"/>
      <c r="G69" s="65"/>
      <c r="H69" s="65"/>
      <c r="I69" s="65"/>
      <c r="J69" s="65"/>
    </row>
    <row collapsed="false" customFormat="false" customHeight="false" hidden="false" ht="12.1" outlineLevel="0" r="70">
      <c r="A70" s="78" t="s">
        <v>122</v>
      </c>
      <c r="B70" s="81" t="s">
        <v>69</v>
      </c>
      <c r="C70" s="65"/>
      <c r="D70" s="80"/>
      <c r="E70" s="65"/>
      <c r="F70" s="65" t="s">
        <v>125</v>
      </c>
      <c r="G70" s="65"/>
      <c r="H70" s="65"/>
      <c r="I70" s="65"/>
      <c r="J70" s="65"/>
    </row>
    <row collapsed="false" customFormat="false" customHeight="false" hidden="false" ht="12.1" outlineLevel="0" r="71">
      <c r="A71" s="78" t="s">
        <v>122</v>
      </c>
      <c r="B71" s="81" t="s">
        <v>126</v>
      </c>
      <c r="C71" s="65" t="s">
        <v>127</v>
      </c>
      <c r="D71" s="80"/>
      <c r="E71" s="65"/>
      <c r="F71" s="65"/>
      <c r="G71" s="65"/>
      <c r="H71" s="65"/>
      <c r="I71" s="65"/>
      <c r="J71" s="65"/>
    </row>
    <row collapsed="false" customFormat="false" customHeight="false" hidden="false" ht="12.1" outlineLevel="0" r="72">
      <c r="A72" s="78" t="s">
        <v>122</v>
      </c>
      <c r="B72" s="81" t="s">
        <v>48</v>
      </c>
      <c r="C72" s="65"/>
      <c r="D72" s="80" t="s">
        <v>128</v>
      </c>
      <c r="E72" s="65"/>
      <c r="F72" s="65"/>
      <c r="G72" s="65"/>
      <c r="H72" s="65"/>
      <c r="I72" s="65"/>
      <c r="J72" s="65"/>
    </row>
    <row collapsed="false" customFormat="false" customHeight="true" hidden="false" ht="17.35" outlineLevel="0" r="74">
      <c r="A74" s="57" t="s">
        <v>129</v>
      </c>
      <c r="B74" s="58" t="s">
        <v>130</v>
      </c>
      <c r="C74" s="58"/>
      <c r="D74" s="58"/>
      <c r="E74" s="58"/>
      <c r="F74" s="58"/>
      <c r="G74" s="58"/>
    </row>
    <row collapsed="false" customFormat="false" customHeight="false" hidden="false" ht="17.35" outlineLevel="0" r="75">
      <c r="A75" s="57"/>
      <c r="B75" s="58" t="s">
        <v>80</v>
      </c>
      <c r="C75" s="58"/>
      <c r="D75" s="58"/>
      <c r="E75" s="58"/>
      <c r="F75" s="58"/>
      <c r="G75" s="58"/>
    </row>
    <row collapsed="false" customFormat="false" customHeight="false" hidden="false" ht="17.35" outlineLevel="0" r="76">
      <c r="A76" s="67"/>
      <c r="B76" s="66"/>
      <c r="C76" s="66"/>
      <c r="D76" s="66"/>
      <c r="E76" s="66"/>
      <c r="F76" s="66"/>
      <c r="G76" s="66"/>
    </row>
    <row collapsed="false" customFormat="false" customHeight="false" hidden="false" ht="12.1" outlineLevel="0" r="77">
      <c r="A77" s="73" t="s">
        <v>27</v>
      </c>
      <c r="B77" s="63" t="s">
        <v>131</v>
      </c>
      <c r="C77" s="63"/>
      <c r="D77" s="63"/>
      <c r="E77" s="63"/>
      <c r="F77" s="63"/>
      <c r="G77" s="63"/>
      <c r="H77" s="63"/>
      <c r="I77" s="63"/>
    </row>
    <row collapsed="false" customFormat="false" customHeight="false" hidden="false" ht="12.1" outlineLevel="0" r="78">
      <c r="A78" s="81" t="s">
        <v>43</v>
      </c>
      <c r="B78" s="65"/>
      <c r="C78" s="65"/>
      <c r="D78" s="65"/>
      <c r="E78" s="65"/>
      <c r="F78" s="65"/>
      <c r="G78" s="65"/>
      <c r="H78" s="65"/>
      <c r="I78" s="65"/>
    </row>
    <row collapsed="false" customFormat="false" customHeight="false" hidden="false" ht="12.1" outlineLevel="0" r="79">
      <c r="A79" s="82" t="s">
        <v>57</v>
      </c>
      <c r="B79" s="65" t="s">
        <v>132</v>
      </c>
      <c r="C79" s="65"/>
      <c r="D79" s="65"/>
      <c r="E79" s="65"/>
      <c r="F79" s="65"/>
      <c r="G79" s="65"/>
      <c r="H79" s="65"/>
      <c r="I79" s="65"/>
    </row>
    <row collapsed="false" customFormat="false" customHeight="false" hidden="false" ht="12.1" outlineLevel="0" r="80">
      <c r="A80" s="82" t="s">
        <v>75</v>
      </c>
      <c r="B80" s="65" t="s">
        <v>132</v>
      </c>
      <c r="C80" s="65"/>
      <c r="D80" s="65"/>
      <c r="E80" s="65"/>
      <c r="F80" s="65"/>
      <c r="G80" s="65"/>
      <c r="H80" s="65"/>
      <c r="I80" s="65"/>
    </row>
    <row collapsed="false" customFormat="false" customHeight="false" hidden="false" ht="12.1" outlineLevel="0" r="81">
      <c r="A81" s="81" t="s">
        <v>69</v>
      </c>
      <c r="B81" s="65" t="s">
        <v>132</v>
      </c>
      <c r="C81" s="65"/>
      <c r="D81" s="65"/>
      <c r="E81" s="65"/>
      <c r="F81" s="65"/>
      <c r="G81" s="65"/>
      <c r="H81" s="65"/>
      <c r="I81" s="65"/>
    </row>
    <row collapsed="false" customFormat="false" customHeight="false" hidden="false" ht="12.1" outlineLevel="0" r="82">
      <c r="A82" s="81" t="s">
        <v>48</v>
      </c>
      <c r="B82" s="65" t="s">
        <v>132</v>
      </c>
      <c r="C82" s="65"/>
      <c r="D82" s="65"/>
      <c r="E82" s="65"/>
      <c r="F82" s="65"/>
      <c r="G82" s="65"/>
      <c r="H82" s="65"/>
      <c r="I82" s="65"/>
    </row>
    <row collapsed="false" customFormat="false" customHeight="false" hidden="false" ht="12.1" outlineLevel="0" r="83">
      <c r="A83" s="81" t="s">
        <v>126</v>
      </c>
      <c r="B83" s="65" t="s">
        <v>132</v>
      </c>
    </row>
  </sheetData>
  <mergeCells count="19">
    <mergeCell ref="B1:E1"/>
    <mergeCell ref="B3:F3"/>
    <mergeCell ref="B4:D4"/>
    <mergeCell ref="A12:E12"/>
    <mergeCell ref="G12:K12"/>
    <mergeCell ref="M12:Q12"/>
    <mergeCell ref="R12:S12"/>
    <mergeCell ref="A28:A29"/>
    <mergeCell ref="B28:I28"/>
    <mergeCell ref="B29:I29"/>
    <mergeCell ref="A50:A51"/>
    <mergeCell ref="B50:E50"/>
    <mergeCell ref="B51:E51"/>
    <mergeCell ref="A63:A64"/>
    <mergeCell ref="B63:I63"/>
    <mergeCell ref="B64:I64"/>
    <mergeCell ref="A74:A75"/>
    <mergeCell ref="B74:G74"/>
    <mergeCell ref="B75:G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A15" activeCellId="0" pane="topLeft" sqref="A15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50" width="11.5714285714286"/>
  </cols>
  <sheetData>
    <row collapsed="false" customFormat="false" customHeight="false" hidden="false" ht="15" outlineLevel="0" r="1">
      <c r="A1" s="83" t="s">
        <v>133</v>
      </c>
      <c r="B1" s="83" t="s">
        <v>134</v>
      </c>
      <c r="C1" s="83" t="s">
        <v>135</v>
      </c>
      <c r="D1" s="83" t="s">
        <v>136</v>
      </c>
      <c r="E1" s="83" t="s">
        <v>137</v>
      </c>
    </row>
    <row collapsed="false" customFormat="false" customHeight="false" hidden="false" ht="13.8" outlineLevel="0" r="2">
      <c r="A2" s="53" t="s">
        <v>43</v>
      </c>
      <c r="B2" s="83"/>
      <c r="C2" s="83"/>
      <c r="D2" s="83"/>
      <c r="E2" s="83"/>
    </row>
    <row collapsed="false" customFormat="false" customHeight="false" hidden="false" ht="38.25" outlineLevel="0" r="3">
      <c r="A3" s="56" t="s">
        <v>48</v>
      </c>
      <c r="B3" s="56" t="s">
        <v>138</v>
      </c>
      <c r="C3" s="84" t="s">
        <v>139</v>
      </c>
      <c r="D3" s="84"/>
      <c r="E3" s="56" t="s">
        <v>140</v>
      </c>
    </row>
    <row collapsed="false" customFormat="false" customHeight="false" hidden="false" ht="25.5" outlineLevel="0" r="4">
      <c r="A4" s="56" t="s">
        <v>53</v>
      </c>
      <c r="B4" s="56" t="s">
        <v>141</v>
      </c>
      <c r="C4" s="56"/>
      <c r="D4" s="56"/>
      <c r="E4" s="84" t="s">
        <v>142</v>
      </c>
    </row>
    <row collapsed="false" customFormat="false" customHeight="false" hidden="false" ht="12.75" outlineLevel="0" r="5">
      <c r="A5" s="56" t="s">
        <v>57</v>
      </c>
      <c r="B5" s="56" t="s">
        <v>143</v>
      </c>
      <c r="C5" s="56" t="s">
        <v>144</v>
      </c>
      <c r="D5" s="56"/>
      <c r="E5" s="56" t="s">
        <v>145</v>
      </c>
    </row>
    <row collapsed="false" customFormat="false" customHeight="false" hidden="false" ht="12.75" outlineLevel="0" r="6">
      <c r="A6" s="56" t="s">
        <v>146</v>
      </c>
      <c r="B6" s="56" t="s">
        <v>147</v>
      </c>
      <c r="C6" s="56" t="s">
        <v>148</v>
      </c>
      <c r="D6" s="56"/>
      <c r="E6" s="56" t="s">
        <v>149</v>
      </c>
    </row>
    <row collapsed="false" customFormat="false" customHeight="false" hidden="false" ht="12.75" outlineLevel="0" r="7">
      <c r="A7" s="56" t="s">
        <v>75</v>
      </c>
      <c r="B7" s="56" t="s">
        <v>150</v>
      </c>
      <c r="C7" s="56" t="s">
        <v>151</v>
      </c>
      <c r="D7" s="56" t="s">
        <v>152</v>
      </c>
      <c r="E7" s="84" t="s">
        <v>153</v>
      </c>
    </row>
    <row collapsed="false" customFormat="false" customHeight="false" hidden="false" ht="25.5" outlineLevel="0" r="8">
      <c r="A8" s="56" t="s">
        <v>154</v>
      </c>
      <c r="B8" s="56" t="s">
        <v>155</v>
      </c>
      <c r="C8" s="84" t="s">
        <v>156</v>
      </c>
      <c r="D8" s="84"/>
      <c r="E8" s="56" t="s">
        <v>157</v>
      </c>
    </row>
    <row collapsed="false" customFormat="false" customHeight="false" hidden="false" ht="12.75" outlineLevel="0" r="9">
      <c r="A9" s="56" t="s">
        <v>158</v>
      </c>
      <c r="B9" s="56" t="s">
        <v>159</v>
      </c>
      <c r="C9" s="84"/>
      <c r="D9" s="84" t="s">
        <v>160</v>
      </c>
      <c r="E9" s="56" t="s">
        <v>158</v>
      </c>
    </row>
    <row collapsed="false" customFormat="false" customHeight="false" hidden="false" ht="12.75" outlineLevel="0" r="10">
      <c r="A10" s="56" t="s">
        <v>161</v>
      </c>
      <c r="B10" s="56" t="s">
        <v>162</v>
      </c>
      <c r="C10" s="56"/>
      <c r="D10" s="56"/>
      <c r="E10" s="56" t="s">
        <v>163</v>
      </c>
    </row>
    <row collapsed="false" customFormat="false" customHeight="false" hidden="false" ht="38.25" outlineLevel="0" r="11">
      <c r="A11" s="56" t="s">
        <v>164</v>
      </c>
      <c r="B11" s="56" t="s">
        <v>165</v>
      </c>
      <c r="C11" s="56" t="s">
        <v>166</v>
      </c>
      <c r="D11" s="56"/>
      <c r="E11" s="84" t="s">
        <v>167</v>
      </c>
    </row>
    <row collapsed="false" customFormat="false" customHeight="false" hidden="false" ht="38.25" outlineLevel="0" r="12">
      <c r="A12" s="56" t="s">
        <v>168</v>
      </c>
      <c r="B12" s="56" t="s">
        <v>169</v>
      </c>
      <c r="C12" s="56" t="s">
        <v>170</v>
      </c>
      <c r="D12" s="56"/>
      <c r="E12" s="84" t="s">
        <v>171</v>
      </c>
    </row>
    <row collapsed="false" customFormat="false" customHeight="false" hidden="false" ht="38.25" outlineLevel="0" r="13">
      <c r="A13" s="56" t="s">
        <v>69</v>
      </c>
      <c r="B13" s="56" t="s">
        <v>172</v>
      </c>
      <c r="C13" s="56" t="s">
        <v>173</v>
      </c>
      <c r="D13" s="56"/>
      <c r="E13" s="84" t="s">
        <v>174</v>
      </c>
    </row>
    <row collapsed="false" customFormat="false" customHeight="false" hidden="false" ht="38.25" outlineLevel="0" r="14">
      <c r="A14" s="56" t="s">
        <v>175</v>
      </c>
      <c r="B14" s="84" t="s">
        <v>176</v>
      </c>
      <c r="C14" s="56" t="s">
        <v>177</v>
      </c>
      <c r="D14" s="56"/>
      <c r="E14" s="84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A2" activeCellId="0" pane="topLeft" sqref="A2"/>
    </sheetView>
  </sheetViews>
  <sheetFormatPr defaultRowHeight="12.75"/>
  <cols>
    <col collapsed="false" hidden="false" max="1" min="1" style="0" width="22.280612244898"/>
    <col collapsed="false" hidden="false" max="2" min="2" style="0" width="18.5765306122449"/>
    <col collapsed="false" hidden="false" max="3" min="3" style="0" width="11.5714285714286"/>
    <col collapsed="false" hidden="false" max="4" min="4" style="0" width="13.1377551020408"/>
    <col collapsed="false" hidden="false" max="5" min="5" style="0" width="15.4234693877551"/>
    <col collapsed="false" hidden="false" max="6" min="6" style="0" width="14.0051020408163"/>
    <col collapsed="false" hidden="false" max="1025" min="7" style="50" width="11.5714285714286"/>
  </cols>
  <sheetData>
    <row collapsed="false" customFormat="false" customHeight="false" hidden="false" ht="12.75" outlineLevel="0" r="1">
      <c r="A1" s="85" t="s">
        <v>179</v>
      </c>
      <c r="B1" s="85" t="s">
        <v>180</v>
      </c>
      <c r="C1" s="85" t="s">
        <v>181</v>
      </c>
      <c r="D1" s="85" t="s">
        <v>182</v>
      </c>
      <c r="E1" s="85" t="s">
        <v>183</v>
      </c>
      <c r="F1" s="85" t="s">
        <v>184</v>
      </c>
    </row>
    <row collapsed="false" customFormat="false" customHeight="false" hidden="false" ht="12.75" outlineLevel="0" r="2">
      <c r="A2" s="50" t="s">
        <v>185</v>
      </c>
      <c r="B2" s="50" t="s">
        <v>43</v>
      </c>
    </row>
    <row collapsed="false" customFormat="false" customHeight="false" hidden="false" ht="12.75" outlineLevel="0" r="3">
      <c r="A3" s="50" t="s">
        <v>186</v>
      </c>
      <c r="B3" s="50" t="s">
        <v>43</v>
      </c>
    </row>
    <row collapsed="false" customFormat="false" customHeight="false" hidden="false" ht="12.75" outlineLevel="0" r="4">
      <c r="A4" s="50" t="s">
        <v>46</v>
      </c>
      <c r="B4" s="50" t="s">
        <v>43</v>
      </c>
    </row>
    <row collapsed="false" customFormat="false" customHeight="false" hidden="false" ht="12.75" outlineLevel="0" r="5">
      <c r="A5" s="50" t="s">
        <v>187</v>
      </c>
      <c r="B5" s="50" t="s">
        <v>43</v>
      </c>
    </row>
    <row collapsed="false" customFormat="false" customHeight="false" hidden="false" ht="12.75" outlineLevel="0" r="6">
      <c r="A6" s="50" t="s">
        <v>188</v>
      </c>
      <c r="B6" s="50" t="s">
        <v>43</v>
      </c>
    </row>
    <row collapsed="false" customFormat="false" customHeight="false" hidden="false" ht="12.75" outlineLevel="0" r="7">
      <c r="A7" s="50" t="s">
        <v>189</v>
      </c>
      <c r="B7" s="50" t="s">
        <v>43</v>
      </c>
    </row>
    <row collapsed="false" customFormat="false" customHeight="false" hidden="false" ht="12.75" outlineLevel="0" r="8">
      <c r="A8" s="50" t="s">
        <v>190</v>
      </c>
      <c r="B8" s="50" t="s">
        <v>43</v>
      </c>
    </row>
    <row collapsed="false" customFormat="false" customHeight="false" hidden="false" ht="12.75" outlineLevel="0" r="9">
      <c r="A9" s="50" t="s">
        <v>191</v>
      </c>
      <c r="B9" s="50" t="s">
        <v>43</v>
      </c>
    </row>
    <row collapsed="false" customFormat="false" customHeight="false" hidden="false" ht="12.75" outlineLevel="0" r="10">
      <c r="A10" s="50" t="s">
        <v>192</v>
      </c>
      <c r="B10" s="50" t="s">
        <v>43</v>
      </c>
    </row>
    <row collapsed="false" customFormat="false" customHeight="false" hidden="false" ht="12.75" outlineLevel="0" r="11">
      <c r="A11" s="50" t="s">
        <v>193</v>
      </c>
      <c r="B11" s="50" t="s">
        <v>43</v>
      </c>
    </row>
    <row collapsed="false" customFormat="false" customHeight="false" hidden="false" ht="12.75" outlineLevel="0" r="12">
      <c r="A12" s="50" t="s">
        <v>194</v>
      </c>
      <c r="B12" s="50" t="s">
        <v>43</v>
      </c>
    </row>
    <row collapsed="false" customFormat="false" customHeight="false" hidden="false" ht="12.75" outlineLevel="0" r="13">
      <c r="A13" s="50" t="s">
        <v>195</v>
      </c>
      <c r="B13" s="50" t="s">
        <v>43</v>
      </c>
    </row>
    <row collapsed="false" customFormat="false" customHeight="false" hidden="false" ht="12.75" outlineLevel="0" r="14">
      <c r="A14" s="50" t="s">
        <v>196</v>
      </c>
      <c r="B14" s="50" t="s">
        <v>43</v>
      </c>
    </row>
    <row collapsed="false" customFormat="false" customHeight="false" hidden="false" ht="12.75" outlineLevel="0" r="15">
      <c r="A15" s="50" t="s">
        <v>197</v>
      </c>
      <c r="B15" s="50" t="s">
        <v>43</v>
      </c>
    </row>
    <row collapsed="false" customFormat="false" customHeight="false" hidden="false" ht="12.75" outlineLevel="0" r="16">
      <c r="A16" s="50" t="s">
        <v>198</v>
      </c>
      <c r="B16" s="50" t="s">
        <v>43</v>
      </c>
    </row>
    <row collapsed="false" customFormat="false" customHeight="false" hidden="false" ht="12.75" outlineLevel="0" r="17">
      <c r="A17" s="50" t="s">
        <v>199</v>
      </c>
      <c r="B17" s="50" t="s">
        <v>43</v>
      </c>
    </row>
    <row collapsed="false" customFormat="false" customHeight="false" hidden="false" ht="12.75" outlineLevel="0" r="18">
      <c r="A18" s="50" t="s">
        <v>200</v>
      </c>
      <c r="B18" s="50" t="s">
        <v>43</v>
      </c>
    </row>
    <row collapsed="false" customFormat="false" customHeight="false" hidden="false" ht="12.75" outlineLevel="0" r="19">
      <c r="A19" s="50" t="s">
        <v>201</v>
      </c>
      <c r="B19" s="50" t="s">
        <v>43</v>
      </c>
    </row>
    <row collapsed="false" customFormat="false" customHeight="false" hidden="false" ht="12.75" outlineLevel="0" r="20">
      <c r="A20" s="50" t="s">
        <v>202</v>
      </c>
      <c r="B20" s="50" t="s">
        <v>43</v>
      </c>
    </row>
    <row collapsed="false" customFormat="false" customHeight="false" hidden="false" ht="12.75" outlineLevel="0" r="21">
      <c r="A21" s="50" t="s">
        <v>203</v>
      </c>
      <c r="B21" s="50" t="s">
        <v>43</v>
      </c>
    </row>
    <row collapsed="false" customFormat="false" customHeight="false" hidden="false" ht="12.75" outlineLevel="0" r="22">
      <c r="A22" s="50" t="s">
        <v>204</v>
      </c>
      <c r="B22" s="50" t="s">
        <v>43</v>
      </c>
    </row>
    <row collapsed="false" customFormat="false" customHeight="false" hidden="false" ht="12.75" outlineLevel="0" r="23">
      <c r="A23" s="50" t="s">
        <v>205</v>
      </c>
      <c r="B23" s="50" t="s">
        <v>43</v>
      </c>
    </row>
    <row collapsed="false" customFormat="false" customHeight="false" hidden="false" ht="12.75" outlineLevel="0" r="24">
      <c r="A24" s="50" t="s">
        <v>206</v>
      </c>
      <c r="B24" s="50" t="s">
        <v>43</v>
      </c>
    </row>
    <row collapsed="false" customFormat="false" customHeight="false" hidden="false" ht="12.75" outlineLevel="0" r="25">
      <c r="A25" s="50" t="s">
        <v>207</v>
      </c>
      <c r="B25" s="50" t="s">
        <v>43</v>
      </c>
    </row>
    <row collapsed="false" customFormat="false" customHeight="false" hidden="false" ht="12.75" outlineLevel="0" r="26">
      <c r="A26" s="50" t="s">
        <v>208</v>
      </c>
      <c r="B26" s="50" t="s">
        <v>69</v>
      </c>
    </row>
    <row collapsed="false" customFormat="false" customHeight="false" hidden="false" ht="12.75" outlineLevel="0" r="27">
      <c r="A27" s="50" t="s">
        <v>209</v>
      </c>
      <c r="B27" s="50" t="s">
        <v>69</v>
      </c>
    </row>
    <row collapsed="false" customFormat="false" customHeight="false" hidden="false" ht="12.75" outlineLevel="0" r="28">
      <c r="A28" s="50" t="s">
        <v>72</v>
      </c>
      <c r="B28" s="50" t="s">
        <v>154</v>
      </c>
    </row>
    <row collapsed="false" customFormat="false" customHeight="false" hidden="false" ht="12.75" outlineLevel="0" r="29">
      <c r="A29" s="50" t="s">
        <v>210</v>
      </c>
      <c r="B29" s="50" t="s">
        <v>154</v>
      </c>
    </row>
    <row collapsed="false" customFormat="false" customHeight="false" hidden="false" ht="12.75" outlineLevel="0" r="30">
      <c r="A30" s="50" t="s">
        <v>211</v>
      </c>
      <c r="B30" s="50" t="s">
        <v>154</v>
      </c>
    </row>
    <row collapsed="false" customFormat="false" customHeight="false" hidden="false" ht="12.75" outlineLevel="0" r="31">
      <c r="A31" s="50" t="s">
        <v>212</v>
      </c>
      <c r="B31" s="50" t="s">
        <v>154</v>
      </c>
    </row>
    <row collapsed="false" customFormat="false" customHeight="false" hidden="false" ht="12.75" outlineLevel="0" r="32">
      <c r="A32" s="50" t="s">
        <v>63</v>
      </c>
      <c r="B32" s="50" t="s">
        <v>168</v>
      </c>
    </row>
    <row collapsed="false" customFormat="false" customHeight="false" hidden="false" ht="12.75" outlineLevel="0" r="33">
      <c r="A33" s="50" t="s">
        <v>213</v>
      </c>
      <c r="B33" s="50" t="s">
        <v>168</v>
      </c>
    </row>
    <row collapsed="false" customFormat="false" customHeight="false" hidden="false" ht="12.75" outlineLevel="0" r="34">
      <c r="A34" s="50" t="s">
        <v>214</v>
      </c>
      <c r="B34" s="50" t="s">
        <v>57</v>
      </c>
    </row>
    <row collapsed="false" customFormat="false" customHeight="false" hidden="false" ht="12.75" outlineLevel="0" r="35">
      <c r="A35" s="50" t="s">
        <v>215</v>
      </c>
      <c r="B35" s="50" t="s">
        <v>57</v>
      </c>
    </row>
    <row collapsed="false" customFormat="false" customHeight="false" hidden="false" ht="12.75" outlineLevel="0" r="36">
      <c r="A36" s="50" t="s">
        <v>216</v>
      </c>
      <c r="B36" s="50" t="s">
        <v>48</v>
      </c>
    </row>
    <row collapsed="false" customFormat="false" customHeight="false" hidden="false" ht="12.75" outlineLevel="0" r="37">
      <c r="A37" s="50" t="s">
        <v>217</v>
      </c>
      <c r="B37" s="50" t="s">
        <v>48</v>
      </c>
    </row>
    <row collapsed="false" customFormat="false" customHeight="false" hidden="false" ht="12.75" outlineLevel="0" r="38">
      <c r="A38" s="50" t="s">
        <v>61</v>
      </c>
      <c r="B38" s="50" t="s">
        <v>48</v>
      </c>
    </row>
    <row collapsed="false" customFormat="false" customHeight="false" hidden="false" ht="12.75" outlineLevel="0" r="39">
      <c r="A39" s="50" t="s">
        <v>218</v>
      </c>
      <c r="B39" s="50" t="s">
        <v>48</v>
      </c>
    </row>
    <row collapsed="false" customFormat="false" customHeight="false" hidden="false" ht="12.75" outlineLevel="0" r="40">
      <c r="A40" s="50" t="s">
        <v>219</v>
      </c>
      <c r="B40" s="50" t="s">
        <v>48</v>
      </c>
    </row>
    <row collapsed="false" customFormat="false" customHeight="false" hidden="false" ht="12.75" outlineLevel="0" r="41">
      <c r="A41" s="50" t="s">
        <v>220</v>
      </c>
      <c r="B41" s="50" t="s">
        <v>48</v>
      </c>
    </row>
    <row collapsed="false" customFormat="false" customHeight="false" hidden="false" ht="12.75" outlineLevel="0" r="42">
      <c r="A42" s="50" t="s">
        <v>219</v>
      </c>
      <c r="B42" s="50" t="s">
        <v>48</v>
      </c>
    </row>
    <row collapsed="false" customFormat="false" customHeight="false" hidden="false" ht="12.75" outlineLevel="0" r="43">
      <c r="A43" s="50" t="s">
        <v>220</v>
      </c>
      <c r="B43" s="50" t="s">
        <v>48</v>
      </c>
    </row>
    <row collapsed="false" customFormat="false" customHeight="false" hidden="false" ht="12.75" outlineLevel="0" r="44">
      <c r="A44" s="50" t="s">
        <v>219</v>
      </c>
      <c r="B44" s="50" t="s">
        <v>48</v>
      </c>
    </row>
    <row collapsed="false" customFormat="false" customHeight="false" hidden="false" ht="12.75" outlineLevel="0" r="45">
      <c r="A45" s="50" t="s">
        <v>220</v>
      </c>
      <c r="B45" s="50" t="s">
        <v>48</v>
      </c>
    </row>
    <row collapsed="false" customFormat="false" customHeight="false" hidden="false" ht="12.75" outlineLevel="0" r="46">
      <c r="A46" s="50" t="s">
        <v>221</v>
      </c>
      <c r="B46" s="50" t="s">
        <v>57</v>
      </c>
    </row>
    <row collapsed="false" customFormat="false" customHeight="false" hidden="false" ht="12.75" outlineLevel="0" r="47">
      <c r="A47" s="50" t="s">
        <v>222</v>
      </c>
      <c r="B47" s="50" t="s">
        <v>57</v>
      </c>
    </row>
    <row collapsed="false" customFormat="false" customHeight="false" hidden="false" ht="12.75" outlineLevel="0" r="48">
      <c r="A48" s="50" t="s">
        <v>221</v>
      </c>
      <c r="B48" s="50" t="s">
        <v>57</v>
      </c>
    </row>
    <row collapsed="false" customFormat="false" customHeight="false" hidden="false" ht="12.75" outlineLevel="0" r="49">
      <c r="A49" s="50" t="s">
        <v>222</v>
      </c>
      <c r="B49" s="50" t="s">
        <v>57</v>
      </c>
    </row>
    <row collapsed="false" customFormat="false" customHeight="false" hidden="false" ht="12.75" outlineLevel="0" r="50">
      <c r="A50" s="50" t="s">
        <v>223</v>
      </c>
      <c r="B50" s="50" t="s">
        <v>57</v>
      </c>
    </row>
    <row collapsed="false" customFormat="false" customHeight="false" hidden="false" ht="12.75" outlineLevel="0" r="51">
      <c r="A51" s="50" t="s">
        <v>224</v>
      </c>
      <c r="B51" s="50" t="s">
        <v>57</v>
      </c>
    </row>
    <row collapsed="false" customFormat="false" customHeight="false" hidden="false" ht="12.75" outlineLevel="0" r="52">
      <c r="A52" s="50" t="s">
        <v>200</v>
      </c>
      <c r="B52" s="50" t="s">
        <v>57</v>
      </c>
    </row>
    <row collapsed="false" customFormat="false" customHeight="false" hidden="false" ht="12.75" outlineLevel="0" r="53">
      <c r="A53" s="50" t="s">
        <v>201</v>
      </c>
      <c r="B53" s="50" t="s">
        <v>57</v>
      </c>
      <c r="D53" s="50" t="s">
        <v>223</v>
      </c>
      <c r="E53" s="50" t="str">
        <f aca="false">+VLOOKUP(D53,A1:B121,1)</f>
        <v>Conductividad  disuelto</v>
      </c>
    </row>
    <row collapsed="false" customFormat="false" customHeight="false" hidden="false" ht="12.75" outlineLevel="0" r="54">
      <c r="A54" s="50" t="s">
        <v>225</v>
      </c>
      <c r="B54" s="50" t="s">
        <v>57</v>
      </c>
    </row>
    <row collapsed="false" customFormat="false" customHeight="false" hidden="false" ht="12.75" outlineLevel="0" r="55">
      <c r="A55" s="50" t="s">
        <v>226</v>
      </c>
      <c r="B55" s="50" t="s">
        <v>57</v>
      </c>
    </row>
    <row collapsed="false" customFormat="false" customHeight="false" hidden="false" ht="12.75" outlineLevel="0" r="56">
      <c r="A56" s="50" t="s">
        <v>227</v>
      </c>
      <c r="B56" s="50" t="s">
        <v>57</v>
      </c>
    </row>
    <row collapsed="false" customFormat="false" customHeight="false" hidden="false" ht="12.75" outlineLevel="0" r="57">
      <c r="A57" s="50" t="s">
        <v>228</v>
      </c>
      <c r="B57" s="50" t="s">
        <v>57</v>
      </c>
    </row>
    <row collapsed="false" customFormat="false" customHeight="false" hidden="false" ht="12.75" outlineLevel="0" r="58">
      <c r="A58" s="50" t="s">
        <v>229</v>
      </c>
      <c r="B58" s="50" t="s">
        <v>57</v>
      </c>
    </row>
    <row collapsed="false" customFormat="false" customHeight="false" hidden="false" ht="12.75" outlineLevel="0" r="59">
      <c r="A59" s="50" t="s">
        <v>230</v>
      </c>
      <c r="B59" s="50" t="s">
        <v>57</v>
      </c>
    </row>
    <row collapsed="false" customFormat="false" customHeight="false" hidden="false" ht="12.75" outlineLevel="0" r="60">
      <c r="A60" s="50" t="s">
        <v>231</v>
      </c>
      <c r="B60" s="50" t="s">
        <v>57</v>
      </c>
    </row>
    <row collapsed="false" customFormat="false" customHeight="false" hidden="false" ht="12.75" outlineLevel="0" r="61">
      <c r="A61" s="50" t="s">
        <v>232</v>
      </c>
      <c r="B61" s="50" t="s">
        <v>57</v>
      </c>
    </row>
    <row collapsed="false" customFormat="false" customHeight="false" hidden="false" ht="12.75" outlineLevel="0" r="62">
      <c r="A62" s="50" t="s">
        <v>219</v>
      </c>
      <c r="B62" s="50" t="s">
        <v>57</v>
      </c>
    </row>
    <row collapsed="false" customFormat="false" customHeight="false" hidden="false" ht="12.75" outlineLevel="0" r="63">
      <c r="A63" s="50" t="s">
        <v>220</v>
      </c>
      <c r="B63" s="50" t="s">
        <v>57</v>
      </c>
    </row>
    <row collapsed="false" customFormat="false" customHeight="false" hidden="false" ht="12.75" outlineLevel="0" r="64">
      <c r="A64" s="50" t="s">
        <v>233</v>
      </c>
      <c r="B64" s="86" t="s">
        <v>53</v>
      </c>
    </row>
    <row collapsed="false" customFormat="false" customHeight="false" hidden="false" ht="12.75" outlineLevel="0" r="65">
      <c r="A65" s="50" t="s">
        <v>234</v>
      </c>
      <c r="B65" s="86" t="s">
        <v>53</v>
      </c>
    </row>
    <row collapsed="false" customFormat="false" customHeight="false" hidden="false" ht="12.75" outlineLevel="0" r="66">
      <c r="A66" s="50" t="s">
        <v>235</v>
      </c>
      <c r="B66" s="86" t="s">
        <v>53</v>
      </c>
    </row>
    <row collapsed="false" customFormat="false" customHeight="false" hidden="false" ht="12.75" outlineLevel="0" r="67">
      <c r="A67" s="50" t="s">
        <v>236</v>
      </c>
      <c r="B67" s="86" t="s">
        <v>53</v>
      </c>
    </row>
    <row collapsed="false" customFormat="false" customHeight="false" hidden="false" ht="12.75" outlineLevel="0" r="68">
      <c r="A68" s="50" t="s">
        <v>72</v>
      </c>
      <c r="B68" s="86" t="s">
        <v>53</v>
      </c>
    </row>
    <row collapsed="false" customFormat="false" customHeight="false" hidden="false" ht="12.75" outlineLevel="0" r="69">
      <c r="A69" s="50" t="s">
        <v>210</v>
      </c>
      <c r="B69" s="86" t="s">
        <v>53</v>
      </c>
    </row>
    <row collapsed="false" customFormat="false" customHeight="false" hidden="false" ht="12.75" outlineLevel="0" r="70">
      <c r="A70" s="50" t="s">
        <v>237</v>
      </c>
      <c r="B70" s="86" t="s">
        <v>53</v>
      </c>
    </row>
    <row collapsed="false" customFormat="false" customHeight="false" hidden="false" ht="12.75" outlineLevel="0" r="71">
      <c r="A71" s="50" t="s">
        <v>238</v>
      </c>
      <c r="B71" s="86" t="s">
        <v>53</v>
      </c>
    </row>
    <row collapsed="false" customFormat="false" customHeight="false" hidden="false" ht="12.75" outlineLevel="0" r="72">
      <c r="A72" s="50" t="s">
        <v>239</v>
      </c>
      <c r="B72" s="86" t="s">
        <v>53</v>
      </c>
    </row>
    <row collapsed="false" customFormat="false" customHeight="false" hidden="false" ht="12.75" outlineLevel="0" r="73">
      <c r="A73" s="50" t="s">
        <v>240</v>
      </c>
      <c r="B73" s="86" t="s">
        <v>53</v>
      </c>
    </row>
    <row collapsed="false" customFormat="false" customHeight="false" hidden="false" ht="12.75" outlineLevel="0" r="74">
      <c r="A74" s="50" t="s">
        <v>241</v>
      </c>
      <c r="B74" s="86" t="s">
        <v>53</v>
      </c>
    </row>
    <row collapsed="false" customFormat="false" customHeight="false" hidden="false" ht="12.75" outlineLevel="0" r="75">
      <c r="A75" s="50" t="s">
        <v>242</v>
      </c>
      <c r="B75" s="86" t="s">
        <v>53</v>
      </c>
    </row>
    <row collapsed="false" customFormat="false" customHeight="false" hidden="false" ht="12.75" outlineLevel="0" r="76">
      <c r="A76" s="50" t="s">
        <v>243</v>
      </c>
      <c r="B76" s="86" t="s">
        <v>53</v>
      </c>
    </row>
    <row collapsed="false" customFormat="false" customHeight="false" hidden="false" ht="12.75" outlineLevel="0" r="77">
      <c r="A77" s="50" t="s">
        <v>244</v>
      </c>
      <c r="B77" s="86" t="s">
        <v>53</v>
      </c>
    </row>
    <row collapsed="false" customFormat="false" customHeight="false" hidden="false" ht="12.75" outlineLevel="0" r="78">
      <c r="A78" s="50" t="s">
        <v>245</v>
      </c>
      <c r="B78" s="86" t="s">
        <v>53</v>
      </c>
    </row>
    <row collapsed="false" customFormat="false" customHeight="false" hidden="false" ht="12.75" outlineLevel="0" r="79">
      <c r="A79" s="50" t="s">
        <v>246</v>
      </c>
      <c r="B79" s="86" t="s">
        <v>53</v>
      </c>
    </row>
    <row collapsed="false" customFormat="false" customHeight="false" hidden="false" ht="12.75" outlineLevel="0" r="80">
      <c r="A80" s="50" t="s">
        <v>247</v>
      </c>
      <c r="B80" s="86" t="s">
        <v>53</v>
      </c>
    </row>
    <row collapsed="false" customFormat="false" customHeight="false" hidden="false" ht="12.75" outlineLevel="0" r="81">
      <c r="A81" s="50" t="s">
        <v>248</v>
      </c>
      <c r="B81" s="86" t="s">
        <v>53</v>
      </c>
    </row>
    <row collapsed="false" customFormat="false" customHeight="false" hidden="false" ht="12.75" outlineLevel="0" r="82">
      <c r="A82" s="50" t="s">
        <v>249</v>
      </c>
      <c r="B82" s="86" t="s">
        <v>53</v>
      </c>
    </row>
    <row collapsed="false" customFormat="false" customHeight="false" hidden="false" ht="12.75" outlineLevel="0" r="83">
      <c r="A83" s="50" t="s">
        <v>250</v>
      </c>
      <c r="B83" s="86" t="s">
        <v>53</v>
      </c>
    </row>
    <row collapsed="false" customFormat="false" customHeight="false" hidden="false" ht="12.75" outlineLevel="0" r="84">
      <c r="A84" s="50" t="s">
        <v>251</v>
      </c>
      <c r="B84" s="86" t="s">
        <v>53</v>
      </c>
    </row>
    <row collapsed="false" customFormat="false" customHeight="false" hidden="false" ht="12.75" outlineLevel="0" r="85">
      <c r="A85" s="50" t="s">
        <v>252</v>
      </c>
      <c r="B85" s="86" t="s">
        <v>53</v>
      </c>
    </row>
    <row collapsed="false" customFormat="false" customHeight="false" hidden="false" ht="12.75" outlineLevel="0" r="86">
      <c r="A86" s="50" t="s">
        <v>253</v>
      </c>
      <c r="B86" s="86" t="s">
        <v>53</v>
      </c>
    </row>
    <row collapsed="false" customFormat="false" customHeight="false" hidden="false" ht="12.75" outlineLevel="0" r="87">
      <c r="A87" s="50" t="s">
        <v>254</v>
      </c>
      <c r="B87" s="86" t="s">
        <v>53</v>
      </c>
    </row>
    <row collapsed="false" customFormat="false" customHeight="false" hidden="false" ht="12.75" outlineLevel="0" r="88">
      <c r="A88" s="50" t="s">
        <v>255</v>
      </c>
      <c r="B88" s="86" t="s">
        <v>53</v>
      </c>
    </row>
    <row collapsed="false" customFormat="false" customHeight="false" hidden="false" ht="12.75" outlineLevel="0" r="89">
      <c r="A89" s="50" t="s">
        <v>256</v>
      </c>
      <c r="B89" s="86" t="s">
        <v>53</v>
      </c>
    </row>
    <row collapsed="false" customFormat="false" customHeight="false" hidden="false" ht="12.75" outlineLevel="0" r="90">
      <c r="A90" s="50" t="s">
        <v>214</v>
      </c>
      <c r="B90" s="50" t="s">
        <v>154</v>
      </c>
    </row>
    <row collapsed="false" customFormat="false" customHeight="false" hidden="false" ht="12.75" outlineLevel="0" r="91">
      <c r="A91" s="50" t="s">
        <v>215</v>
      </c>
      <c r="B91" s="50" t="s">
        <v>154</v>
      </c>
    </row>
    <row collapsed="false" customFormat="false" customHeight="false" hidden="false" ht="12.75" outlineLevel="0" r="92">
      <c r="A92" s="50" t="s">
        <v>257</v>
      </c>
      <c r="B92" s="50" t="s">
        <v>154</v>
      </c>
    </row>
    <row collapsed="false" customFormat="false" customHeight="false" hidden="false" ht="12.75" outlineLevel="0" r="93">
      <c r="A93" s="50" t="s">
        <v>258</v>
      </c>
      <c r="B93" s="50" t="s">
        <v>154</v>
      </c>
    </row>
    <row collapsed="false" customFormat="false" customHeight="false" hidden="false" ht="12.75" outlineLevel="0" r="94">
      <c r="A94" s="50" t="s">
        <v>259</v>
      </c>
      <c r="B94" s="50" t="s">
        <v>260</v>
      </c>
    </row>
    <row collapsed="false" customFormat="false" customHeight="false" hidden="false" ht="12.75" outlineLevel="0" r="95">
      <c r="A95" s="50" t="s">
        <v>261</v>
      </c>
      <c r="B95" s="50" t="s">
        <v>260</v>
      </c>
    </row>
    <row collapsed="false" customFormat="false" customHeight="false" hidden="false" ht="12.75" outlineLevel="0" r="96">
      <c r="A96" s="50" t="s">
        <v>262</v>
      </c>
      <c r="B96" s="50" t="s">
        <v>260</v>
      </c>
    </row>
    <row collapsed="false" customFormat="false" customHeight="false" hidden="false" ht="12.75" outlineLevel="0" r="97">
      <c r="A97" s="50" t="s">
        <v>263</v>
      </c>
      <c r="B97" s="50" t="s">
        <v>260</v>
      </c>
    </row>
    <row collapsed="false" customFormat="false" customHeight="false" hidden="false" ht="12.75" outlineLevel="0" r="98">
      <c r="A98" s="50" t="s">
        <v>264</v>
      </c>
      <c r="B98" s="50" t="s">
        <v>164</v>
      </c>
    </row>
    <row collapsed="false" customFormat="false" customHeight="false" hidden="false" ht="12.75" outlineLevel="0" r="99">
      <c r="A99" s="50" t="s">
        <v>265</v>
      </c>
      <c r="B99" s="50" t="s">
        <v>164</v>
      </c>
    </row>
    <row collapsed="false" customFormat="false" customHeight="false" hidden="false" ht="12.75" outlineLevel="0" r="100">
      <c r="A100" s="50" t="s">
        <v>266</v>
      </c>
      <c r="B100" s="50" t="s">
        <v>158</v>
      </c>
    </row>
    <row collapsed="false" customFormat="false" customHeight="false" hidden="false" ht="12.75" outlineLevel="0" r="101">
      <c r="A101" s="50" t="s">
        <v>267</v>
      </c>
      <c r="B101" s="50" t="s">
        <v>158</v>
      </c>
    </row>
    <row collapsed="false" customFormat="false" customHeight="false" hidden="false" ht="12.75" outlineLevel="0" r="102">
      <c r="A102" s="50" t="s">
        <v>268</v>
      </c>
      <c r="B102" s="86" t="s">
        <v>53</v>
      </c>
    </row>
    <row collapsed="false" customFormat="false" customHeight="false" hidden="false" ht="12.75" outlineLevel="0" r="103">
      <c r="A103" s="50" t="s">
        <v>269</v>
      </c>
      <c r="B103" s="86" t="s">
        <v>53</v>
      </c>
    </row>
    <row collapsed="false" customFormat="false" customHeight="false" hidden="false" ht="12.75" outlineLevel="0" r="104">
      <c r="A104" s="50" t="s">
        <v>270</v>
      </c>
      <c r="B104" s="86" t="s">
        <v>53</v>
      </c>
    </row>
    <row collapsed="false" customFormat="false" customHeight="false" hidden="false" ht="12.75" outlineLevel="0" r="105">
      <c r="A105" s="50" t="s">
        <v>271</v>
      </c>
      <c r="B105" s="86" t="s">
        <v>53</v>
      </c>
    </row>
    <row collapsed="false" customFormat="false" customHeight="false" hidden="false" ht="12.75" outlineLevel="0" r="106">
      <c r="A106" s="50" t="s">
        <v>272</v>
      </c>
      <c r="B106" s="86" t="s">
        <v>53</v>
      </c>
    </row>
    <row collapsed="false" customFormat="false" customHeight="false" hidden="false" ht="12.75" outlineLevel="0" r="107">
      <c r="A107" s="50" t="s">
        <v>273</v>
      </c>
      <c r="B107" s="86" t="s">
        <v>53</v>
      </c>
    </row>
    <row collapsed="false" customFormat="false" customHeight="false" hidden="false" ht="12.75" outlineLevel="0" r="108">
      <c r="A108" s="50" t="s">
        <v>274</v>
      </c>
      <c r="B108" s="86" t="s">
        <v>53</v>
      </c>
    </row>
    <row collapsed="false" customFormat="false" customHeight="false" hidden="false" ht="12.75" outlineLevel="0" r="109">
      <c r="A109" s="50" t="s">
        <v>275</v>
      </c>
      <c r="B109" s="86" t="s">
        <v>53</v>
      </c>
    </row>
    <row collapsed="false" customFormat="false" customHeight="false" hidden="false" ht="12.75" outlineLevel="0" r="110">
      <c r="A110" s="50" t="s">
        <v>276</v>
      </c>
      <c r="B110" s="86" t="s">
        <v>53</v>
      </c>
    </row>
    <row collapsed="false" customFormat="false" customHeight="false" hidden="false" ht="12.75" outlineLevel="0" r="111">
      <c r="A111" s="50" t="s">
        <v>277</v>
      </c>
      <c r="B111" s="86" t="s">
        <v>53</v>
      </c>
    </row>
    <row collapsed="false" customFormat="false" customHeight="false" hidden="false" ht="12.75" outlineLevel="0" r="112">
      <c r="A112" s="50" t="s">
        <v>278</v>
      </c>
      <c r="B112" s="86" t="s">
        <v>53</v>
      </c>
    </row>
    <row collapsed="false" customFormat="false" customHeight="false" hidden="false" ht="12.75" outlineLevel="0" r="113">
      <c r="A113" s="50" t="s">
        <v>279</v>
      </c>
      <c r="B113" s="86" t="s">
        <v>53</v>
      </c>
    </row>
    <row collapsed="false" customFormat="false" customHeight="false" hidden="false" ht="12.75" outlineLevel="0" r="114">
      <c r="A114" s="50" t="s">
        <v>280</v>
      </c>
      <c r="B114" s="86" t="s">
        <v>53</v>
      </c>
    </row>
    <row collapsed="false" customFormat="false" customHeight="false" hidden="false" ht="12.75" outlineLevel="0" r="115">
      <c r="A115" s="50" t="s">
        <v>281</v>
      </c>
      <c r="B115" s="86" t="s">
        <v>53</v>
      </c>
    </row>
    <row collapsed="false" customFormat="false" customHeight="false" hidden="false" ht="12.75" outlineLevel="0" r="116">
      <c r="A116" s="50" t="s">
        <v>282</v>
      </c>
      <c r="B116" s="86" t="s">
        <v>53</v>
      </c>
    </row>
    <row collapsed="false" customFormat="false" customHeight="false" hidden="false" ht="12.75" outlineLevel="0" r="117">
      <c r="A117" s="50" t="s">
        <v>283</v>
      </c>
      <c r="B117" s="86" t="s">
        <v>53</v>
      </c>
    </row>
    <row collapsed="false" customFormat="false" customHeight="false" hidden="false" ht="12.75" outlineLevel="0" r="118">
      <c r="A118" s="50" t="s">
        <v>284</v>
      </c>
      <c r="B118" s="86" t="s">
        <v>53</v>
      </c>
    </row>
    <row collapsed="false" customFormat="false" customHeight="false" hidden="false" ht="12.75" outlineLevel="0" r="119">
      <c r="A119" s="50" t="s">
        <v>285</v>
      </c>
      <c r="B119" s="86" t="s">
        <v>53</v>
      </c>
    </row>
    <row collapsed="false" customFormat="false" customHeight="false" hidden="false" ht="12.75" outlineLevel="0" r="120">
      <c r="A120" s="50" t="s">
        <v>286</v>
      </c>
      <c r="B120" s="50" t="s">
        <v>57</v>
      </c>
    </row>
    <row collapsed="false" customFormat="false" customHeight="false" hidden="false" ht="12.75" outlineLevel="0" r="121">
      <c r="A121" s="50" t="s">
        <v>287</v>
      </c>
      <c r="B121" s="5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B1" activeCellId="0" pane="topLeft" sqref="B1"/>
    </sheetView>
  </sheetViews>
  <sheetFormatPr defaultRowHeight="12.8"/>
  <cols>
    <col collapsed="false" hidden="false" max="1" min="1" style="0" width="31.1377551020408"/>
    <col collapsed="false" hidden="false" max="2" min="2" style="0" width="17.0102040816327"/>
    <col collapsed="false" hidden="false" max="3" min="3" style="0" width="15.7755102040816"/>
    <col collapsed="false" hidden="false" max="4" min="4" style="0" width="19.9132653061224"/>
    <col collapsed="false" hidden="false" max="5" min="5" style="0" width="15.4081632653061"/>
    <col collapsed="false" hidden="false" max="1025" min="6" style="50" width="11.5204081632653"/>
  </cols>
  <sheetData>
    <row collapsed="false" customFormat="false" customHeight="false" hidden="false" ht="12.8" outlineLevel="0" r="1">
      <c r="A1" s="87" t="s">
        <v>288</v>
      </c>
      <c r="B1" s="88" t="s">
        <v>47</v>
      </c>
      <c r="C1" s="88" t="s">
        <v>67</v>
      </c>
      <c r="D1" s="88" t="s">
        <v>84</v>
      </c>
      <c r="E1" s="88" t="s">
        <v>86</v>
      </c>
    </row>
    <row collapsed="false" customFormat="false" customHeight="false" hidden="false" ht="12.8" outlineLevel="0" r="2">
      <c r="A2" s="89" t="s">
        <v>41</v>
      </c>
      <c r="B2" s="65" t="n">
        <v>1</v>
      </c>
      <c r="C2" s="65"/>
      <c r="D2" s="65"/>
      <c r="E2" s="65"/>
    </row>
    <row collapsed="false" customFormat="false" customHeight="false" hidden="false" ht="12.8" outlineLevel="0" r="3">
      <c r="A3" s="89" t="s">
        <v>82</v>
      </c>
      <c r="B3" s="65"/>
      <c r="C3" s="65" t="n">
        <v>1</v>
      </c>
      <c r="D3" s="65"/>
      <c r="E3" s="65"/>
    </row>
    <row collapsed="false" customFormat="false" customHeight="false" hidden="false" ht="12.8" outlineLevel="0" r="4">
      <c r="A4" s="89" t="s">
        <v>83</v>
      </c>
      <c r="B4" s="65"/>
      <c r="C4" s="65"/>
      <c r="D4" s="65" t="n">
        <v>1</v>
      </c>
      <c r="E4" s="65"/>
    </row>
    <row collapsed="false" customFormat="false" customHeight="false" hidden="false" ht="12.8" outlineLevel="0" r="5">
      <c r="A5" s="89" t="s">
        <v>85</v>
      </c>
      <c r="B5" s="65"/>
      <c r="C5" s="65"/>
      <c r="D5" s="65"/>
      <c r="E5" s="65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152720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2015-03-10T11:32:15Z</dcterms:created>
  <dc:language>es</dc:language>
  <dcterms:modified xsi:type="dcterms:W3CDTF">2015-03-24T17:46:02Z</dcterms:modified>
  <cp:revision>86</cp:revision>
</cp:coreProperties>
</file>