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inney/gdrive/LATERBASE/NRECA/MICROGRIDUP ESTCP FY2020/del2.2.1K - Requirements and Specifications/microgridup test system lehigh/"/>
    </mc:Choice>
  </mc:AlternateContent>
  <xr:revisionPtr revIDLastSave="0" documentId="13_ncr:1_{B53EC7D5-A773-8346-A02B-3B541DED782B}" xr6:coauthVersionLast="45" xr6:coauthVersionMax="45" xr10:uidLastSave="{00000000-0000-0000-0000-000000000000}"/>
  <bookViews>
    <workbookView xWindow="12800" yWindow="460" windowWidth="25600" windowHeight="23540" xr2:uid="{FDF69FE8-2A11-1A43-9959-622DD2735933}"/>
  </bookViews>
  <sheets>
    <sheet name="Sheet1" sheetId="1" r:id="rId1"/>
  </sheets>
  <definedNames>
    <definedName name="basex">Sheet1!$A$2</definedName>
    <definedName name="basey">Sheet1!$B$2</definedName>
    <definedName name="scaling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<sst xmlns="http://schemas.openxmlformats.org/spreadsheetml/2006/main" count="35" uniqueCount="35">
  <si>
    <t>vsource-source</t>
  </si>
  <si>
    <t>circuit-ieee13nodeckt</t>
  </si>
  <si>
    <t>regcontrol-reg1</t>
  </si>
  <si>
    <t>regcontrol-reg2</t>
  </si>
  <si>
    <t>regcontrol-reg3</t>
  </si>
  <si>
    <t>load-671</t>
  </si>
  <si>
    <t>load-634a</t>
  </si>
  <si>
    <t>load-634b</t>
  </si>
  <si>
    <t>load-634c</t>
  </si>
  <si>
    <t>load-645</t>
  </si>
  <si>
    <t>load-646</t>
  </si>
  <si>
    <t>load-692</t>
  </si>
  <si>
    <t>load-675a</t>
  </si>
  <si>
    <t>load-675b</t>
  </si>
  <si>
    <t>load-675c</t>
  </si>
  <si>
    <t>load-611</t>
  </si>
  <si>
    <t>load-652</t>
  </si>
  <si>
    <t>load-670a</t>
  </si>
  <si>
    <t>load-670b</t>
  </si>
  <si>
    <t>load-670c</t>
  </si>
  <si>
    <t>generator-solar_gen</t>
  </si>
  <si>
    <t>generator-diesel</t>
  </si>
  <si>
    <t>storage-bat1</t>
  </si>
  <si>
    <t>capacitor-cap1</t>
  </si>
  <si>
    <t>capacitor-cap2</t>
  </si>
  <si>
    <t>latitude</t>
  </si>
  <si>
    <t>longitude</t>
  </si>
  <si>
    <t>x</t>
  </si>
  <si>
    <t>y</t>
  </si>
  <si>
    <t>scaling</t>
  </si>
  <si>
    <t>cen_lat</t>
  </si>
  <si>
    <t>cen_lon</t>
  </si>
  <si>
    <t>obname</t>
  </si>
  <si>
    <t xml:space="preserve">sourcebus </t>
  </si>
  <si>
    <t xml:space="preserve">rg60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</si>
</sst>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F221-DC20-5B4F-9573-4EA1FCA0A399}">
  <dimension ref="A1:H42"/>
  <sheetViews>
    <sheetView tabSelected="1" workbookViewId="0">
      <selection activeCell="I30" sqref="I3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" t="s">
        <v>30</v>
      </c>
      <c r="B1" s="3" t="s">
        <v>31</v>
      </c>
      <c r="C1" s="3" t="s">
        <v>29</v>
      </c>
      <c r="D1" s="3" t="s">
        <v>32</v>
      </c>
      <c r="E1" s="3" t="s">
        <v>27</v>
      </c>
      <c r="F1" s="3" t="s">
        <v>28</v>
      </c>
      <c r="G1" s="3" t="s">
        <v>25</v>
      </c>
      <c r="H1" s="3" t="s">
        <v>26</v>
      </c>
    </row>
    <row r="2" spans="1:8" x14ac:dyDescent="0.2">
      <c r="A2" s="2">
        <v>30.283013</v>
      </c>
      <c r="B2" s="1">
        <v>-84.075492999999994</v>
      </c>
      <c r="C2" s="1">
        <v>1.0000000000000001E-5</v>
      </c>
      <c r="D2" s="1" t="s">
        <v>33</v>
      </c>
      <c r="E2" s="1">
        <v>200</v>
      </c>
      <c r="F2" s="1">
        <v>400</v>
      </c>
      <c r="G2" s="1">
        <f t="shared" ref="G2:G18" si="0">scaling*E2+basex</f>
        <v>30.285012999999999</v>
      </c>
      <c r="H2" s="1">
        <f t="shared" ref="H2:H18" si="1">basey+scaling*F2</f>
        <v>-84.07149299999999</v>
      </c>
    </row>
    <row r="3" spans="1:8" x14ac:dyDescent="0.2">
      <c r="D3" s="1">
        <v>650</v>
      </c>
      <c r="E3" s="1">
        <v>200</v>
      </c>
      <c r="F3" s="1">
        <v>350</v>
      </c>
      <c r="G3" s="1">
        <f t="shared" si="0"/>
        <v>30.285012999999999</v>
      </c>
      <c r="H3" s="1">
        <f t="shared" si="1"/>
        <v>-84.071992999999992</v>
      </c>
    </row>
    <row r="4" spans="1:8" x14ac:dyDescent="0.2">
      <c r="D4" s="1" t="s">
        <v>34</v>
      </c>
      <c r="E4" s="1">
        <v>200</v>
      </c>
      <c r="F4" s="1">
        <v>300</v>
      </c>
      <c r="G4" s="1">
        <f t="shared" si="0"/>
        <v>30.285012999999999</v>
      </c>
      <c r="H4" s="1">
        <f t="shared" si="1"/>
        <v>-84.072492999999994</v>
      </c>
    </row>
    <row r="5" spans="1:8" x14ac:dyDescent="0.2">
      <c r="D5" s="1">
        <v>646</v>
      </c>
      <c r="E5" s="1">
        <v>0</v>
      </c>
      <c r="F5" s="1">
        <v>250</v>
      </c>
      <c r="G5" s="1">
        <f t="shared" si="0"/>
        <v>30.283013</v>
      </c>
      <c r="H5" s="1">
        <f t="shared" si="1"/>
        <v>-84.072992999999997</v>
      </c>
    </row>
    <row r="6" spans="1:8" x14ac:dyDescent="0.2">
      <c r="D6" s="1">
        <v>645</v>
      </c>
      <c r="E6" s="1">
        <v>100</v>
      </c>
      <c r="F6" s="1">
        <v>250</v>
      </c>
      <c r="G6" s="1">
        <f t="shared" si="0"/>
        <v>30.284013000000002</v>
      </c>
      <c r="H6" s="1">
        <f t="shared" si="1"/>
        <v>-84.072992999999997</v>
      </c>
    </row>
    <row r="7" spans="1:8" x14ac:dyDescent="0.2">
      <c r="D7" s="1">
        <v>632</v>
      </c>
      <c r="E7" s="1">
        <v>200</v>
      </c>
      <c r="F7" s="1">
        <v>250</v>
      </c>
      <c r="G7" s="1">
        <f t="shared" si="0"/>
        <v>30.285012999999999</v>
      </c>
      <c r="H7" s="1">
        <f t="shared" si="1"/>
        <v>-84.072992999999997</v>
      </c>
    </row>
    <row r="8" spans="1:8" x14ac:dyDescent="0.2">
      <c r="D8" s="1">
        <v>633</v>
      </c>
      <c r="E8" s="1">
        <v>350</v>
      </c>
      <c r="F8" s="1">
        <v>250</v>
      </c>
      <c r="G8" s="1">
        <f t="shared" si="0"/>
        <v>30.286512999999999</v>
      </c>
      <c r="H8" s="1">
        <f t="shared" si="1"/>
        <v>-84.072992999999997</v>
      </c>
    </row>
    <row r="9" spans="1:8" x14ac:dyDescent="0.2">
      <c r="D9" s="1">
        <v>634</v>
      </c>
      <c r="E9" s="1">
        <v>400</v>
      </c>
      <c r="F9" s="1">
        <v>250</v>
      </c>
      <c r="G9" s="1">
        <f t="shared" si="0"/>
        <v>30.287013000000002</v>
      </c>
      <c r="H9" s="1">
        <f t="shared" si="1"/>
        <v>-84.072992999999997</v>
      </c>
    </row>
    <row r="10" spans="1:8" x14ac:dyDescent="0.2">
      <c r="D10" s="1">
        <v>670</v>
      </c>
      <c r="E10" s="1">
        <v>200</v>
      </c>
      <c r="F10" s="1">
        <v>200</v>
      </c>
      <c r="G10" s="1">
        <f t="shared" si="0"/>
        <v>30.285012999999999</v>
      </c>
      <c r="H10" s="1">
        <f t="shared" si="1"/>
        <v>-84.073492999999999</v>
      </c>
    </row>
    <row r="11" spans="1:8" x14ac:dyDescent="0.2">
      <c r="D11" s="1">
        <v>611</v>
      </c>
      <c r="E11" s="1">
        <v>0</v>
      </c>
      <c r="F11" s="1">
        <v>100</v>
      </c>
      <c r="G11" s="1">
        <f t="shared" si="0"/>
        <v>30.283013</v>
      </c>
      <c r="H11" s="1">
        <f t="shared" si="1"/>
        <v>-84.07449299999999</v>
      </c>
    </row>
    <row r="12" spans="1:8" x14ac:dyDescent="0.2">
      <c r="D12" s="1">
        <v>684</v>
      </c>
      <c r="E12" s="1">
        <v>100</v>
      </c>
      <c r="F12" s="1">
        <v>100</v>
      </c>
      <c r="G12" s="1">
        <f t="shared" si="0"/>
        <v>30.284013000000002</v>
      </c>
      <c r="H12" s="1">
        <f t="shared" si="1"/>
        <v>-84.07449299999999</v>
      </c>
    </row>
    <row r="13" spans="1:8" x14ac:dyDescent="0.2">
      <c r="D13" s="1">
        <v>671</v>
      </c>
      <c r="E13" s="1">
        <v>200</v>
      </c>
      <c r="F13" s="1">
        <v>100</v>
      </c>
      <c r="G13" s="1">
        <f t="shared" si="0"/>
        <v>30.285012999999999</v>
      </c>
      <c r="H13" s="1">
        <f t="shared" si="1"/>
        <v>-84.07449299999999</v>
      </c>
    </row>
    <row r="14" spans="1:8" x14ac:dyDescent="0.2">
      <c r="D14" s="1">
        <v>692</v>
      </c>
      <c r="E14" s="1">
        <v>250</v>
      </c>
      <c r="F14" s="1">
        <v>100</v>
      </c>
      <c r="G14" s="1">
        <f t="shared" si="0"/>
        <v>30.285513000000002</v>
      </c>
      <c r="H14" s="1">
        <f t="shared" si="1"/>
        <v>-84.07449299999999</v>
      </c>
    </row>
    <row r="15" spans="1:8" x14ac:dyDescent="0.2">
      <c r="D15" s="1">
        <v>675</v>
      </c>
      <c r="E15" s="1">
        <v>400</v>
      </c>
      <c r="F15" s="1">
        <v>100</v>
      </c>
      <c r="G15" s="1">
        <f t="shared" si="0"/>
        <v>30.287013000000002</v>
      </c>
      <c r="H15" s="1">
        <f t="shared" si="1"/>
        <v>-84.07449299999999</v>
      </c>
    </row>
    <row r="16" spans="1:8" x14ac:dyDescent="0.2">
      <c r="D16" s="1">
        <v>652</v>
      </c>
      <c r="E16" s="1">
        <v>100</v>
      </c>
      <c r="F16" s="1">
        <v>0</v>
      </c>
      <c r="G16" s="1">
        <f t="shared" si="0"/>
        <v>30.284013000000002</v>
      </c>
      <c r="H16" s="1">
        <f t="shared" si="1"/>
        <v>-84.075492999999994</v>
      </c>
    </row>
    <row r="17" spans="4:8" x14ac:dyDescent="0.2">
      <c r="D17" s="1">
        <v>680</v>
      </c>
      <c r="E17" s="1">
        <v>200</v>
      </c>
      <c r="F17" s="1">
        <v>0</v>
      </c>
      <c r="G17" s="1">
        <f t="shared" si="0"/>
        <v>30.285012999999999</v>
      </c>
      <c r="H17" s="1">
        <f t="shared" si="1"/>
        <v>-84.075492999999994</v>
      </c>
    </row>
    <row r="18" spans="4:8" x14ac:dyDescent="0.2">
      <c r="D18" s="1" t="s">
        <v>0</v>
      </c>
      <c r="E18" s="1">
        <v>180.09254310038699</v>
      </c>
      <c r="F18" s="1">
        <v>410.39944852373299</v>
      </c>
      <c r="G18" s="1">
        <f t="shared" ref="G18" si="2">scaling*E18+basex</f>
        <v>30.284813925431003</v>
      </c>
      <c r="H18" s="1">
        <f t="shared" ref="H18" si="3">basey+scaling*F18</f>
        <v>-84.07138900551476</v>
      </c>
    </row>
    <row r="19" spans="4:8" x14ac:dyDescent="0.2">
      <c r="D19" s="1" t="s">
        <v>1</v>
      </c>
      <c r="E19" s="1">
        <v>178.09254310038699</v>
      </c>
      <c r="F19" s="1">
        <v>403.39944852373299</v>
      </c>
      <c r="G19" s="1">
        <f t="shared" ref="G19:G42" si="4">scaling*E19+basex</f>
        <v>30.284793925431003</v>
      </c>
      <c r="H19" s="1">
        <f t="shared" ref="H19:H42" si="5">basey+scaling*F19</f>
        <v>-84.071459005514754</v>
      </c>
    </row>
    <row r="20" spans="4:8" x14ac:dyDescent="0.2">
      <c r="D20" s="1" t="s">
        <v>2</v>
      </c>
      <c r="E20" s="1">
        <v>188.09331189000301</v>
      </c>
      <c r="F20" s="1">
        <v>325.509140589119</v>
      </c>
      <c r="G20" s="1">
        <f t="shared" si="4"/>
        <v>30.284893933118902</v>
      </c>
      <c r="H20" s="1">
        <f t="shared" si="5"/>
        <v>-84.072237908594104</v>
      </c>
    </row>
    <row r="21" spans="4:8" x14ac:dyDescent="0.2">
      <c r="D21" s="1" t="s">
        <v>3</v>
      </c>
      <c r="E21" s="1">
        <v>13.786594091889</v>
      </c>
      <c r="F21" s="1">
        <v>415.48632264682101</v>
      </c>
      <c r="G21" s="1">
        <f t="shared" si="4"/>
        <v>30.283150865940918</v>
      </c>
      <c r="H21" s="1">
        <f t="shared" si="5"/>
        <v>-84.07133813677352</v>
      </c>
    </row>
    <row r="22" spans="4:8" x14ac:dyDescent="0.2">
      <c r="D22" s="1" t="s">
        <v>4</v>
      </c>
      <c r="E22" s="1">
        <v>23.607179549868299</v>
      </c>
      <c r="F22" s="1">
        <v>397.73372614412898</v>
      </c>
      <c r="G22" s="1">
        <f t="shared" si="4"/>
        <v>30.283249071795499</v>
      </c>
      <c r="H22" s="1">
        <f t="shared" si="5"/>
        <v>-84.071515662738548</v>
      </c>
    </row>
    <row r="23" spans="4:8" x14ac:dyDescent="0.2">
      <c r="D23" s="1" t="s">
        <v>5</v>
      </c>
      <c r="E23" s="1">
        <v>236.26062252055399</v>
      </c>
      <c r="F23" s="1">
        <v>130.689340044261</v>
      </c>
      <c r="G23" s="1">
        <f t="shared" si="4"/>
        <v>30.285375606225205</v>
      </c>
      <c r="H23" s="1">
        <f t="shared" si="5"/>
        <v>-84.074186106599555</v>
      </c>
    </row>
    <row r="24" spans="4:8" x14ac:dyDescent="0.2">
      <c r="D24" s="1" t="s">
        <v>6</v>
      </c>
      <c r="E24" s="1">
        <v>372.615672029922</v>
      </c>
      <c r="F24" s="1">
        <v>228.13976900786901</v>
      </c>
      <c r="G24" s="1">
        <f t="shared" si="4"/>
        <v>30.286739156720298</v>
      </c>
      <c r="H24" s="1">
        <f t="shared" si="5"/>
        <v>-84.073211602309911</v>
      </c>
    </row>
    <row r="25" spans="4:8" x14ac:dyDescent="0.2">
      <c r="D25" s="1" t="s">
        <v>7</v>
      </c>
      <c r="E25" s="1">
        <v>357.50707901764599</v>
      </c>
      <c r="F25" s="1">
        <v>276.10955182184398</v>
      </c>
      <c r="G25" s="1">
        <f t="shared" si="4"/>
        <v>30.286588070790177</v>
      </c>
      <c r="H25" s="1">
        <f t="shared" si="5"/>
        <v>-84.07273190448177</v>
      </c>
    </row>
    <row r="26" spans="4:8" x14ac:dyDescent="0.2">
      <c r="D26" s="1" t="s">
        <v>8</v>
      </c>
      <c r="E26" s="1">
        <v>393.01227502291499</v>
      </c>
      <c r="F26" s="1">
        <v>288.95185156111597</v>
      </c>
      <c r="G26" s="1">
        <f t="shared" si="4"/>
        <v>30.28694312275023</v>
      </c>
      <c r="H26" s="1">
        <f t="shared" si="5"/>
        <v>-84.072603481484379</v>
      </c>
    </row>
    <row r="27" spans="4:8" x14ac:dyDescent="0.2">
      <c r="D27" s="1" t="s">
        <v>9</v>
      </c>
      <c r="E27" s="1">
        <v>111.237015343973</v>
      </c>
      <c r="F27" s="1">
        <v>282.152984992325</v>
      </c>
      <c r="G27" s="1">
        <f t="shared" si="4"/>
        <v>30.28412537015344</v>
      </c>
      <c r="H27" s="1">
        <f t="shared" si="5"/>
        <v>-84.07267147015007</v>
      </c>
    </row>
    <row r="28" spans="4:8" x14ac:dyDescent="0.2">
      <c r="D28" s="1" t="s">
        <v>10</v>
      </c>
      <c r="E28" s="1">
        <v>-10.7648756565745</v>
      </c>
      <c r="F28" s="1">
        <v>281.39755937614098</v>
      </c>
      <c r="G28" s="1">
        <f t="shared" si="4"/>
        <v>30.282905351243436</v>
      </c>
      <c r="H28" s="1">
        <f t="shared" si="5"/>
        <v>-84.072679024406227</v>
      </c>
    </row>
    <row r="29" spans="4:8" x14ac:dyDescent="0.2">
      <c r="D29" s="1" t="s">
        <v>11</v>
      </c>
      <c r="E29" s="1">
        <v>271.38810127409499</v>
      </c>
      <c r="F29" s="1">
        <v>121.62419129282399</v>
      </c>
      <c r="G29" s="1">
        <f t="shared" si="4"/>
        <v>30.285726881012742</v>
      </c>
      <c r="H29" s="1">
        <f t="shared" si="5"/>
        <v>-84.074276758087066</v>
      </c>
    </row>
    <row r="30" spans="4:8" x14ac:dyDescent="0.2">
      <c r="D30" s="1" t="s">
        <v>12</v>
      </c>
      <c r="E30" s="1">
        <v>355.61850549627599</v>
      </c>
      <c r="F30" s="1">
        <v>120.491047992652</v>
      </c>
      <c r="G30" s="1">
        <f t="shared" si="4"/>
        <v>30.286569185054962</v>
      </c>
      <c r="H30" s="1">
        <f t="shared" si="5"/>
        <v>-84.074288089520067</v>
      </c>
    </row>
    <row r="31" spans="4:8" x14ac:dyDescent="0.2">
      <c r="D31" s="1" t="s">
        <v>13</v>
      </c>
      <c r="E31" s="1">
        <v>394.900848792114</v>
      </c>
      <c r="F31" s="1">
        <v>142.02078956553501</v>
      </c>
      <c r="G31" s="1">
        <f t="shared" si="4"/>
        <v>30.286962008487922</v>
      </c>
      <c r="H31" s="1">
        <f t="shared" si="5"/>
        <v>-84.074072792104346</v>
      </c>
    </row>
    <row r="32" spans="4:8" x14ac:dyDescent="0.2">
      <c r="D32" s="1" t="s">
        <v>14</v>
      </c>
      <c r="E32" s="1">
        <v>369.21623860215999</v>
      </c>
      <c r="F32" s="1">
        <v>145.04250744035201</v>
      </c>
      <c r="G32" s="1">
        <f t="shared" si="4"/>
        <v>30.286705162386021</v>
      </c>
      <c r="H32" s="1">
        <f t="shared" si="5"/>
        <v>-84.074042574925585</v>
      </c>
    </row>
    <row r="33" spans="4:8" x14ac:dyDescent="0.2">
      <c r="D33" s="1" t="s">
        <v>15</v>
      </c>
      <c r="E33" s="1">
        <v>39.848910934549103</v>
      </c>
      <c r="F33" s="1">
        <v>135.59963680768001</v>
      </c>
      <c r="G33" s="1">
        <f t="shared" si="4"/>
        <v>30.283411489109344</v>
      </c>
      <c r="H33" s="1">
        <f t="shared" si="5"/>
        <v>-84.074137003631918</v>
      </c>
    </row>
    <row r="34" spans="4:8" x14ac:dyDescent="0.2">
      <c r="D34" s="1" t="s">
        <v>16</v>
      </c>
      <c r="E34" s="1">
        <v>66.666668303492401</v>
      </c>
      <c r="F34" s="1">
        <v>10.953747280506301</v>
      </c>
      <c r="G34" s="1">
        <f t="shared" si="4"/>
        <v>30.283679666683035</v>
      </c>
      <c r="H34" s="1">
        <f t="shared" si="5"/>
        <v>-84.075383462527185</v>
      </c>
    </row>
    <row r="35" spans="4:8" x14ac:dyDescent="0.2">
      <c r="D35" s="1" t="s">
        <v>17</v>
      </c>
      <c r="E35" s="1">
        <v>225.684607411961</v>
      </c>
      <c r="F35" s="1">
        <v>207.743171462796</v>
      </c>
      <c r="G35" s="1">
        <f t="shared" si="4"/>
        <v>30.285269846074119</v>
      </c>
      <c r="H35" s="1">
        <f t="shared" si="5"/>
        <v>-84.07341556828537</v>
      </c>
    </row>
    <row r="36" spans="4:8" x14ac:dyDescent="0.2">
      <c r="D36" s="1" t="s">
        <v>18</v>
      </c>
      <c r="E36" s="1">
        <v>230.217185315644</v>
      </c>
      <c r="F36" s="1">
        <v>192.25686362521299</v>
      </c>
      <c r="G36" s="1">
        <f t="shared" si="4"/>
        <v>30.285315171853156</v>
      </c>
      <c r="H36" s="1">
        <f t="shared" si="5"/>
        <v>-84.073570431363748</v>
      </c>
    </row>
    <row r="37" spans="4:8" x14ac:dyDescent="0.2">
      <c r="D37" s="1" t="s">
        <v>19</v>
      </c>
      <c r="E37" s="1">
        <v>225.68460498554001</v>
      </c>
      <c r="F37" s="1">
        <v>172.61568968775501</v>
      </c>
      <c r="G37" s="1">
        <f t="shared" si="4"/>
        <v>30.285269846049857</v>
      </c>
      <c r="H37" s="1">
        <f t="shared" si="5"/>
        <v>-84.073766843103115</v>
      </c>
    </row>
    <row r="38" spans="4:8" x14ac:dyDescent="0.2">
      <c r="D38" s="1" t="s">
        <v>20</v>
      </c>
      <c r="E38" s="1">
        <v>187.157692804237</v>
      </c>
      <c r="F38" s="1">
        <v>132.955633030532</v>
      </c>
      <c r="G38" s="1">
        <f t="shared" si="4"/>
        <v>30.284884576928043</v>
      </c>
      <c r="H38" s="1">
        <f t="shared" si="5"/>
        <v>-84.07416344366969</v>
      </c>
    </row>
    <row r="39" spans="4:8" x14ac:dyDescent="0.2">
      <c r="D39" s="1" t="s">
        <v>21</v>
      </c>
      <c r="E39" s="1">
        <v>170.53824049073401</v>
      </c>
      <c r="F39" s="1">
        <v>121.624188271325</v>
      </c>
      <c r="G39" s="1">
        <f t="shared" si="4"/>
        <v>30.284718382404908</v>
      </c>
      <c r="H39" s="1">
        <f t="shared" si="5"/>
        <v>-84.074276758117279</v>
      </c>
    </row>
    <row r="40" spans="4:8" x14ac:dyDescent="0.2">
      <c r="D40" s="1" t="s">
        <v>22</v>
      </c>
      <c r="E40" s="1">
        <v>164.872519350277</v>
      </c>
      <c r="F40" s="1">
        <v>142.02078883789699</v>
      </c>
      <c r="G40" s="1">
        <f t="shared" si="4"/>
        <v>30.284661725193502</v>
      </c>
      <c r="H40" s="1">
        <f t="shared" si="5"/>
        <v>-84.074072792111622</v>
      </c>
    </row>
    <row r="41" spans="4:8" x14ac:dyDescent="0.2">
      <c r="D41" s="1" t="s">
        <v>23</v>
      </c>
      <c r="E41" s="1">
        <v>338.99905868112398</v>
      </c>
      <c r="F41" s="1">
        <v>146.931081566887</v>
      </c>
      <c r="G41" s="1">
        <f t="shared" si="4"/>
        <v>30.286402990586812</v>
      </c>
      <c r="H41" s="1">
        <f t="shared" si="5"/>
        <v>-84.07402368918433</v>
      </c>
    </row>
    <row r="42" spans="4:8" x14ac:dyDescent="0.2">
      <c r="D42" s="1" t="s">
        <v>24</v>
      </c>
      <c r="E42" s="1">
        <v>-9.6317311806539099</v>
      </c>
      <c r="F42" s="1">
        <v>128.800769952156</v>
      </c>
      <c r="G42" s="1">
        <f t="shared" si="4"/>
        <v>30.282916682688192</v>
      </c>
      <c r="H42" s="1">
        <f t="shared" si="5"/>
        <v>-84.07420499230048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basex</vt:lpstr>
      <vt:lpstr>basey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Pinney</dc:creator>
  <cp:lastModifiedBy>David Pinney</cp:lastModifiedBy>
  <dcterms:created xsi:type="dcterms:W3CDTF">2020-11-11T17:14:54Z</dcterms:created>
  <dcterms:modified xsi:type="dcterms:W3CDTF">2020-11-27T18:48:03Z</dcterms:modified>
</cp:coreProperties>
</file>