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VIDM/CommsBioFinal/Other/"/>
    </mc:Choice>
  </mc:AlternateContent>
  <xr:revisionPtr revIDLastSave="0" documentId="13_ncr:1_{58E2FD9C-2EF8-5447-8027-AF568777F181}" xr6:coauthVersionLast="47" xr6:coauthVersionMax="47" xr10:uidLastSave="{00000000-0000-0000-0000-000000000000}"/>
  <bookViews>
    <workbookView xWindow="11220" yWindow="1220" windowWidth="25900" windowHeight="15940" xr2:uid="{CC41C6CF-F8AD-2743-B8CF-1E23AC817593}"/>
  </bookViews>
  <sheets>
    <sheet name="Monthly" sheetId="1" r:id="rId1"/>
    <sheet name="BiWeek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2" i="2"/>
  <c r="G2" i="2" s="1"/>
</calcChain>
</file>

<file path=xl/sharedStrings.xml><?xml version="1.0" encoding="utf-8"?>
<sst xmlns="http://schemas.openxmlformats.org/spreadsheetml/2006/main" count="22" uniqueCount="16">
  <si>
    <t>Delta</t>
  </si>
  <si>
    <t>Total</t>
  </si>
  <si>
    <t>Interval</t>
  </si>
  <si>
    <t>Time</t>
  </si>
  <si>
    <t>06/01 - 06/15</t>
  </si>
  <si>
    <t>as of 06/15/21</t>
  </si>
  <si>
    <t>as of 07/01/21</t>
  </si>
  <si>
    <t>05/01 - 05/14</t>
  </si>
  <si>
    <t>04/15 - 04/30</t>
  </si>
  <si>
    <t>04/01 - 04/15</t>
  </si>
  <si>
    <t>03/15 - 03/31</t>
  </si>
  <si>
    <t>03/01 - 03/14</t>
  </si>
  <si>
    <t>02/14 - 02/28</t>
  </si>
  <si>
    <t>Prevalence</t>
  </si>
  <si>
    <t>LogPrevalence</t>
  </si>
  <si>
    <t>05/15 - 05/31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</si>
</sst>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 applyFont="1"/>
    <xf numFmtId="1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39D1-BDF3-9241-B699-5BAE100C8997}">
  <dimension ref="A1:G9"/>
  <sheetViews>
    <sheetView tabSelected="1" workbookViewId="0">
      <selection activeCell="A2" sqref="A2"/>
    </sheetView>
  </sheetViews>
  <sheetFormatPr baseColWidth="10" defaultRowHeight="16" x14ac:dyDescent="0.2"/>
  <cols>
    <col min="1" max="1" width="13" customWidth="1"/>
    <col min="2" max="2" width="8.83203125" customWidth="1"/>
    <col min="3" max="3" width="12.5" customWidth="1"/>
  </cols>
  <sheetData>
    <row r="1" spans="1:7" x14ac:dyDescent="0.2">
      <c r="A1" s="2" t="s">
        <v>6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13</v>
      </c>
      <c r="G1" s="2" t="s">
        <v>14</v>
      </c>
    </row>
    <row r="2" spans="1:7" x14ac:dyDescent="0.2">
      <c r="A2" s="2"/>
      <c r="B2" s="2">
        <v>1</v>
      </c>
      <c r="C2" s="4">
        <v>44136</v>
      </c>
      <c r="D2" s="2">
        <v>6</v>
      </c>
      <c r="E2" s="3">
        <v>92353</v>
      </c>
      <c r="F2" s="2">
        <v>6.4968111490000004E-5</v>
      </c>
      <c r="G2" s="2">
        <v>-4.1872997569999999</v>
      </c>
    </row>
    <row r="3" spans="1:7" x14ac:dyDescent="0.2">
      <c r="A3" s="2"/>
      <c r="B3" s="2">
        <v>2</v>
      </c>
      <c r="C3" s="4">
        <v>44166</v>
      </c>
      <c r="D3" s="2">
        <v>7</v>
      </c>
      <c r="E3" s="3">
        <v>126628</v>
      </c>
      <c r="F3" s="2">
        <v>5.5280032850000002E-5</v>
      </c>
      <c r="G3" s="2">
        <v>-4.2574317080000004</v>
      </c>
    </row>
    <row r="4" spans="1:7" x14ac:dyDescent="0.2">
      <c r="A4" s="2"/>
      <c r="B4" s="2">
        <v>3</v>
      </c>
      <c r="C4" s="4">
        <v>44197</v>
      </c>
      <c r="D4" s="2">
        <v>11</v>
      </c>
      <c r="E4" s="3">
        <v>219787</v>
      </c>
      <c r="F4" s="2">
        <v>5.0048456010000003E-5</v>
      </c>
      <c r="G4" s="2">
        <v>-4.3006093160000001</v>
      </c>
    </row>
    <row r="5" spans="1:7" x14ac:dyDescent="0.2">
      <c r="A5" s="2"/>
      <c r="B5" s="2">
        <v>4</v>
      </c>
      <c r="C5" s="4">
        <v>44228</v>
      </c>
      <c r="D5" s="2">
        <v>38</v>
      </c>
      <c r="E5" s="3">
        <v>244329</v>
      </c>
      <c r="F5" s="2">
        <v>1.5552799710000001E-4</v>
      </c>
      <c r="G5" s="2">
        <v>-3.8081914210000001</v>
      </c>
    </row>
    <row r="6" spans="1:7" x14ac:dyDescent="0.2">
      <c r="A6" s="2"/>
      <c r="B6" s="2">
        <v>5</v>
      </c>
      <c r="C6" s="4">
        <v>44256</v>
      </c>
      <c r="D6" s="2">
        <v>673</v>
      </c>
      <c r="E6" s="3">
        <v>389778</v>
      </c>
      <c r="F6" s="2">
        <v>1.726623873E-3</v>
      </c>
      <c r="G6" s="2">
        <v>-2.7628022589999999</v>
      </c>
    </row>
    <row r="7" spans="1:7" x14ac:dyDescent="0.2">
      <c r="A7" s="2"/>
      <c r="B7" s="2">
        <v>6</v>
      </c>
      <c r="C7" s="4">
        <v>44287</v>
      </c>
      <c r="D7" s="3">
        <v>7455</v>
      </c>
      <c r="E7" s="3">
        <v>364472</v>
      </c>
      <c r="F7" s="2">
        <v>2.045424614E-2</v>
      </c>
      <c r="G7" s="2">
        <v>-1.6892165219999999</v>
      </c>
    </row>
    <row r="8" spans="1:7" x14ac:dyDescent="0.2">
      <c r="A8" s="2"/>
      <c r="B8" s="2">
        <v>7</v>
      </c>
      <c r="C8" s="4">
        <v>44317</v>
      </c>
      <c r="D8" s="3">
        <v>34377</v>
      </c>
      <c r="E8" s="3">
        <v>250809</v>
      </c>
      <c r="F8" s="2">
        <v>0.1370644594</v>
      </c>
      <c r="G8" s="2">
        <v>-0.86307514249999995</v>
      </c>
    </row>
    <row r="9" spans="1:7" x14ac:dyDescent="0.2">
      <c r="A9" s="2"/>
      <c r="B9" s="2">
        <v>8</v>
      </c>
      <c r="C9" s="4">
        <v>44348</v>
      </c>
      <c r="D9" s="3">
        <v>61178</v>
      </c>
      <c r="E9" s="3">
        <v>92690</v>
      </c>
      <c r="F9" s="2">
        <v>0.66002805050000002</v>
      </c>
      <c r="G9" s="2">
        <v>-0.180437607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432C-F8B2-6C47-8962-667E028B5E13}">
  <dimension ref="A1:G30"/>
  <sheetViews>
    <sheetView workbookViewId="0">
      <selection activeCell="C1" sqref="C1:C1048576"/>
    </sheetView>
  </sheetViews>
  <sheetFormatPr baseColWidth="10" defaultRowHeight="16" x14ac:dyDescent="0.2"/>
  <cols>
    <col min="1" max="1" width="13" customWidth="1"/>
    <col min="2" max="2" width="8.83203125" customWidth="1"/>
    <col min="3" max="3" width="12.5" customWidth="1"/>
  </cols>
  <sheetData>
    <row r="1" spans="1:7" x14ac:dyDescent="0.2">
      <c r="A1" s="2" t="s">
        <v>5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13</v>
      </c>
      <c r="G1" s="2" t="s">
        <v>14</v>
      </c>
    </row>
    <row r="2" spans="1:7" x14ac:dyDescent="0.2">
      <c r="A2" s="2"/>
      <c r="B2" s="2">
        <v>1</v>
      </c>
      <c r="C2" s="2" t="s">
        <v>12</v>
      </c>
      <c r="D2" s="2">
        <v>16</v>
      </c>
      <c r="E2" s="3">
        <v>129208</v>
      </c>
      <c r="F2" s="2">
        <f>D2/E2</f>
        <v>1.2383134171258745E-4</v>
      </c>
      <c r="G2" s="2">
        <f>LOG(F2)</f>
        <v>-3.9071694214698161</v>
      </c>
    </row>
    <row r="3" spans="1:7" x14ac:dyDescent="0.2">
      <c r="A3" s="2"/>
      <c r="B3" s="2">
        <v>2</v>
      </c>
      <c r="C3" s="2" t="s">
        <v>11</v>
      </c>
      <c r="D3" s="2">
        <v>90</v>
      </c>
      <c r="E3" s="3">
        <v>153999</v>
      </c>
      <c r="F3" s="2">
        <f t="shared" ref="F3:F9" si="0">D3/E3</f>
        <v>5.8441937934661909E-4</v>
      </c>
      <c r="G3" s="2">
        <f t="shared" ref="G3:G9" si="1">LOG(F3)</f>
        <v>-3.2332753912939438</v>
      </c>
    </row>
    <row r="4" spans="1:7" x14ac:dyDescent="0.2">
      <c r="A4" s="2"/>
      <c r="B4" s="2">
        <v>3</v>
      </c>
      <c r="C4" s="2" t="s">
        <v>10</v>
      </c>
      <c r="D4" s="2">
        <v>430</v>
      </c>
      <c r="E4" s="3">
        <v>225219</v>
      </c>
      <c r="F4" s="2">
        <f t="shared" si="0"/>
        <v>1.909252771746611E-3</v>
      </c>
      <c r="G4" s="2">
        <f t="shared" si="1"/>
        <v>-2.7191365702404169</v>
      </c>
    </row>
    <row r="5" spans="1:7" x14ac:dyDescent="0.2">
      <c r="A5" s="2"/>
      <c r="B5" s="2">
        <v>4</v>
      </c>
      <c r="C5" s="2" t="s">
        <v>9</v>
      </c>
      <c r="D5" s="3">
        <v>1739</v>
      </c>
      <c r="E5" s="3">
        <v>168137</v>
      </c>
      <c r="F5" s="2">
        <f t="shared" si="0"/>
        <v>1.0342756204761593E-2</v>
      </c>
      <c r="G5" s="2">
        <f t="shared" si="1"/>
        <v>-1.9853637122080317</v>
      </c>
    </row>
    <row r="6" spans="1:7" x14ac:dyDescent="0.2">
      <c r="A6" s="2"/>
      <c r="B6" s="2">
        <v>5</v>
      </c>
      <c r="C6" s="2" t="s">
        <v>8</v>
      </c>
      <c r="D6" s="3">
        <v>4409</v>
      </c>
      <c r="E6" s="3">
        <v>171847</v>
      </c>
      <c r="F6" s="2">
        <f t="shared" si="0"/>
        <v>2.565654332051185E-2</v>
      </c>
      <c r="G6" s="2">
        <f t="shared" si="1"/>
        <v>-1.5908018560652042</v>
      </c>
    </row>
    <row r="7" spans="1:7" x14ac:dyDescent="0.2">
      <c r="A7" s="2"/>
      <c r="B7" s="2">
        <v>6</v>
      </c>
      <c r="C7" s="2" t="s">
        <v>7</v>
      </c>
      <c r="D7" s="3">
        <v>7399</v>
      </c>
      <c r="E7" s="3">
        <v>116967</v>
      </c>
      <c r="F7" s="2">
        <f t="shared" si="0"/>
        <v>6.3257158001829572E-2</v>
      </c>
      <c r="G7" s="2">
        <f t="shared" si="1"/>
        <v>-1.1988903238311228</v>
      </c>
    </row>
    <row r="8" spans="1:7" x14ac:dyDescent="0.2">
      <c r="A8" s="2"/>
      <c r="B8" s="2">
        <v>7</v>
      </c>
      <c r="C8" s="2" t="s">
        <v>15</v>
      </c>
      <c r="D8" s="3">
        <v>22060</v>
      </c>
      <c r="E8" s="3">
        <v>81086</v>
      </c>
      <c r="F8" s="2">
        <f t="shared" si="0"/>
        <v>0.27205682855240115</v>
      </c>
      <c r="G8" s="2">
        <f t="shared" si="1"/>
        <v>-0.56534036894789841</v>
      </c>
    </row>
    <row r="9" spans="1:7" x14ac:dyDescent="0.2">
      <c r="A9" s="2"/>
      <c r="B9" s="2">
        <v>8</v>
      </c>
      <c r="C9" s="2" t="s">
        <v>4</v>
      </c>
      <c r="D9" s="3">
        <v>16141</v>
      </c>
      <c r="E9" s="3">
        <v>21328</v>
      </c>
      <c r="F9" s="2">
        <f t="shared" si="0"/>
        <v>0.75679857464366096</v>
      </c>
      <c r="G9" s="2">
        <f t="shared" si="1"/>
        <v>-0.12101969455681297</v>
      </c>
    </row>
    <row r="22" spans="7:7" ht="17" x14ac:dyDescent="0.25">
      <c r="G22" s="1"/>
    </row>
    <row r="23" spans="7:7" ht="17" x14ac:dyDescent="0.25">
      <c r="G23" s="1"/>
    </row>
    <row r="24" spans="7:7" ht="17" x14ac:dyDescent="0.25">
      <c r="G24" s="1"/>
    </row>
    <row r="25" spans="7:7" ht="17" x14ac:dyDescent="0.25">
      <c r="G25" s="1"/>
    </row>
    <row r="26" spans="7:7" ht="17" x14ac:dyDescent="0.25">
      <c r="G26" s="1"/>
    </row>
    <row r="27" spans="7:7" ht="17" x14ac:dyDescent="0.25">
      <c r="G27" s="1"/>
    </row>
    <row r="28" spans="7:7" ht="17" x14ac:dyDescent="0.25">
      <c r="G28" s="1"/>
    </row>
    <row r="29" spans="7:7" ht="17" x14ac:dyDescent="0.25">
      <c r="G29" s="1"/>
    </row>
    <row r="30" spans="7:7" ht="17" x14ac:dyDescent="0.25">
      <c r="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BiWeekly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2022-09-07T01:15:47Z</dcterms:created>
  <dcterms:modified xsi:type="dcterms:W3CDTF">2022-09-07T01:30:25Z</dcterms:modified>
</cp:coreProperties>
</file>