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52EF65A8-27CE-49F5-B978-9A9F854A81AD}" xr6:coauthVersionLast="46" xr6:coauthVersionMax="46" xr10:uidLastSave="{00000000-0000-0000-0000-000000000000}"/>
  <bookViews>
    <workbookView xWindow="-108" yWindow="-108" windowWidth="23256" windowHeight="12576" xr2:uid="{5C6DD315-4C1D-417C-9DB5-123200CDE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139" i="1"/>
  <c r="B4" i="1"/>
  <c r="B3" i="1"/>
  <c r="B6" i="1"/>
  <c r="AT13" i="1"/>
  <c r="AR14" i="1"/>
  <c r="AU13" i="1" a="1"/>
  <c r="AU13" i="1" s="1"/>
  <c r="AU12" i="1" a="1"/>
  <c r="AU12" i="1" s="1"/>
  <c r="AT12" i="1" s="1"/>
  <c r="AS13" i="1"/>
  <c r="AR13" i="1"/>
  <c r="AT7" i="1"/>
  <c r="AT6" i="1"/>
  <c r="AT2" i="1"/>
  <c r="AU2" i="1"/>
  <c r="AT3" i="1"/>
  <c r="AT4" i="1"/>
  <c r="AT5" i="1"/>
  <c r="AT8" i="1"/>
  <c r="AT9" i="1"/>
  <c r="AT10" i="1"/>
  <c r="AT11" i="1"/>
  <c r="AU11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J164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5" i="1"/>
  <c r="J166" i="1"/>
  <c r="J167" i="1"/>
  <c r="J168" i="1"/>
  <c r="J169" i="1"/>
  <c r="J170" i="1"/>
  <c r="J171" i="1"/>
  <c r="J7" i="1"/>
  <c r="J8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6" i="1"/>
  <c r="R6" i="1"/>
  <c r="P6" i="1"/>
  <c r="N6" i="1"/>
  <c r="L6" i="1"/>
  <c r="J6" i="1"/>
  <c r="H6" i="1"/>
  <c r="F6" i="1"/>
  <c r="D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40" i="1"/>
  <c r="B141" i="1"/>
  <c r="B142" i="1"/>
  <c r="B143" i="1"/>
  <c r="AS12" i="1" l="1"/>
  <c r="AS3" i="1"/>
  <c r="AS4" i="1"/>
  <c r="AS5" i="1"/>
  <c r="AS6" i="1"/>
  <c r="AS7" i="1"/>
  <c r="AS8" i="1"/>
  <c r="AS9" i="1"/>
  <c r="AS10" i="1"/>
  <c r="AS11" i="1"/>
  <c r="AS2" i="1"/>
  <c r="AR12" i="1"/>
  <c r="AU4" i="1"/>
  <c r="AU5" i="1"/>
  <c r="AU6" i="1"/>
  <c r="AU7" i="1"/>
  <c r="AU3" i="1"/>
  <c r="AU8" i="1"/>
  <c r="AU9" i="1"/>
  <c r="AU10" i="1"/>
  <c r="AR11" i="1"/>
  <c r="AR10" i="1"/>
  <c r="AR9" i="1"/>
  <c r="AR8" i="1"/>
  <c r="AR7" i="1"/>
  <c r="AR6" i="1"/>
  <c r="AR5" i="1"/>
  <c r="AR4" i="1"/>
  <c r="AR3" i="1"/>
  <c r="AR2" i="1"/>
  <c r="N3" i="1" l="1"/>
  <c r="D4" i="1" l="1"/>
  <c r="F4" i="1"/>
  <c r="H4" i="1"/>
  <c r="J4" i="1"/>
  <c r="L4" i="1"/>
  <c r="N4" i="1"/>
  <c r="P4" i="1"/>
  <c r="R4" i="1"/>
  <c r="T4" i="1"/>
  <c r="T3" i="1" l="1"/>
  <c r="D3" i="1"/>
  <c r="F3" i="1"/>
  <c r="H3" i="1"/>
  <c r="J3" i="1"/>
  <c r="L3" i="1"/>
  <c r="P3" i="1"/>
  <c r="R3" i="1"/>
  <c r="I6" i="1"/>
  <c r="C6" i="1"/>
  <c r="E6" i="1"/>
  <c r="G6" i="1"/>
  <c r="K6" i="1"/>
  <c r="M6" i="1"/>
  <c r="O6" i="1"/>
  <c r="Q6" i="1"/>
  <c r="S6" i="1"/>
  <c r="U6" i="1"/>
  <c r="C7" i="1"/>
  <c r="E7" i="1"/>
  <c r="G7" i="1"/>
  <c r="I7" i="1"/>
  <c r="K7" i="1"/>
  <c r="M7" i="1"/>
  <c r="O7" i="1"/>
  <c r="Q7" i="1"/>
  <c r="S7" i="1"/>
  <c r="U7" i="1"/>
  <c r="C8" i="1"/>
  <c r="E8" i="1"/>
  <c r="G8" i="1"/>
  <c r="I8" i="1"/>
  <c r="K8" i="1"/>
  <c r="M8" i="1"/>
  <c r="O8" i="1"/>
  <c r="Q8" i="1"/>
  <c r="S8" i="1"/>
  <c r="U8" i="1"/>
  <c r="C9" i="1"/>
  <c r="E9" i="1"/>
  <c r="G9" i="1"/>
  <c r="I9" i="1"/>
  <c r="K9" i="1"/>
  <c r="M9" i="1"/>
  <c r="O9" i="1"/>
  <c r="Q9" i="1"/>
  <c r="S9" i="1"/>
  <c r="U9" i="1"/>
  <c r="C10" i="1"/>
  <c r="E10" i="1"/>
  <c r="G10" i="1"/>
  <c r="I10" i="1"/>
  <c r="K10" i="1"/>
  <c r="M10" i="1"/>
  <c r="O10" i="1"/>
  <c r="Q10" i="1"/>
  <c r="S10" i="1"/>
  <c r="U10" i="1"/>
  <c r="C11" i="1"/>
  <c r="E11" i="1"/>
  <c r="G11" i="1"/>
  <c r="I11" i="1"/>
  <c r="K11" i="1"/>
  <c r="M11" i="1"/>
  <c r="O11" i="1"/>
  <c r="Q11" i="1"/>
  <c r="S11" i="1"/>
  <c r="U11" i="1"/>
  <c r="C12" i="1"/>
  <c r="E12" i="1"/>
  <c r="G12" i="1"/>
  <c r="I12" i="1"/>
  <c r="K12" i="1"/>
  <c r="M12" i="1"/>
  <c r="O12" i="1"/>
  <c r="Q12" i="1"/>
  <c r="S12" i="1"/>
  <c r="U12" i="1"/>
  <c r="C13" i="1"/>
  <c r="E13" i="1"/>
  <c r="G13" i="1"/>
  <c r="I13" i="1"/>
  <c r="K13" i="1"/>
  <c r="M13" i="1"/>
  <c r="O13" i="1"/>
  <c r="Q13" i="1"/>
  <c r="S13" i="1"/>
  <c r="U13" i="1"/>
  <c r="C14" i="1"/>
  <c r="E14" i="1"/>
  <c r="G14" i="1"/>
  <c r="I14" i="1"/>
  <c r="K14" i="1"/>
  <c r="M14" i="1"/>
  <c r="O14" i="1"/>
  <c r="Q14" i="1"/>
  <c r="S14" i="1"/>
  <c r="U14" i="1"/>
  <c r="C15" i="1"/>
  <c r="E15" i="1"/>
  <c r="G15" i="1"/>
  <c r="I15" i="1"/>
  <c r="K15" i="1"/>
  <c r="M15" i="1"/>
  <c r="O15" i="1"/>
  <c r="Q15" i="1"/>
  <c r="S15" i="1"/>
  <c r="U15" i="1"/>
  <c r="C16" i="1"/>
  <c r="E16" i="1"/>
  <c r="G16" i="1"/>
  <c r="I16" i="1"/>
  <c r="K16" i="1"/>
  <c r="M16" i="1"/>
  <c r="O16" i="1"/>
  <c r="Q16" i="1"/>
  <c r="S16" i="1"/>
  <c r="U16" i="1"/>
  <c r="C17" i="1"/>
  <c r="E17" i="1"/>
  <c r="G17" i="1"/>
  <c r="I17" i="1"/>
  <c r="K17" i="1"/>
  <c r="M17" i="1"/>
  <c r="O17" i="1"/>
  <c r="Q17" i="1"/>
  <c r="S17" i="1"/>
  <c r="U17" i="1"/>
  <c r="C18" i="1"/>
  <c r="E18" i="1"/>
  <c r="G18" i="1"/>
  <c r="I18" i="1"/>
  <c r="K18" i="1"/>
  <c r="M18" i="1"/>
  <c r="O18" i="1"/>
  <c r="Q18" i="1"/>
  <c r="S18" i="1"/>
  <c r="U18" i="1"/>
  <c r="C19" i="1"/>
  <c r="E19" i="1"/>
  <c r="G19" i="1"/>
  <c r="I19" i="1"/>
  <c r="K19" i="1"/>
  <c r="M19" i="1"/>
  <c r="O19" i="1"/>
  <c r="Q19" i="1"/>
  <c r="S19" i="1"/>
  <c r="U19" i="1"/>
  <c r="C20" i="1"/>
  <c r="E20" i="1"/>
  <c r="G20" i="1"/>
  <c r="I20" i="1"/>
  <c r="K20" i="1"/>
  <c r="M20" i="1"/>
  <c r="O20" i="1"/>
  <c r="Q20" i="1"/>
  <c r="S20" i="1"/>
  <c r="U20" i="1"/>
  <c r="C21" i="1"/>
  <c r="E21" i="1"/>
  <c r="G21" i="1"/>
  <c r="I21" i="1"/>
  <c r="K21" i="1"/>
  <c r="M21" i="1"/>
  <c r="O21" i="1"/>
  <c r="Q21" i="1"/>
  <c r="S21" i="1"/>
  <c r="U21" i="1"/>
  <c r="C22" i="1"/>
  <c r="E22" i="1"/>
  <c r="G22" i="1"/>
  <c r="I22" i="1"/>
  <c r="K22" i="1"/>
  <c r="M22" i="1"/>
  <c r="O22" i="1"/>
  <c r="Q22" i="1"/>
  <c r="S22" i="1"/>
  <c r="U22" i="1"/>
  <c r="C23" i="1"/>
  <c r="E23" i="1"/>
  <c r="G23" i="1"/>
  <c r="I23" i="1"/>
  <c r="K23" i="1"/>
  <c r="M23" i="1"/>
  <c r="O23" i="1"/>
  <c r="Q23" i="1"/>
  <c r="S23" i="1"/>
  <c r="U23" i="1"/>
  <c r="C24" i="1"/>
  <c r="E24" i="1"/>
  <c r="G24" i="1"/>
  <c r="I24" i="1"/>
  <c r="K24" i="1"/>
  <c r="M24" i="1"/>
  <c r="O24" i="1"/>
  <c r="Q24" i="1"/>
  <c r="S24" i="1"/>
  <c r="U24" i="1"/>
  <c r="C25" i="1"/>
  <c r="E25" i="1"/>
  <c r="G25" i="1"/>
  <c r="I25" i="1"/>
  <c r="K25" i="1"/>
  <c r="M25" i="1"/>
  <c r="O25" i="1"/>
  <c r="Q25" i="1"/>
  <c r="S25" i="1"/>
  <c r="U25" i="1"/>
  <c r="C26" i="1"/>
  <c r="E26" i="1"/>
  <c r="G26" i="1"/>
  <c r="I26" i="1"/>
  <c r="K26" i="1"/>
  <c r="M26" i="1"/>
  <c r="O26" i="1"/>
  <c r="Q26" i="1"/>
  <c r="S26" i="1"/>
  <c r="U26" i="1"/>
  <c r="C27" i="1"/>
  <c r="E27" i="1"/>
  <c r="G27" i="1"/>
  <c r="I27" i="1"/>
  <c r="K27" i="1"/>
  <c r="M27" i="1"/>
  <c r="O27" i="1"/>
  <c r="Q27" i="1"/>
  <c r="S27" i="1"/>
  <c r="U27" i="1"/>
  <c r="C28" i="1"/>
  <c r="E28" i="1"/>
  <c r="G28" i="1"/>
  <c r="I28" i="1"/>
  <c r="K28" i="1"/>
  <c r="M28" i="1"/>
  <c r="O28" i="1"/>
  <c r="Q28" i="1"/>
  <c r="S28" i="1"/>
  <c r="U28" i="1"/>
  <c r="C29" i="1"/>
  <c r="E29" i="1"/>
  <c r="G29" i="1"/>
  <c r="I29" i="1"/>
  <c r="K29" i="1"/>
  <c r="M29" i="1"/>
  <c r="O29" i="1"/>
  <c r="Q29" i="1"/>
  <c r="S29" i="1"/>
  <c r="U29" i="1"/>
  <c r="C30" i="1"/>
  <c r="E30" i="1"/>
  <c r="G30" i="1"/>
  <c r="I30" i="1"/>
  <c r="K30" i="1"/>
  <c r="M30" i="1"/>
  <c r="O30" i="1"/>
  <c r="Q30" i="1"/>
  <c r="S30" i="1"/>
  <c r="U30" i="1"/>
  <c r="C31" i="1"/>
  <c r="E31" i="1"/>
  <c r="G31" i="1"/>
  <c r="I31" i="1"/>
  <c r="K31" i="1"/>
  <c r="M31" i="1"/>
  <c r="O31" i="1"/>
  <c r="Q31" i="1"/>
  <c r="S31" i="1"/>
  <c r="U31" i="1"/>
  <c r="C32" i="1"/>
  <c r="E32" i="1"/>
  <c r="G32" i="1"/>
  <c r="I32" i="1"/>
  <c r="K32" i="1"/>
  <c r="M32" i="1"/>
  <c r="O32" i="1"/>
  <c r="Q32" i="1"/>
  <c r="S32" i="1"/>
  <c r="U32" i="1"/>
  <c r="C33" i="1"/>
  <c r="E33" i="1"/>
  <c r="G33" i="1"/>
  <c r="I33" i="1"/>
  <c r="K33" i="1"/>
  <c r="M33" i="1"/>
  <c r="O33" i="1"/>
  <c r="Q33" i="1"/>
  <c r="S33" i="1"/>
  <c r="U33" i="1"/>
  <c r="C34" i="1"/>
  <c r="E34" i="1"/>
  <c r="G34" i="1"/>
  <c r="I34" i="1"/>
  <c r="K34" i="1"/>
  <c r="M34" i="1"/>
  <c r="O34" i="1"/>
  <c r="Q34" i="1"/>
  <c r="S34" i="1"/>
  <c r="U34" i="1"/>
  <c r="C35" i="1"/>
  <c r="E35" i="1"/>
  <c r="G35" i="1"/>
  <c r="I35" i="1"/>
  <c r="K35" i="1"/>
  <c r="M35" i="1"/>
  <c r="O35" i="1"/>
  <c r="Q35" i="1"/>
  <c r="S35" i="1"/>
  <c r="U35" i="1"/>
  <c r="C36" i="1"/>
  <c r="E36" i="1"/>
  <c r="G36" i="1"/>
  <c r="I36" i="1"/>
  <c r="K36" i="1"/>
  <c r="M36" i="1"/>
  <c r="O36" i="1"/>
  <c r="Q36" i="1"/>
  <c r="S36" i="1"/>
  <c r="U36" i="1"/>
  <c r="C37" i="1"/>
  <c r="E37" i="1"/>
  <c r="G37" i="1"/>
  <c r="I37" i="1"/>
  <c r="K37" i="1"/>
  <c r="M37" i="1"/>
  <c r="O37" i="1"/>
  <c r="Q37" i="1"/>
  <c r="S37" i="1"/>
  <c r="U37" i="1"/>
  <c r="C38" i="1"/>
  <c r="E38" i="1"/>
  <c r="G38" i="1"/>
  <c r="I38" i="1"/>
  <c r="K38" i="1"/>
  <c r="M38" i="1"/>
  <c r="O38" i="1"/>
  <c r="Q38" i="1"/>
  <c r="S38" i="1"/>
  <c r="U38" i="1"/>
  <c r="C39" i="1"/>
  <c r="E39" i="1"/>
  <c r="G39" i="1"/>
  <c r="I39" i="1"/>
  <c r="K39" i="1"/>
  <c r="M39" i="1"/>
  <c r="O39" i="1"/>
  <c r="Q39" i="1"/>
  <c r="S39" i="1"/>
  <c r="U39" i="1"/>
  <c r="C40" i="1"/>
  <c r="E40" i="1"/>
  <c r="G40" i="1"/>
  <c r="I40" i="1"/>
  <c r="K40" i="1"/>
  <c r="M40" i="1"/>
  <c r="O40" i="1"/>
  <c r="Q40" i="1"/>
  <c r="S40" i="1"/>
  <c r="U40" i="1"/>
  <c r="C41" i="1"/>
  <c r="E41" i="1"/>
  <c r="G41" i="1"/>
  <c r="I41" i="1"/>
  <c r="K41" i="1"/>
  <c r="M41" i="1"/>
  <c r="O41" i="1"/>
  <c r="Q41" i="1"/>
  <c r="S41" i="1"/>
  <c r="U41" i="1"/>
  <c r="C42" i="1"/>
  <c r="E42" i="1"/>
  <c r="G42" i="1"/>
  <c r="I42" i="1"/>
  <c r="K42" i="1"/>
  <c r="M42" i="1"/>
  <c r="O42" i="1"/>
  <c r="Q42" i="1"/>
  <c r="S42" i="1"/>
  <c r="U42" i="1"/>
  <c r="C43" i="1"/>
  <c r="E43" i="1"/>
  <c r="G43" i="1"/>
  <c r="I43" i="1"/>
  <c r="K43" i="1"/>
  <c r="M43" i="1"/>
  <c r="O43" i="1"/>
  <c r="Q43" i="1"/>
  <c r="S43" i="1"/>
  <c r="U43" i="1"/>
  <c r="C44" i="1"/>
  <c r="E44" i="1"/>
  <c r="G44" i="1"/>
  <c r="I44" i="1"/>
  <c r="K44" i="1"/>
  <c r="M44" i="1"/>
  <c r="O44" i="1"/>
  <c r="Q44" i="1"/>
  <c r="S44" i="1"/>
  <c r="U44" i="1"/>
  <c r="C45" i="1"/>
  <c r="E45" i="1"/>
  <c r="G45" i="1"/>
  <c r="I45" i="1"/>
  <c r="K45" i="1"/>
  <c r="M45" i="1"/>
  <c r="O45" i="1"/>
  <c r="Q45" i="1"/>
  <c r="S45" i="1"/>
  <c r="U45" i="1"/>
  <c r="C46" i="1"/>
  <c r="E46" i="1"/>
  <c r="G46" i="1"/>
  <c r="I46" i="1"/>
  <c r="K46" i="1"/>
  <c r="M46" i="1"/>
  <c r="O46" i="1"/>
  <c r="Q46" i="1"/>
  <c r="S46" i="1"/>
  <c r="U46" i="1"/>
  <c r="C47" i="1"/>
  <c r="E47" i="1"/>
  <c r="G47" i="1"/>
  <c r="I47" i="1"/>
  <c r="K47" i="1"/>
  <c r="M47" i="1"/>
  <c r="O47" i="1"/>
  <c r="Q47" i="1"/>
  <c r="S47" i="1"/>
  <c r="U47" i="1"/>
  <c r="C48" i="1"/>
  <c r="E48" i="1"/>
  <c r="G48" i="1"/>
  <c r="I48" i="1"/>
  <c r="K48" i="1"/>
  <c r="M48" i="1"/>
  <c r="O48" i="1"/>
  <c r="Q48" i="1"/>
  <c r="S48" i="1"/>
  <c r="U48" i="1"/>
  <c r="C49" i="1"/>
  <c r="E49" i="1"/>
  <c r="G49" i="1"/>
  <c r="I49" i="1"/>
  <c r="K49" i="1"/>
  <c r="M49" i="1"/>
  <c r="O49" i="1"/>
  <c r="Q49" i="1"/>
  <c r="S49" i="1"/>
  <c r="U49" i="1"/>
  <c r="C50" i="1"/>
  <c r="E50" i="1"/>
  <c r="G50" i="1"/>
  <c r="I50" i="1"/>
  <c r="K50" i="1"/>
  <c r="M50" i="1"/>
  <c r="O50" i="1"/>
  <c r="Q50" i="1"/>
  <c r="S50" i="1"/>
  <c r="U50" i="1"/>
  <c r="C51" i="1"/>
  <c r="E51" i="1"/>
  <c r="G51" i="1"/>
  <c r="I51" i="1"/>
  <c r="K51" i="1"/>
  <c r="M51" i="1"/>
  <c r="O51" i="1"/>
  <c r="Q51" i="1"/>
  <c r="S51" i="1"/>
  <c r="U51" i="1"/>
  <c r="C52" i="1"/>
  <c r="E52" i="1"/>
  <c r="G52" i="1"/>
  <c r="I52" i="1"/>
  <c r="K52" i="1"/>
  <c r="M52" i="1"/>
  <c r="O52" i="1"/>
  <c r="Q52" i="1"/>
  <c r="S52" i="1"/>
  <c r="U52" i="1"/>
  <c r="C53" i="1"/>
  <c r="E53" i="1"/>
  <c r="G53" i="1"/>
  <c r="I53" i="1"/>
  <c r="K53" i="1"/>
  <c r="M53" i="1"/>
  <c r="O53" i="1"/>
  <c r="Q53" i="1"/>
  <c r="S53" i="1"/>
  <c r="U53" i="1"/>
  <c r="C54" i="1"/>
  <c r="E54" i="1"/>
  <c r="G54" i="1"/>
  <c r="I54" i="1"/>
  <c r="K54" i="1"/>
  <c r="M54" i="1"/>
  <c r="O54" i="1"/>
  <c r="Q54" i="1"/>
  <c r="S54" i="1"/>
  <c r="U54" i="1"/>
  <c r="C55" i="1"/>
  <c r="E55" i="1"/>
  <c r="G55" i="1"/>
  <c r="I55" i="1"/>
  <c r="K55" i="1"/>
  <c r="M55" i="1"/>
  <c r="O55" i="1"/>
  <c r="Q55" i="1"/>
  <c r="S55" i="1"/>
  <c r="U55" i="1"/>
  <c r="C56" i="1"/>
  <c r="E56" i="1"/>
  <c r="G56" i="1"/>
  <c r="I56" i="1"/>
  <c r="K56" i="1"/>
  <c r="M56" i="1"/>
  <c r="O56" i="1"/>
  <c r="Q56" i="1"/>
  <c r="S56" i="1"/>
  <c r="U56" i="1"/>
  <c r="C57" i="1"/>
  <c r="E57" i="1"/>
  <c r="G57" i="1"/>
  <c r="I57" i="1"/>
  <c r="K57" i="1"/>
  <c r="M57" i="1"/>
  <c r="O57" i="1"/>
  <c r="Q57" i="1"/>
  <c r="S57" i="1"/>
  <c r="U57" i="1"/>
  <c r="C58" i="1"/>
  <c r="E58" i="1"/>
  <c r="G58" i="1"/>
  <c r="I58" i="1"/>
  <c r="K58" i="1"/>
  <c r="M58" i="1"/>
  <c r="O58" i="1"/>
  <c r="Q58" i="1"/>
  <c r="S58" i="1"/>
  <c r="U58" i="1"/>
  <c r="C59" i="1"/>
  <c r="E59" i="1"/>
  <c r="G59" i="1"/>
  <c r="I59" i="1"/>
  <c r="K59" i="1"/>
  <c r="M59" i="1"/>
  <c r="O59" i="1"/>
  <c r="Q59" i="1"/>
  <c r="S59" i="1"/>
  <c r="U59" i="1"/>
  <c r="C60" i="1"/>
  <c r="E60" i="1"/>
  <c r="G60" i="1"/>
  <c r="I60" i="1"/>
  <c r="K60" i="1"/>
  <c r="M60" i="1"/>
  <c r="O60" i="1"/>
  <c r="Q60" i="1"/>
  <c r="S60" i="1"/>
  <c r="U60" i="1"/>
  <c r="C61" i="1"/>
  <c r="E61" i="1"/>
  <c r="G61" i="1"/>
  <c r="I61" i="1"/>
  <c r="K61" i="1"/>
  <c r="M61" i="1"/>
  <c r="O61" i="1"/>
  <c r="Q61" i="1"/>
  <c r="S61" i="1"/>
  <c r="U61" i="1"/>
  <c r="C62" i="1"/>
  <c r="E62" i="1"/>
  <c r="G62" i="1"/>
  <c r="I62" i="1"/>
  <c r="K62" i="1"/>
  <c r="M62" i="1"/>
  <c r="O62" i="1"/>
  <c r="Q62" i="1"/>
  <c r="S62" i="1"/>
  <c r="U62" i="1"/>
  <c r="C63" i="1"/>
  <c r="E63" i="1"/>
  <c r="G63" i="1"/>
  <c r="I63" i="1"/>
  <c r="K63" i="1"/>
  <c r="M63" i="1"/>
  <c r="O63" i="1"/>
  <c r="Q63" i="1"/>
  <c r="S63" i="1"/>
  <c r="U63" i="1"/>
  <c r="C64" i="1"/>
  <c r="E64" i="1"/>
  <c r="G64" i="1"/>
  <c r="I64" i="1"/>
  <c r="K64" i="1"/>
  <c r="M64" i="1"/>
  <c r="O64" i="1"/>
  <c r="Q64" i="1"/>
  <c r="S64" i="1"/>
  <c r="U64" i="1"/>
  <c r="C65" i="1"/>
  <c r="E65" i="1"/>
  <c r="G65" i="1"/>
  <c r="I65" i="1"/>
  <c r="K65" i="1"/>
  <c r="M65" i="1"/>
  <c r="O65" i="1"/>
  <c r="Q65" i="1"/>
  <c r="S65" i="1"/>
  <c r="U65" i="1"/>
  <c r="C66" i="1"/>
  <c r="E66" i="1"/>
  <c r="G66" i="1"/>
  <c r="I66" i="1"/>
  <c r="K66" i="1"/>
  <c r="M66" i="1"/>
  <c r="O66" i="1"/>
  <c r="Q66" i="1"/>
  <c r="S66" i="1"/>
  <c r="U66" i="1"/>
  <c r="C67" i="1"/>
  <c r="E67" i="1"/>
  <c r="G67" i="1"/>
  <c r="I67" i="1"/>
  <c r="K67" i="1"/>
  <c r="M67" i="1"/>
  <c r="O67" i="1"/>
  <c r="Q67" i="1"/>
  <c r="S67" i="1"/>
  <c r="U67" i="1"/>
  <c r="C68" i="1"/>
  <c r="E68" i="1"/>
  <c r="G68" i="1"/>
  <c r="I68" i="1"/>
  <c r="K68" i="1"/>
  <c r="M68" i="1"/>
  <c r="O68" i="1"/>
  <c r="Q68" i="1"/>
  <c r="S68" i="1"/>
  <c r="U68" i="1"/>
  <c r="C69" i="1"/>
  <c r="E69" i="1"/>
  <c r="G69" i="1"/>
  <c r="I69" i="1"/>
  <c r="K69" i="1"/>
  <c r="M69" i="1"/>
  <c r="O69" i="1"/>
  <c r="Q69" i="1"/>
  <c r="S69" i="1"/>
  <c r="U69" i="1"/>
  <c r="C70" i="1"/>
  <c r="E70" i="1"/>
  <c r="G70" i="1"/>
  <c r="I70" i="1"/>
  <c r="K70" i="1"/>
  <c r="M70" i="1"/>
  <c r="O70" i="1"/>
  <c r="Q70" i="1"/>
  <c r="S70" i="1"/>
  <c r="U70" i="1"/>
  <c r="C71" i="1"/>
  <c r="E71" i="1"/>
  <c r="G71" i="1"/>
  <c r="I71" i="1"/>
  <c r="K71" i="1"/>
  <c r="M71" i="1"/>
  <c r="O71" i="1"/>
  <c r="Q71" i="1"/>
  <c r="S71" i="1"/>
  <c r="U71" i="1"/>
  <c r="C72" i="1"/>
  <c r="E72" i="1"/>
  <c r="G72" i="1"/>
  <c r="I72" i="1"/>
  <c r="K72" i="1"/>
  <c r="M72" i="1"/>
  <c r="O72" i="1"/>
  <c r="Q72" i="1"/>
  <c r="S72" i="1"/>
  <c r="U72" i="1"/>
  <c r="C73" i="1"/>
  <c r="E73" i="1"/>
  <c r="G73" i="1"/>
  <c r="I73" i="1"/>
  <c r="K73" i="1"/>
  <c r="M73" i="1"/>
  <c r="O73" i="1"/>
  <c r="Q73" i="1"/>
  <c r="S73" i="1"/>
  <c r="U73" i="1"/>
  <c r="C74" i="1"/>
  <c r="E74" i="1"/>
  <c r="G74" i="1"/>
  <c r="I74" i="1"/>
  <c r="K74" i="1"/>
  <c r="M74" i="1"/>
  <c r="O74" i="1"/>
  <c r="Q74" i="1"/>
  <c r="S74" i="1"/>
  <c r="U74" i="1"/>
  <c r="C75" i="1"/>
  <c r="E75" i="1"/>
  <c r="G75" i="1"/>
  <c r="I75" i="1"/>
  <c r="K75" i="1"/>
  <c r="M75" i="1"/>
  <c r="O75" i="1"/>
  <c r="Q75" i="1"/>
  <c r="S75" i="1"/>
  <c r="U75" i="1"/>
  <c r="C76" i="1"/>
  <c r="E76" i="1"/>
  <c r="G76" i="1"/>
  <c r="I76" i="1"/>
  <c r="K76" i="1"/>
  <c r="M76" i="1"/>
  <c r="O76" i="1"/>
  <c r="Q76" i="1"/>
  <c r="S76" i="1"/>
  <c r="U76" i="1"/>
  <c r="C77" i="1"/>
  <c r="E77" i="1"/>
  <c r="G77" i="1"/>
  <c r="I77" i="1"/>
  <c r="K77" i="1"/>
  <c r="M77" i="1"/>
  <c r="O77" i="1"/>
  <c r="Q77" i="1"/>
  <c r="S77" i="1"/>
  <c r="U77" i="1"/>
  <c r="C78" i="1"/>
  <c r="E78" i="1"/>
  <c r="G78" i="1"/>
  <c r="I78" i="1"/>
  <c r="K78" i="1"/>
  <c r="M78" i="1"/>
  <c r="O78" i="1"/>
  <c r="Q78" i="1"/>
  <c r="S78" i="1"/>
  <c r="U78" i="1"/>
  <c r="C79" i="1"/>
  <c r="E79" i="1"/>
  <c r="G79" i="1"/>
  <c r="I79" i="1"/>
  <c r="K79" i="1"/>
  <c r="M79" i="1"/>
  <c r="O79" i="1"/>
  <c r="Q79" i="1"/>
  <c r="S79" i="1"/>
  <c r="U79" i="1"/>
  <c r="C80" i="1"/>
  <c r="E80" i="1"/>
  <c r="G80" i="1"/>
  <c r="I80" i="1"/>
  <c r="K80" i="1"/>
  <c r="M80" i="1"/>
  <c r="O80" i="1"/>
  <c r="Q80" i="1"/>
  <c r="S80" i="1"/>
  <c r="U80" i="1"/>
  <c r="C81" i="1"/>
  <c r="E81" i="1"/>
  <c r="G81" i="1"/>
  <c r="I81" i="1"/>
  <c r="K81" i="1"/>
  <c r="M81" i="1"/>
  <c r="O81" i="1"/>
  <c r="Q81" i="1"/>
  <c r="S81" i="1"/>
  <c r="U81" i="1"/>
  <c r="C82" i="1"/>
  <c r="E82" i="1"/>
  <c r="G82" i="1"/>
  <c r="I82" i="1"/>
  <c r="K82" i="1"/>
  <c r="M82" i="1"/>
  <c r="O82" i="1"/>
  <c r="Q82" i="1"/>
  <c r="S82" i="1"/>
  <c r="U82" i="1"/>
  <c r="C83" i="1"/>
  <c r="E83" i="1"/>
  <c r="G83" i="1"/>
  <c r="I83" i="1"/>
  <c r="K83" i="1"/>
  <c r="M83" i="1"/>
  <c r="O83" i="1"/>
  <c r="Q83" i="1"/>
  <c r="S83" i="1"/>
  <c r="U83" i="1"/>
  <c r="C84" i="1"/>
  <c r="E84" i="1"/>
  <c r="G84" i="1"/>
  <c r="I84" i="1"/>
  <c r="K84" i="1"/>
  <c r="M84" i="1"/>
  <c r="O84" i="1"/>
  <c r="Q84" i="1"/>
  <c r="S84" i="1"/>
  <c r="U84" i="1"/>
  <c r="C85" i="1"/>
  <c r="E85" i="1"/>
  <c r="G85" i="1"/>
  <c r="I85" i="1"/>
  <c r="K85" i="1"/>
  <c r="M85" i="1"/>
  <c r="O85" i="1"/>
  <c r="Q85" i="1"/>
  <c r="S85" i="1"/>
  <c r="U85" i="1"/>
  <c r="C86" i="1"/>
  <c r="E86" i="1"/>
  <c r="G86" i="1"/>
  <c r="I86" i="1"/>
  <c r="K86" i="1"/>
  <c r="M86" i="1"/>
  <c r="O86" i="1"/>
  <c r="Q86" i="1"/>
  <c r="S86" i="1"/>
  <c r="U86" i="1"/>
  <c r="C87" i="1"/>
  <c r="E87" i="1"/>
  <c r="G87" i="1"/>
  <c r="I87" i="1"/>
  <c r="K87" i="1"/>
  <c r="M87" i="1"/>
  <c r="O87" i="1"/>
  <c r="Q87" i="1"/>
  <c r="S87" i="1"/>
  <c r="U87" i="1"/>
  <c r="C88" i="1"/>
  <c r="E88" i="1"/>
  <c r="G88" i="1"/>
  <c r="I88" i="1"/>
  <c r="K88" i="1"/>
  <c r="M88" i="1"/>
  <c r="O88" i="1"/>
  <c r="Q88" i="1"/>
  <c r="S88" i="1"/>
  <c r="U88" i="1"/>
  <c r="C89" i="1"/>
  <c r="E89" i="1"/>
  <c r="G89" i="1"/>
  <c r="I89" i="1"/>
  <c r="K89" i="1"/>
  <c r="M89" i="1"/>
  <c r="O89" i="1"/>
  <c r="Q89" i="1"/>
  <c r="S89" i="1"/>
  <c r="U89" i="1"/>
  <c r="C90" i="1"/>
  <c r="E90" i="1"/>
  <c r="G90" i="1"/>
  <c r="I90" i="1"/>
  <c r="K90" i="1"/>
  <c r="M90" i="1"/>
  <c r="O90" i="1"/>
  <c r="Q90" i="1"/>
  <c r="S90" i="1"/>
  <c r="U90" i="1"/>
  <c r="C91" i="1"/>
  <c r="E91" i="1"/>
  <c r="G91" i="1"/>
  <c r="I91" i="1"/>
  <c r="K91" i="1"/>
  <c r="M91" i="1"/>
  <c r="O91" i="1"/>
  <c r="Q91" i="1"/>
  <c r="S91" i="1"/>
  <c r="U91" i="1"/>
  <c r="C92" i="1"/>
  <c r="E92" i="1"/>
  <c r="G92" i="1"/>
  <c r="I92" i="1"/>
  <c r="K92" i="1"/>
  <c r="M92" i="1"/>
  <c r="O92" i="1"/>
  <c r="Q92" i="1"/>
  <c r="S92" i="1"/>
  <c r="U92" i="1"/>
  <c r="C93" i="1"/>
  <c r="E93" i="1"/>
  <c r="G93" i="1"/>
  <c r="I93" i="1"/>
  <c r="K93" i="1"/>
  <c r="M93" i="1"/>
  <c r="O93" i="1"/>
  <c r="Q93" i="1"/>
  <c r="S93" i="1"/>
  <c r="U93" i="1"/>
  <c r="C94" i="1"/>
  <c r="E94" i="1"/>
  <c r="G94" i="1"/>
  <c r="I94" i="1"/>
  <c r="K94" i="1"/>
  <c r="M94" i="1"/>
  <c r="O94" i="1"/>
  <c r="Q94" i="1"/>
  <c r="S94" i="1"/>
  <c r="U94" i="1"/>
  <c r="C95" i="1"/>
  <c r="E95" i="1"/>
  <c r="G95" i="1"/>
  <c r="I95" i="1"/>
  <c r="K95" i="1"/>
  <c r="M95" i="1"/>
  <c r="O95" i="1"/>
  <c r="Q95" i="1"/>
  <c r="S95" i="1"/>
  <c r="U95" i="1"/>
  <c r="C96" i="1"/>
  <c r="E96" i="1"/>
  <c r="G96" i="1"/>
  <c r="I96" i="1"/>
  <c r="K96" i="1"/>
  <c r="M96" i="1"/>
  <c r="O96" i="1"/>
  <c r="Q96" i="1"/>
  <c r="S96" i="1"/>
  <c r="U96" i="1"/>
  <c r="C97" i="1"/>
  <c r="E97" i="1"/>
  <c r="G97" i="1"/>
  <c r="I97" i="1"/>
  <c r="K97" i="1"/>
  <c r="M97" i="1"/>
  <c r="O97" i="1"/>
  <c r="Q97" i="1"/>
  <c r="S97" i="1"/>
  <c r="U97" i="1"/>
  <c r="C98" i="1"/>
  <c r="E98" i="1"/>
  <c r="G98" i="1"/>
  <c r="I98" i="1"/>
  <c r="K98" i="1"/>
  <c r="M98" i="1"/>
  <c r="O98" i="1"/>
  <c r="Q98" i="1"/>
  <c r="S98" i="1"/>
  <c r="U98" i="1"/>
  <c r="C99" i="1"/>
  <c r="E99" i="1"/>
  <c r="G99" i="1"/>
  <c r="I99" i="1"/>
  <c r="K99" i="1"/>
  <c r="M99" i="1"/>
  <c r="O99" i="1"/>
  <c r="Q99" i="1"/>
  <c r="S99" i="1"/>
  <c r="U99" i="1"/>
  <c r="C100" i="1"/>
  <c r="E100" i="1"/>
  <c r="G100" i="1"/>
  <c r="I100" i="1"/>
  <c r="K100" i="1"/>
  <c r="M100" i="1"/>
  <c r="O100" i="1"/>
  <c r="Q100" i="1"/>
  <c r="S100" i="1"/>
  <c r="U100" i="1"/>
  <c r="C101" i="1"/>
  <c r="E101" i="1"/>
  <c r="G101" i="1"/>
  <c r="I101" i="1"/>
  <c r="K101" i="1"/>
  <c r="M101" i="1"/>
  <c r="O101" i="1"/>
  <c r="Q101" i="1"/>
  <c r="S101" i="1"/>
  <c r="U101" i="1"/>
  <c r="C102" i="1"/>
  <c r="E102" i="1"/>
  <c r="G102" i="1"/>
  <c r="I102" i="1"/>
  <c r="K102" i="1"/>
  <c r="M102" i="1"/>
  <c r="O102" i="1"/>
  <c r="Q102" i="1"/>
  <c r="S102" i="1"/>
  <c r="U102" i="1"/>
  <c r="C103" i="1"/>
  <c r="E103" i="1"/>
  <c r="G103" i="1"/>
  <c r="I103" i="1"/>
  <c r="K103" i="1"/>
  <c r="M103" i="1"/>
  <c r="O103" i="1"/>
  <c r="Q103" i="1"/>
  <c r="S103" i="1"/>
  <c r="U103" i="1"/>
  <c r="C104" i="1"/>
  <c r="E104" i="1"/>
  <c r="G104" i="1"/>
  <c r="I104" i="1"/>
  <c r="K104" i="1"/>
  <c r="M104" i="1"/>
  <c r="O104" i="1"/>
  <c r="Q104" i="1"/>
  <c r="S104" i="1"/>
  <c r="U104" i="1"/>
  <c r="C105" i="1"/>
  <c r="E105" i="1"/>
  <c r="G105" i="1"/>
  <c r="I105" i="1"/>
  <c r="K105" i="1"/>
  <c r="M105" i="1"/>
  <c r="O105" i="1"/>
  <c r="Q105" i="1"/>
  <c r="S105" i="1"/>
  <c r="U105" i="1"/>
  <c r="C106" i="1"/>
  <c r="E106" i="1"/>
  <c r="G106" i="1"/>
  <c r="I106" i="1"/>
  <c r="K106" i="1"/>
  <c r="M106" i="1"/>
  <c r="O106" i="1"/>
  <c r="Q106" i="1"/>
  <c r="S106" i="1"/>
  <c r="U106" i="1"/>
  <c r="C107" i="1"/>
  <c r="E107" i="1"/>
  <c r="G107" i="1"/>
  <c r="I107" i="1"/>
  <c r="K107" i="1"/>
  <c r="M107" i="1"/>
  <c r="O107" i="1"/>
  <c r="Q107" i="1"/>
  <c r="S107" i="1"/>
  <c r="U107" i="1"/>
  <c r="C108" i="1"/>
  <c r="E108" i="1"/>
  <c r="G108" i="1"/>
  <c r="I108" i="1"/>
  <c r="K108" i="1"/>
  <c r="M108" i="1"/>
  <c r="O108" i="1"/>
  <c r="Q108" i="1"/>
  <c r="S108" i="1"/>
  <c r="U108" i="1"/>
  <c r="C109" i="1"/>
  <c r="E109" i="1"/>
  <c r="G109" i="1"/>
  <c r="I109" i="1"/>
  <c r="K109" i="1"/>
  <c r="M109" i="1"/>
  <c r="O109" i="1"/>
  <c r="Q109" i="1"/>
  <c r="S109" i="1"/>
  <c r="U109" i="1"/>
  <c r="C110" i="1"/>
  <c r="E110" i="1"/>
  <c r="G110" i="1"/>
  <c r="I110" i="1"/>
  <c r="K110" i="1"/>
  <c r="M110" i="1"/>
  <c r="O110" i="1"/>
  <c r="Q110" i="1"/>
  <c r="S110" i="1"/>
  <c r="U110" i="1"/>
  <c r="C111" i="1"/>
  <c r="E111" i="1"/>
  <c r="G111" i="1"/>
  <c r="I111" i="1"/>
  <c r="K111" i="1"/>
  <c r="M111" i="1"/>
  <c r="O111" i="1"/>
  <c r="Q111" i="1"/>
  <c r="S111" i="1"/>
  <c r="U111" i="1"/>
  <c r="C112" i="1"/>
  <c r="E112" i="1"/>
  <c r="G112" i="1"/>
  <c r="I112" i="1"/>
  <c r="K112" i="1"/>
  <c r="M112" i="1"/>
  <c r="O112" i="1"/>
  <c r="Q112" i="1"/>
  <c r="S112" i="1"/>
  <c r="U112" i="1"/>
  <c r="C113" i="1"/>
  <c r="E113" i="1"/>
  <c r="G113" i="1"/>
  <c r="I113" i="1"/>
  <c r="K113" i="1"/>
  <c r="M113" i="1"/>
  <c r="O113" i="1"/>
  <c r="Q113" i="1"/>
  <c r="S113" i="1"/>
  <c r="U113" i="1"/>
  <c r="C114" i="1"/>
  <c r="E114" i="1"/>
  <c r="G114" i="1"/>
  <c r="I114" i="1"/>
  <c r="K114" i="1"/>
  <c r="M114" i="1"/>
  <c r="O114" i="1"/>
  <c r="Q114" i="1"/>
  <c r="S114" i="1"/>
  <c r="U114" i="1"/>
  <c r="C115" i="1"/>
  <c r="E115" i="1"/>
  <c r="G115" i="1"/>
  <c r="I115" i="1"/>
  <c r="K115" i="1"/>
  <c r="M115" i="1"/>
  <c r="O115" i="1"/>
  <c r="Q115" i="1"/>
  <c r="S115" i="1"/>
  <c r="U115" i="1"/>
  <c r="C116" i="1"/>
  <c r="E116" i="1"/>
  <c r="G116" i="1"/>
  <c r="I116" i="1"/>
  <c r="K116" i="1"/>
  <c r="M116" i="1"/>
  <c r="O116" i="1"/>
  <c r="Q116" i="1"/>
  <c r="S116" i="1"/>
  <c r="U116" i="1"/>
  <c r="C117" i="1"/>
  <c r="E117" i="1"/>
  <c r="G117" i="1"/>
  <c r="I117" i="1"/>
  <c r="K117" i="1"/>
  <c r="M117" i="1"/>
  <c r="O117" i="1"/>
  <c r="Q117" i="1"/>
  <c r="S117" i="1"/>
  <c r="U117" i="1"/>
  <c r="C118" i="1"/>
  <c r="E118" i="1"/>
  <c r="G118" i="1"/>
  <c r="I118" i="1"/>
  <c r="K118" i="1"/>
  <c r="M118" i="1"/>
  <c r="O118" i="1"/>
  <c r="Q118" i="1"/>
  <c r="S118" i="1"/>
  <c r="U118" i="1"/>
  <c r="C119" i="1"/>
  <c r="E119" i="1"/>
  <c r="G119" i="1"/>
  <c r="I119" i="1"/>
  <c r="K119" i="1"/>
  <c r="M119" i="1"/>
  <c r="O119" i="1"/>
  <c r="Q119" i="1"/>
  <c r="S119" i="1"/>
  <c r="U119" i="1"/>
  <c r="C120" i="1"/>
  <c r="E120" i="1"/>
  <c r="G120" i="1"/>
  <c r="I120" i="1"/>
  <c r="K120" i="1"/>
  <c r="M120" i="1"/>
  <c r="O120" i="1"/>
  <c r="Q120" i="1"/>
  <c r="S120" i="1"/>
  <c r="U120" i="1"/>
  <c r="C121" i="1"/>
  <c r="E121" i="1"/>
  <c r="G121" i="1"/>
  <c r="I121" i="1"/>
  <c r="K121" i="1"/>
  <c r="M121" i="1"/>
  <c r="O121" i="1"/>
  <c r="Q121" i="1"/>
  <c r="S121" i="1"/>
  <c r="U121" i="1"/>
  <c r="C122" i="1"/>
  <c r="E122" i="1"/>
  <c r="G122" i="1"/>
  <c r="I122" i="1"/>
  <c r="K122" i="1"/>
  <c r="M122" i="1"/>
  <c r="O122" i="1"/>
  <c r="Q122" i="1"/>
  <c r="S122" i="1"/>
  <c r="U122" i="1"/>
  <c r="C123" i="1"/>
  <c r="E123" i="1"/>
  <c r="G123" i="1"/>
  <c r="I123" i="1"/>
  <c r="K123" i="1"/>
  <c r="M123" i="1"/>
  <c r="O123" i="1"/>
  <c r="Q123" i="1"/>
  <c r="S123" i="1"/>
  <c r="U123" i="1"/>
  <c r="C124" i="1"/>
  <c r="E124" i="1"/>
  <c r="G124" i="1"/>
  <c r="I124" i="1"/>
  <c r="K124" i="1"/>
  <c r="M124" i="1"/>
  <c r="O124" i="1"/>
  <c r="Q124" i="1"/>
  <c r="S124" i="1"/>
  <c r="U124" i="1"/>
  <c r="C125" i="1"/>
  <c r="E125" i="1"/>
  <c r="G125" i="1"/>
  <c r="I125" i="1"/>
  <c r="K125" i="1"/>
  <c r="M125" i="1"/>
  <c r="O125" i="1"/>
  <c r="Q125" i="1"/>
  <c r="S125" i="1"/>
  <c r="U125" i="1"/>
  <c r="C126" i="1"/>
  <c r="E126" i="1"/>
  <c r="G126" i="1"/>
  <c r="I126" i="1"/>
  <c r="K126" i="1"/>
  <c r="M126" i="1"/>
  <c r="O126" i="1"/>
  <c r="Q126" i="1"/>
  <c r="S126" i="1"/>
  <c r="U126" i="1"/>
  <c r="C127" i="1"/>
  <c r="E127" i="1"/>
  <c r="G127" i="1"/>
  <c r="I127" i="1"/>
  <c r="K127" i="1"/>
  <c r="M127" i="1"/>
  <c r="O127" i="1"/>
  <c r="Q127" i="1"/>
  <c r="S127" i="1"/>
  <c r="U127" i="1"/>
  <c r="C128" i="1"/>
  <c r="E128" i="1"/>
  <c r="G128" i="1"/>
  <c r="I128" i="1"/>
  <c r="K128" i="1"/>
  <c r="M128" i="1"/>
  <c r="O128" i="1"/>
  <c r="Q128" i="1"/>
  <c r="S128" i="1"/>
  <c r="U128" i="1"/>
  <c r="C129" i="1"/>
  <c r="E129" i="1"/>
  <c r="G129" i="1"/>
  <c r="I129" i="1"/>
  <c r="K129" i="1"/>
  <c r="M129" i="1"/>
  <c r="O129" i="1"/>
  <c r="Q129" i="1"/>
  <c r="S129" i="1"/>
  <c r="U129" i="1"/>
  <c r="C130" i="1"/>
  <c r="E130" i="1"/>
  <c r="G130" i="1"/>
  <c r="I130" i="1"/>
  <c r="K130" i="1"/>
  <c r="M130" i="1"/>
  <c r="O130" i="1"/>
  <c r="Q130" i="1"/>
  <c r="S130" i="1"/>
  <c r="U130" i="1"/>
  <c r="C131" i="1"/>
  <c r="E131" i="1"/>
  <c r="G131" i="1"/>
  <c r="I131" i="1"/>
  <c r="K131" i="1"/>
  <c r="M131" i="1"/>
  <c r="O131" i="1"/>
  <c r="Q131" i="1"/>
  <c r="S131" i="1"/>
  <c r="U131" i="1"/>
  <c r="C132" i="1"/>
  <c r="E132" i="1"/>
  <c r="G132" i="1"/>
  <c r="I132" i="1"/>
  <c r="K132" i="1"/>
  <c r="M132" i="1"/>
  <c r="O132" i="1"/>
  <c r="Q132" i="1"/>
  <c r="S132" i="1"/>
  <c r="U132" i="1"/>
  <c r="C133" i="1"/>
  <c r="E133" i="1"/>
  <c r="G133" i="1"/>
  <c r="I133" i="1"/>
  <c r="K133" i="1"/>
  <c r="M133" i="1"/>
  <c r="O133" i="1"/>
  <c r="Q133" i="1"/>
  <c r="S133" i="1"/>
  <c r="U133" i="1"/>
  <c r="C134" i="1"/>
  <c r="E134" i="1"/>
  <c r="G134" i="1"/>
  <c r="I134" i="1"/>
  <c r="K134" i="1"/>
  <c r="M134" i="1"/>
  <c r="O134" i="1"/>
  <c r="Q134" i="1"/>
  <c r="S134" i="1"/>
  <c r="U134" i="1"/>
  <c r="C135" i="1"/>
  <c r="E135" i="1"/>
  <c r="G135" i="1"/>
  <c r="I135" i="1"/>
  <c r="K135" i="1"/>
  <c r="M135" i="1"/>
  <c r="O135" i="1"/>
  <c r="Q135" i="1"/>
  <c r="S135" i="1"/>
  <c r="U135" i="1"/>
  <c r="C136" i="1"/>
  <c r="E136" i="1"/>
  <c r="G136" i="1"/>
  <c r="I136" i="1"/>
  <c r="K136" i="1"/>
  <c r="M136" i="1"/>
  <c r="O136" i="1"/>
  <c r="Q136" i="1"/>
  <c r="S136" i="1"/>
  <c r="U136" i="1"/>
  <c r="C137" i="1"/>
  <c r="E137" i="1"/>
  <c r="G137" i="1"/>
  <c r="I137" i="1"/>
  <c r="K137" i="1"/>
  <c r="M137" i="1"/>
  <c r="O137" i="1"/>
  <c r="Q137" i="1"/>
  <c r="S137" i="1"/>
  <c r="U137" i="1"/>
  <c r="C138" i="1"/>
  <c r="E138" i="1"/>
  <c r="G138" i="1"/>
  <c r="I138" i="1"/>
  <c r="K138" i="1"/>
  <c r="M138" i="1"/>
  <c r="O138" i="1"/>
  <c r="Q138" i="1"/>
  <c r="S138" i="1"/>
  <c r="U138" i="1"/>
  <c r="C139" i="1"/>
  <c r="E139" i="1"/>
  <c r="G139" i="1"/>
  <c r="I139" i="1"/>
  <c r="K139" i="1"/>
  <c r="M139" i="1"/>
  <c r="O139" i="1"/>
  <c r="Q139" i="1"/>
  <c r="S139" i="1"/>
  <c r="U139" i="1"/>
  <c r="C140" i="1"/>
  <c r="E140" i="1"/>
  <c r="G140" i="1"/>
  <c r="I140" i="1"/>
  <c r="K140" i="1"/>
  <c r="M140" i="1"/>
  <c r="O140" i="1"/>
  <c r="Q140" i="1"/>
  <c r="S140" i="1"/>
  <c r="U140" i="1"/>
  <c r="C141" i="1"/>
  <c r="E141" i="1"/>
  <c r="G141" i="1"/>
  <c r="I141" i="1"/>
  <c r="K141" i="1"/>
  <c r="M141" i="1"/>
  <c r="O141" i="1"/>
  <c r="Q141" i="1"/>
  <c r="S141" i="1"/>
  <c r="U141" i="1"/>
  <c r="C142" i="1"/>
  <c r="E142" i="1"/>
  <c r="G142" i="1"/>
  <c r="I142" i="1"/>
  <c r="K142" i="1"/>
  <c r="M142" i="1"/>
  <c r="O142" i="1"/>
  <c r="Q142" i="1"/>
  <c r="S142" i="1"/>
  <c r="U142" i="1"/>
  <c r="C143" i="1"/>
  <c r="E143" i="1"/>
  <c r="G143" i="1"/>
  <c r="I143" i="1"/>
  <c r="K143" i="1"/>
  <c r="M143" i="1"/>
  <c r="O143" i="1"/>
  <c r="Q143" i="1"/>
  <c r="S143" i="1"/>
  <c r="U143" i="1"/>
  <c r="E144" i="1"/>
  <c r="G144" i="1"/>
  <c r="I144" i="1"/>
  <c r="K144" i="1"/>
  <c r="M144" i="1"/>
  <c r="O144" i="1"/>
  <c r="Q144" i="1"/>
  <c r="S144" i="1"/>
  <c r="U144" i="1"/>
  <c r="G145" i="1"/>
  <c r="I145" i="1"/>
  <c r="K145" i="1"/>
  <c r="M145" i="1"/>
  <c r="O145" i="1"/>
  <c r="Q145" i="1"/>
  <c r="S145" i="1"/>
  <c r="U145" i="1"/>
  <c r="G146" i="1"/>
  <c r="I146" i="1"/>
  <c r="K146" i="1"/>
  <c r="M146" i="1"/>
  <c r="O146" i="1"/>
  <c r="Q146" i="1"/>
  <c r="S146" i="1"/>
  <c r="U146" i="1"/>
  <c r="G147" i="1"/>
  <c r="I147" i="1"/>
  <c r="K147" i="1"/>
  <c r="M147" i="1"/>
  <c r="O147" i="1"/>
  <c r="Q147" i="1"/>
  <c r="S147" i="1"/>
  <c r="U147" i="1"/>
  <c r="G148" i="1"/>
  <c r="I148" i="1"/>
  <c r="K148" i="1"/>
  <c r="M148" i="1"/>
  <c r="O148" i="1"/>
  <c r="Q148" i="1"/>
  <c r="S148" i="1"/>
  <c r="U148" i="1"/>
  <c r="G149" i="1"/>
  <c r="I149" i="1"/>
  <c r="K149" i="1"/>
  <c r="M149" i="1"/>
  <c r="O149" i="1"/>
  <c r="Q149" i="1"/>
  <c r="S149" i="1"/>
  <c r="U149" i="1"/>
  <c r="G150" i="1"/>
  <c r="I150" i="1"/>
  <c r="K150" i="1"/>
  <c r="M150" i="1"/>
  <c r="O150" i="1"/>
  <c r="Q150" i="1"/>
  <c r="S150" i="1"/>
  <c r="U150" i="1"/>
  <c r="G151" i="1"/>
  <c r="I151" i="1"/>
  <c r="K151" i="1"/>
  <c r="M151" i="1"/>
  <c r="O151" i="1"/>
  <c r="Q151" i="1"/>
  <c r="S151" i="1"/>
  <c r="U151" i="1"/>
  <c r="I152" i="1"/>
  <c r="K152" i="1"/>
  <c r="M152" i="1"/>
  <c r="O152" i="1"/>
  <c r="Q152" i="1"/>
  <c r="S152" i="1"/>
  <c r="U152" i="1"/>
  <c r="I153" i="1"/>
  <c r="K153" i="1"/>
  <c r="M153" i="1"/>
  <c r="O153" i="1"/>
  <c r="Q153" i="1"/>
  <c r="S153" i="1"/>
  <c r="U153" i="1"/>
  <c r="I154" i="1"/>
  <c r="K154" i="1"/>
  <c r="M154" i="1"/>
  <c r="O154" i="1"/>
  <c r="Q154" i="1"/>
  <c r="S154" i="1"/>
  <c r="U154" i="1"/>
  <c r="I155" i="1"/>
  <c r="K155" i="1"/>
  <c r="M155" i="1"/>
  <c r="O155" i="1"/>
  <c r="Q155" i="1"/>
  <c r="S155" i="1"/>
  <c r="U155" i="1"/>
  <c r="I156" i="1"/>
  <c r="K156" i="1"/>
  <c r="M156" i="1"/>
  <c r="O156" i="1"/>
  <c r="Q156" i="1"/>
  <c r="S156" i="1"/>
  <c r="U156" i="1"/>
  <c r="I157" i="1"/>
  <c r="K157" i="1"/>
  <c r="M157" i="1"/>
  <c r="O157" i="1"/>
  <c r="Q157" i="1"/>
  <c r="S157" i="1"/>
  <c r="U157" i="1"/>
  <c r="I158" i="1"/>
  <c r="K158" i="1"/>
  <c r="M158" i="1"/>
  <c r="O158" i="1"/>
  <c r="Q158" i="1"/>
  <c r="S158" i="1"/>
  <c r="U158" i="1"/>
  <c r="I159" i="1"/>
  <c r="K159" i="1"/>
  <c r="M159" i="1"/>
  <c r="O159" i="1"/>
  <c r="Q159" i="1"/>
  <c r="S159" i="1"/>
  <c r="U159" i="1"/>
  <c r="I160" i="1"/>
  <c r="K160" i="1"/>
  <c r="M160" i="1"/>
  <c r="O160" i="1"/>
  <c r="Q160" i="1"/>
  <c r="S160" i="1"/>
  <c r="U160" i="1"/>
  <c r="I161" i="1"/>
  <c r="K161" i="1"/>
  <c r="M161" i="1"/>
  <c r="O161" i="1"/>
  <c r="Q161" i="1"/>
  <c r="S161" i="1"/>
  <c r="U161" i="1"/>
  <c r="I162" i="1"/>
  <c r="K162" i="1"/>
  <c r="M162" i="1"/>
  <c r="O162" i="1"/>
  <c r="Q162" i="1"/>
  <c r="S162" i="1"/>
  <c r="U162" i="1"/>
  <c r="I163" i="1"/>
  <c r="K163" i="1"/>
  <c r="M163" i="1"/>
  <c r="O163" i="1"/>
  <c r="Q163" i="1"/>
  <c r="S163" i="1"/>
  <c r="U163" i="1"/>
  <c r="I164" i="1"/>
  <c r="K164" i="1"/>
  <c r="M164" i="1"/>
  <c r="O164" i="1"/>
  <c r="Q164" i="1"/>
  <c r="S164" i="1"/>
  <c r="U164" i="1"/>
  <c r="I165" i="1"/>
  <c r="K165" i="1"/>
  <c r="M165" i="1"/>
  <c r="O165" i="1"/>
  <c r="Q165" i="1"/>
  <c r="S165" i="1"/>
  <c r="U165" i="1"/>
  <c r="I166" i="1"/>
  <c r="K166" i="1"/>
  <c r="M166" i="1"/>
  <c r="O166" i="1"/>
  <c r="Q166" i="1"/>
  <c r="S166" i="1"/>
  <c r="U166" i="1"/>
  <c r="K167" i="1"/>
  <c r="M167" i="1"/>
  <c r="O167" i="1"/>
  <c r="Q167" i="1"/>
  <c r="S167" i="1"/>
  <c r="U167" i="1"/>
  <c r="K168" i="1"/>
  <c r="M168" i="1"/>
  <c r="O168" i="1"/>
  <c r="Q168" i="1"/>
  <c r="S168" i="1"/>
  <c r="U168" i="1"/>
  <c r="K169" i="1"/>
  <c r="M169" i="1"/>
  <c r="O169" i="1"/>
  <c r="Q169" i="1"/>
  <c r="S169" i="1"/>
  <c r="U169" i="1"/>
  <c r="K170" i="1"/>
  <c r="M170" i="1"/>
  <c r="O170" i="1"/>
  <c r="Q170" i="1"/>
  <c r="S170" i="1"/>
  <c r="U170" i="1"/>
  <c r="K171" i="1"/>
  <c r="M171" i="1"/>
  <c r="O171" i="1"/>
  <c r="Q171" i="1"/>
  <c r="S171" i="1"/>
  <c r="U171" i="1"/>
  <c r="M172" i="1"/>
  <c r="O172" i="1"/>
  <c r="Q172" i="1"/>
  <c r="S172" i="1"/>
  <c r="U172" i="1"/>
  <c r="M173" i="1"/>
  <c r="O173" i="1"/>
  <c r="Q173" i="1"/>
  <c r="S173" i="1"/>
  <c r="U173" i="1"/>
  <c r="M174" i="1"/>
  <c r="O174" i="1"/>
  <c r="Q174" i="1"/>
  <c r="S174" i="1"/>
  <c r="U174" i="1"/>
  <c r="M175" i="1"/>
  <c r="O175" i="1"/>
  <c r="Q175" i="1"/>
  <c r="S175" i="1"/>
  <c r="U175" i="1"/>
  <c r="M176" i="1"/>
  <c r="O176" i="1"/>
  <c r="Q176" i="1"/>
  <c r="S176" i="1"/>
  <c r="U176" i="1"/>
  <c r="M177" i="1"/>
  <c r="O177" i="1"/>
  <c r="Q177" i="1"/>
  <c r="S177" i="1"/>
  <c r="U177" i="1"/>
  <c r="M178" i="1"/>
  <c r="O178" i="1"/>
  <c r="Q178" i="1"/>
  <c r="S178" i="1"/>
  <c r="U178" i="1"/>
  <c r="M179" i="1"/>
  <c r="O179" i="1"/>
  <c r="Q179" i="1"/>
  <c r="S179" i="1"/>
  <c r="U179" i="1"/>
  <c r="O180" i="1"/>
  <c r="Q180" i="1"/>
  <c r="S180" i="1"/>
  <c r="U180" i="1"/>
  <c r="O181" i="1"/>
  <c r="Q181" i="1"/>
  <c r="S181" i="1"/>
  <c r="U181" i="1"/>
  <c r="O182" i="1"/>
  <c r="Q182" i="1"/>
  <c r="S182" i="1"/>
  <c r="U182" i="1"/>
  <c r="O183" i="1"/>
  <c r="Q183" i="1"/>
  <c r="S183" i="1"/>
  <c r="U183" i="1"/>
  <c r="O184" i="1"/>
  <c r="Q184" i="1"/>
  <c r="S184" i="1"/>
  <c r="U184" i="1"/>
  <c r="O185" i="1"/>
  <c r="Q185" i="1"/>
  <c r="S185" i="1"/>
  <c r="U185" i="1"/>
  <c r="S186" i="1"/>
  <c r="U186" i="1"/>
  <c r="S187" i="1"/>
  <c r="U187" i="1"/>
  <c r="S188" i="1"/>
  <c r="U188" i="1"/>
  <c r="S189" i="1"/>
  <c r="U189" i="1"/>
  <c r="S190" i="1"/>
  <c r="U190" i="1"/>
  <c r="S191" i="1"/>
  <c r="U191" i="1"/>
  <c r="S192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N1" i="1"/>
  <c r="L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<sst xmlns="http://schemas.openxmlformats.org/spreadsheetml/2006/main" count="60" uniqueCount="23">
  <si>
    <t>log10r/a</t>
  </si>
  <si>
    <t>v/V</t>
  </si>
  <si>
    <t>k =</t>
  </si>
  <si>
    <t>[m]</t>
  </si>
  <si>
    <t>[W/mK]</t>
  </si>
  <si>
    <t>p =</t>
  </si>
  <si>
    <t>[kg/m3]</t>
  </si>
  <si>
    <t>cp =</t>
  </si>
  <si>
    <t>diffusivity =</t>
  </si>
  <si>
    <t xml:space="preserve">diameter = </t>
  </si>
  <si>
    <t>r/a</t>
  </si>
  <si>
    <t>td = diffusivity*time/radius^2</t>
  </si>
  <si>
    <t>td = time</t>
  </si>
  <si>
    <t>Model Parameters</t>
  </si>
  <si>
    <t>time unit (seconds)</t>
  </si>
  <si>
    <t>[mm2/s]</t>
  </si>
  <si>
    <t>[m2/s]</t>
  </si>
  <si>
    <t>[J/kgK]</t>
  </si>
  <si>
    <t>time unit</t>
  </si>
  <si>
    <t>time (seconds)</t>
  </si>
  <si>
    <t>log(seconds)</t>
  </si>
  <si>
    <t>r</t>
  </si>
  <si>
    <t>log(r)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</si>
</sst>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E+00"/>
    <numFmt numFmtId="166" formatCode="0.00000000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 applyFont="1" applyBorder="1"/>
    <xf numFmtId="0" fontId="2" fillId="2" borderId="1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9" xfId="0" applyFont="1" applyFill="1" applyBorder="1"/>
    <xf numFmtId="0" fontId="0" fillId="3" borderId="10" xfId="0" applyFill="1" applyBorder="1"/>
    <xf numFmtId="164" fontId="0" fillId="0" borderId="1" xfId="0" applyNumberFormat="1" applyFont="1" applyBorder="1"/>
    <xf numFmtId="0" fontId="1" fillId="3" borderId="15" xfId="0" applyFont="1" applyFill="1" applyBorder="1"/>
    <xf numFmtId="0" fontId="1" fillId="3" borderId="5" xfId="0" applyFont="1" applyFill="1" applyBorder="1"/>
    <xf numFmtId="164" fontId="0" fillId="0" borderId="2" xfId="0" applyNumberFormat="1" applyFont="1" applyBorder="1"/>
    <xf numFmtId="0" fontId="1" fillId="0" borderId="4" xfId="0" applyFont="1" applyBorder="1"/>
    <xf numFmtId="164" fontId="0" fillId="0" borderId="4" xfId="0" applyNumberFormat="1" applyFont="1" applyBorder="1"/>
    <xf numFmtId="164" fontId="0" fillId="0" borderId="17" xfId="0" applyNumberFormat="1" applyFont="1" applyBorder="1"/>
    <xf numFmtId="164" fontId="0" fillId="0" borderId="14" xfId="0" applyNumberFormat="1" applyFont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0" fontId="0" fillId="3" borderId="3" xfId="0" applyFill="1" applyBorder="1"/>
    <xf numFmtId="0" fontId="0" fillId="3" borderId="5" xfId="0" applyFill="1" applyBorder="1"/>
    <xf numFmtId="11" fontId="0" fillId="0" borderId="0" xfId="0" applyNumberFormat="1"/>
    <xf numFmtId="166" fontId="3" fillId="0" borderId="0" xfId="0" applyNumberFormat="1" applyFont="1" applyAlignment="1">
      <alignment vertical="center"/>
    </xf>
    <xf numFmtId="0" fontId="1" fillId="4" borderId="1" xfId="0" applyFont="1" applyFill="1" applyBorder="1"/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right"/>
    </xf>
    <xf numFmtId="0" fontId="2" fillId="4" borderId="1" xfId="0" applyFont="1" applyFill="1" applyBorder="1"/>
    <xf numFmtId="0" fontId="2" fillId="4" borderId="0" xfId="0" applyFont="1" applyFill="1" applyBorder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5" fontId="1" fillId="0" borderId="18" xfId="0" applyNumberFormat="1" applyFont="1" applyBorder="1" applyAlignment="1">
      <alignment horizontal="center"/>
    </xf>
    <xf numFmtId="165" fontId="1" fillId="0" borderId="19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67" fontId="1" fillId="0" borderId="18" xfId="0" applyNumberFormat="1" applyFont="1" applyBorder="1" applyAlignment="1">
      <alignment horizontal="center"/>
    </xf>
    <xf numFmtId="167" fontId="1" fillId="0" borderId="19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58131622436085E-2"/>
          <c:y val="1.7144987779387968E-2"/>
          <c:w val="0.89113186264940025"/>
          <c:h val="0.8967443607592529"/>
        </c:manualLayout>
      </c:layout>
      <c:scatterChart>
        <c:scatterStyle val="smoothMarker"/>
        <c:varyColors val="0"/>
        <c:ser>
          <c:idx val="0"/>
          <c:order val="0"/>
          <c:tx>
            <c:v>0.03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Sheet1!$B$6:$B$143</c:f>
              <c:numCache>
                <c:formatCode>0.0000</c:formatCode>
                <c:ptCount val="138"/>
                <c:pt idx="0">
                  <c:v>0.25</c:v>
                </c:pt>
                <c:pt idx="1">
                  <c:v>0.25428098262229931</c:v>
                </c:pt>
                <c:pt idx="2">
                  <c:v>0.25457270383048042</c:v>
                </c:pt>
                <c:pt idx="3">
                  <c:v>0.25657265775117832</c:v>
                </c:pt>
                <c:pt idx="4">
                  <c:v>0.25686700805977597</c:v>
                </c:pt>
                <c:pt idx="5">
                  <c:v>0.25851421099440047</c:v>
                </c:pt>
                <c:pt idx="6">
                  <c:v>0.26030873755941047</c:v>
                </c:pt>
                <c:pt idx="7">
                  <c:v>0.26043312781794309</c:v>
                </c:pt>
                <c:pt idx="8">
                  <c:v>0.26054512987162093</c:v>
                </c:pt>
                <c:pt idx="9">
                  <c:v>0.26214076713946854</c:v>
                </c:pt>
                <c:pt idx="10">
                  <c:v>0.26221591938160255</c:v>
                </c:pt>
                <c:pt idx="11">
                  <c:v>0.26231615588684426</c:v>
                </c:pt>
                <c:pt idx="12">
                  <c:v>0.26239135841057992</c:v>
                </c:pt>
                <c:pt idx="13">
                  <c:v>0.26298921832439054</c:v>
                </c:pt>
                <c:pt idx="14">
                  <c:v>0.26338728242840681</c:v>
                </c:pt>
                <c:pt idx="15">
                  <c:v>0.2634492065921582</c:v>
                </c:pt>
                <c:pt idx="16">
                  <c:v>0.26384713528593168</c:v>
                </c:pt>
                <c:pt idx="17">
                  <c:v>0.26424449537774364</c:v>
                </c:pt>
                <c:pt idx="18">
                  <c:v>0.2646401354477681</c:v>
                </c:pt>
                <c:pt idx="19">
                  <c:v>0.26476739515885878</c:v>
                </c:pt>
                <c:pt idx="20">
                  <c:v>0.26517947151106358</c:v>
                </c:pt>
                <c:pt idx="21">
                  <c:v>0.26549671637147132</c:v>
                </c:pt>
                <c:pt idx="22">
                  <c:v>0.26555845482264806</c:v>
                </c:pt>
                <c:pt idx="23">
                  <c:v>0.26576044902845619</c:v>
                </c:pt>
                <c:pt idx="24">
                  <c:v>0.26595716277257009</c:v>
                </c:pt>
                <c:pt idx="25">
                  <c:v>0.26715656841651653</c:v>
                </c:pt>
                <c:pt idx="26">
                  <c:v>0.26763199869685617</c:v>
                </c:pt>
                <c:pt idx="27">
                  <c:v>0.26783730612692974</c:v>
                </c:pt>
                <c:pt idx="28">
                  <c:v>0.26868002234242988</c:v>
                </c:pt>
                <c:pt idx="29">
                  <c:v>0.2691783777953019</c:v>
                </c:pt>
                <c:pt idx="30">
                  <c:v>0.26937764162625871</c:v>
                </c:pt>
                <c:pt idx="31">
                  <c:v>0.27040841096396856</c:v>
                </c:pt>
                <c:pt idx="32">
                  <c:v>0.27062351283869623</c:v>
                </c:pt>
                <c:pt idx="33">
                  <c:v>0.27094316704437238</c:v>
                </c:pt>
                <c:pt idx="34">
                  <c:v>0.27128611846225492</c:v>
                </c:pt>
                <c:pt idx="35">
                  <c:v>0.27208733664045215</c:v>
                </c:pt>
                <c:pt idx="36">
                  <c:v>0.27366795156787155</c:v>
                </c:pt>
                <c:pt idx="37">
                  <c:v>0.27385569619005107</c:v>
                </c:pt>
                <c:pt idx="38">
                  <c:v>0.27410881254641833</c:v>
                </c:pt>
                <c:pt idx="39">
                  <c:v>0.27506398483508138</c:v>
                </c:pt>
                <c:pt idx="40">
                  <c:v>0.27521258739968729</c:v>
                </c:pt>
                <c:pt idx="41">
                  <c:v>0.27552001522453484</c:v>
                </c:pt>
                <c:pt idx="42">
                  <c:v>0.2764514737261321</c:v>
                </c:pt>
                <c:pt idx="43">
                  <c:v>0.27654607637103745</c:v>
                </c:pt>
                <c:pt idx="44">
                  <c:v>0.27719300454456164</c:v>
                </c:pt>
                <c:pt idx="45">
                  <c:v>0.27720877701103142</c:v>
                </c:pt>
                <c:pt idx="46">
                  <c:v>0.27864302445029554</c:v>
                </c:pt>
                <c:pt idx="47">
                  <c:v>0.27899978685627735</c:v>
                </c:pt>
                <c:pt idx="48">
                  <c:v>0.27982525375260919</c:v>
                </c:pt>
                <c:pt idx="49">
                  <c:v>0.2807399233441874</c:v>
                </c:pt>
                <c:pt idx="50">
                  <c:v>0.28139719285434028</c:v>
                </c:pt>
                <c:pt idx="51">
                  <c:v>0.28166640381745794</c:v>
                </c:pt>
                <c:pt idx="52">
                  <c:v>0.28228522591597588</c:v>
                </c:pt>
                <c:pt idx="53">
                  <c:v>0.28383818398515182</c:v>
                </c:pt>
                <c:pt idx="54">
                  <c:v>0.28385319544879123</c:v>
                </c:pt>
                <c:pt idx="55">
                  <c:v>0.28396744139150454</c:v>
                </c:pt>
                <c:pt idx="56">
                  <c:v>0.28412468672754509</c:v>
                </c:pt>
                <c:pt idx="57">
                  <c:v>0.28441310865210845</c:v>
                </c:pt>
                <c:pt idx="58">
                  <c:v>0.28644324077653749</c:v>
                </c:pt>
                <c:pt idx="59">
                  <c:v>0.28647036215244842</c:v>
                </c:pt>
                <c:pt idx="60">
                  <c:v>0.28684645870372111</c:v>
                </c:pt>
                <c:pt idx="61">
                  <c:v>0.28728391866879033</c:v>
                </c:pt>
                <c:pt idx="62">
                  <c:v>0.28771605649543924</c:v>
                </c:pt>
                <c:pt idx="63">
                  <c:v>0.28837590183419759</c:v>
                </c:pt>
                <c:pt idx="64">
                  <c:v>0.2889562797378632</c:v>
                </c:pt>
                <c:pt idx="65">
                  <c:v>0.28908824249103937</c:v>
                </c:pt>
                <c:pt idx="66">
                  <c:v>0.28959662272344749</c:v>
                </c:pt>
                <c:pt idx="67">
                  <c:v>0.2898252593497298</c:v>
                </c:pt>
                <c:pt idx="68">
                  <c:v>0.29090284096808422</c:v>
                </c:pt>
                <c:pt idx="69">
                  <c:v>0.2910326803035348</c:v>
                </c:pt>
                <c:pt idx="70">
                  <c:v>0.2919194288711619</c:v>
                </c:pt>
                <c:pt idx="71">
                  <c:v>0.29234294430868774</c:v>
                </c:pt>
                <c:pt idx="72">
                  <c:v>0.29294801372012974</c:v>
                </c:pt>
                <c:pt idx="73">
                  <c:v>0.29303615713293063</c:v>
                </c:pt>
                <c:pt idx="74">
                  <c:v>0.29382780993636576</c:v>
                </c:pt>
                <c:pt idx="75">
                  <c:v>0.29410622157678878</c:v>
                </c:pt>
                <c:pt idx="76">
                  <c:v>0.29473109033807082</c:v>
                </c:pt>
                <c:pt idx="77">
                  <c:v>0.29588509305043681</c:v>
                </c:pt>
                <c:pt idx="78">
                  <c:v>0.29671990991515429</c:v>
                </c:pt>
                <c:pt idx="79">
                  <c:v>0.2980411734823713</c:v>
                </c:pt>
                <c:pt idx="80">
                  <c:v>0.29872315351964585</c:v>
                </c:pt>
                <c:pt idx="81">
                  <c:v>0.29970000680547959</c:v>
                </c:pt>
                <c:pt idx="82">
                  <c:v>0.30016236846373906</c:v>
                </c:pt>
                <c:pt idx="83">
                  <c:v>0.30149486110372359</c:v>
                </c:pt>
                <c:pt idx="84">
                  <c:v>0.30153522849036024</c:v>
                </c:pt>
                <c:pt idx="85">
                  <c:v>0.30249670735381801</c:v>
                </c:pt>
                <c:pt idx="86">
                  <c:v>0.30350509288957428</c:v>
                </c:pt>
                <c:pt idx="87">
                  <c:v>0.30450118457132908</c:v>
                </c:pt>
                <c:pt idx="88">
                  <c:v>0.30518506394186345</c:v>
                </c:pt>
                <c:pt idx="89">
                  <c:v>0.30522280677392016</c:v>
                </c:pt>
                <c:pt idx="90">
                  <c:v>0.30693348742279603</c:v>
                </c:pt>
                <c:pt idx="91">
                  <c:v>0.30711011767891089</c:v>
                </c:pt>
                <c:pt idx="92">
                  <c:v>0.30777244735600906</c:v>
                </c:pt>
                <c:pt idx="93">
                  <c:v>0.30860627140185287</c:v>
                </c:pt>
                <c:pt idx="94">
                  <c:v>0.31010255181020646</c:v>
                </c:pt>
                <c:pt idx="95">
                  <c:v>0.31034983248075765</c:v>
                </c:pt>
                <c:pt idx="96">
                  <c:v>0.31110690164129684</c:v>
                </c:pt>
                <c:pt idx="97">
                  <c:v>0.31215347635109003</c:v>
                </c:pt>
                <c:pt idx="98">
                  <c:v>0.3128124115847335</c:v>
                </c:pt>
                <c:pt idx="99">
                  <c:v>0.31509896674329457</c:v>
                </c:pt>
                <c:pt idx="100">
                  <c:v>0.31612514084362769</c:v>
                </c:pt>
                <c:pt idx="101">
                  <c:v>0.31736101925179833</c:v>
                </c:pt>
                <c:pt idx="102">
                  <c:v>0.31885859327285365</c:v>
                </c:pt>
                <c:pt idx="103">
                  <c:v>0.31886397613940848</c:v>
                </c:pt>
                <c:pt idx="104">
                  <c:v>0.32036242027173129</c:v>
                </c:pt>
                <c:pt idx="105">
                  <c:v>0.32075917408772314</c:v>
                </c:pt>
                <c:pt idx="106">
                  <c:v>0.32185225814906304</c:v>
                </c:pt>
                <c:pt idx="107">
                  <c:v>0.32329587250611197</c:v>
                </c:pt>
                <c:pt idx="108">
                  <c:v>0.32469245524493029</c:v>
                </c:pt>
                <c:pt idx="109">
                  <c:v>0.3257735484814166</c:v>
                </c:pt>
                <c:pt idx="110">
                  <c:v>0.32720917726169046</c:v>
                </c:pt>
                <c:pt idx="111">
                  <c:v>0.32763712582370996</c:v>
                </c:pt>
                <c:pt idx="112">
                  <c:v>0.32956427271430772</c:v>
                </c:pt>
                <c:pt idx="113">
                  <c:v>0.33134365747038902</c:v>
                </c:pt>
                <c:pt idx="114">
                  <c:v>0.33369210290436363</c:v>
                </c:pt>
                <c:pt idx="115">
                  <c:v>0.33490575320112059</c:v>
                </c:pt>
                <c:pt idx="116">
                  <c:v>0.33727936946386911</c:v>
                </c:pt>
                <c:pt idx="117">
                  <c:v>0.33903123481767</c:v>
                </c:pt>
                <c:pt idx="118">
                  <c:v>0.33996646908872863</c:v>
                </c:pt>
                <c:pt idx="119">
                  <c:v>0.34117804483074599</c:v>
                </c:pt>
                <c:pt idx="120">
                  <c:v>0.34386346007177565</c:v>
                </c:pt>
                <c:pt idx="121">
                  <c:v>0.3456888687174407</c:v>
                </c:pt>
                <c:pt idx="122">
                  <c:v>0.34629829775718007</c:v>
                </c:pt>
                <c:pt idx="123">
                  <c:v>0.34806689859581252</c:v>
                </c:pt>
                <c:pt idx="124">
                  <c:v>0.35043939158830767</c:v>
                </c:pt>
                <c:pt idx="125">
                  <c:v>0.35337566237889156</c:v>
                </c:pt>
                <c:pt idx="126">
                  <c:v>0.35636221951494762</c:v>
                </c:pt>
                <c:pt idx="127">
                  <c:v>0.35869095307297216</c:v>
                </c:pt>
                <c:pt idx="128">
                  <c:v>0.362069346963311</c:v>
                </c:pt>
                <c:pt idx="129">
                  <c:v>0.36402695766002979</c:v>
                </c:pt>
                <c:pt idx="130">
                  <c:v>0.37152854644004307</c:v>
                </c:pt>
                <c:pt idx="131">
                  <c:v>0.3769349521713149</c:v>
                </c:pt>
                <c:pt idx="132">
                  <c:v>0.38288975472186637</c:v>
                </c:pt>
                <c:pt idx="133">
                  <c:v>0.3903825276600964</c:v>
                </c:pt>
                <c:pt idx="134">
                  <c:v>0.39666487610938334</c:v>
                </c:pt>
                <c:pt idx="135">
                  <c:v>0.41220855273976731</c:v>
                </c:pt>
                <c:pt idx="136">
                  <c:v>0.43120938210708215</c:v>
                </c:pt>
                <c:pt idx="137">
                  <c:v>0.45691444749602023</c:v>
                </c:pt>
              </c:numCache>
            </c:numRef>
          </c:xVal>
          <c:yVal>
            <c:numRef>
              <c:f>Sheet1!$C$6:$C$143</c:f>
              <c:numCache>
                <c:formatCode>0.0000</c:formatCode>
                <c:ptCount val="138"/>
                <c:pt idx="0">
                  <c:v>1</c:v>
                </c:pt>
                <c:pt idx="1">
                  <c:v>0.90923622119127201</c:v>
                </c:pt>
                <c:pt idx="2">
                  <c:v>0.88539417227556805</c:v>
                </c:pt>
                <c:pt idx="3">
                  <c:v>0.84267218842588298</c:v>
                </c:pt>
                <c:pt idx="4">
                  <c:v>0.81883013951017902</c:v>
                </c:pt>
                <c:pt idx="5">
                  <c:v>0.80591071680512505</c:v>
                </c:pt>
                <c:pt idx="6">
                  <c:v>0.78206368834704099</c:v>
                </c:pt>
                <c:pt idx="7">
                  <c:v>0.77212950129883096</c:v>
                </c:pt>
                <c:pt idx="8">
                  <c:v>0.76318873295544098</c:v>
                </c:pt>
                <c:pt idx="9">
                  <c:v>0.75622982247931403</c:v>
                </c:pt>
                <c:pt idx="10">
                  <c:v>0.75026931025038801</c:v>
                </c:pt>
                <c:pt idx="11">
                  <c:v>0.74232196061181999</c:v>
                </c:pt>
                <c:pt idx="12">
                  <c:v>0.73636144838289297</c:v>
                </c:pt>
                <c:pt idx="13">
                  <c:v>0.73215824593045198</c:v>
                </c:pt>
                <c:pt idx="14">
                  <c:v>0.72699751967341697</c:v>
                </c:pt>
                <c:pt idx="15">
                  <c:v>0.72210927704212602</c:v>
                </c:pt>
                <c:pt idx="16">
                  <c:v>0.71701409411402695</c:v>
                </c:pt>
                <c:pt idx="17">
                  <c:v>0.71201095396991398</c:v>
                </c:pt>
                <c:pt idx="18">
                  <c:v>0.70718998498447205</c:v>
                </c:pt>
                <c:pt idx="19">
                  <c:v>0.70197292053434501</c:v>
                </c:pt>
                <c:pt idx="20">
                  <c:v>0.69771693018685299</c:v>
                </c:pt>
                <c:pt idx="21">
                  <c:v>0.69257227173551095</c:v>
                </c:pt>
                <c:pt idx="22">
                  <c:v>0.68773740465875599</c:v>
                </c:pt>
                <c:pt idx="23">
                  <c:v>0.67776879942030099</c:v>
                </c:pt>
                <c:pt idx="24">
                  <c:v>0.68283038801318996</c:v>
                </c:pt>
                <c:pt idx="25">
                  <c:v>0.67291366588157597</c:v>
                </c:pt>
                <c:pt idx="26">
                  <c:v>0.66270922201985705</c:v>
                </c:pt>
                <c:pt idx="27">
                  <c:v>0.66779538101191305</c:v>
                </c:pt>
                <c:pt idx="28">
                  <c:v>0.655051524212511</c:v>
                </c:pt>
                <c:pt idx="29">
                  <c:v>0.64806541361201797</c:v>
                </c:pt>
                <c:pt idx="30">
                  <c:v>0.64244269057442804</c:v>
                </c:pt>
                <c:pt idx="31">
                  <c:v>0.63165262406810996</c:v>
                </c:pt>
                <c:pt idx="32">
                  <c:v>0.63662784002122297</c:v>
                </c:pt>
                <c:pt idx="33">
                  <c:v>0.61733883979591697</c:v>
                </c:pt>
                <c:pt idx="34">
                  <c:v>0.62443830852522197</c:v>
                </c:pt>
                <c:pt idx="35">
                  <c:v>0.61141234469055605</c:v>
                </c:pt>
                <c:pt idx="36">
                  <c:v>0.60305673490054201</c:v>
                </c:pt>
                <c:pt idx="37">
                  <c:v>0.59399642872524105</c:v>
                </c:pt>
                <c:pt idx="38">
                  <c:v>0.58802275333031795</c:v>
                </c:pt>
                <c:pt idx="39">
                  <c:v>0.571614036546361</c:v>
                </c:pt>
                <c:pt idx="40">
                  <c:v>0.57615691340146102</c:v>
                </c:pt>
                <c:pt idx="41">
                  <c:v>0.58125366539657297</c:v>
                </c:pt>
                <c:pt idx="42">
                  <c:v>0.56163019280179705</c:v>
                </c:pt>
                <c:pt idx="43">
                  <c:v>0.56646543986323505</c:v>
                </c:pt>
                <c:pt idx="44">
                  <c:v>0.55611790890300306</c:v>
                </c:pt>
                <c:pt idx="45">
                  <c:v>0.55015482303996499</c:v>
                </c:pt>
                <c:pt idx="46">
                  <c:v>0.54272153055646999</c:v>
                </c:pt>
                <c:pt idx="47">
                  <c:v>0.53463459577539196</c:v>
                </c:pt>
                <c:pt idx="48">
                  <c:v>0.52847844498117003</c:v>
                </c:pt>
                <c:pt idx="49">
                  <c:v>0.521446423317109</c:v>
                </c:pt>
                <c:pt idx="50">
                  <c:v>0.51253953575110101</c:v>
                </c:pt>
                <c:pt idx="51">
                  <c:v>0.50523428740070297</c:v>
                </c:pt>
                <c:pt idx="52">
                  <c:v>0.49983090602861202</c:v>
                </c:pt>
                <c:pt idx="53">
                  <c:v>0.48652540835908897</c:v>
                </c:pt>
                <c:pt idx="54">
                  <c:v>0.49315792895667698</c:v>
                </c:pt>
                <c:pt idx="55">
                  <c:v>0.481439749371045</c:v>
                </c:pt>
                <c:pt idx="56">
                  <c:v>0.47565815053319499</c:v>
                </c:pt>
                <c:pt idx="57">
                  <c:v>0.46904171701756298</c:v>
                </c:pt>
                <c:pt idx="58">
                  <c:v>0.45804231488184999</c:v>
                </c:pt>
                <c:pt idx="59">
                  <c:v>0.46453057636175199</c:v>
                </c:pt>
                <c:pt idx="60">
                  <c:v>0.45132568956053198</c:v>
                </c:pt>
                <c:pt idx="61">
                  <c:v>0.445927173516735</c:v>
                </c:pt>
                <c:pt idx="62">
                  <c:v>0.44096151549155199</c:v>
                </c:pt>
                <c:pt idx="63">
                  <c:v>0.43539065261033699</c:v>
                </c:pt>
                <c:pt idx="64">
                  <c:v>0.43038863065701399</c:v>
                </c:pt>
                <c:pt idx="65">
                  <c:v>0.42527602599821801</c:v>
                </c:pt>
                <c:pt idx="66">
                  <c:v>0.41542844285111202</c:v>
                </c:pt>
                <c:pt idx="67">
                  <c:v>0.42052770153505398</c:v>
                </c:pt>
                <c:pt idx="68">
                  <c:v>0.408390246491241</c:v>
                </c:pt>
                <c:pt idx="69">
                  <c:v>0.39980310569993099</c:v>
                </c:pt>
                <c:pt idx="70">
                  <c:v>0.39350283923886598</c:v>
                </c:pt>
                <c:pt idx="71">
                  <c:v>0.37689995188866199</c:v>
                </c:pt>
                <c:pt idx="72">
                  <c:v>0.38170579210257599</c:v>
                </c:pt>
                <c:pt idx="73">
                  <c:v>0.38758380048704</c:v>
                </c:pt>
                <c:pt idx="74">
                  <c:v>0.37192891963091101</c:v>
                </c:pt>
                <c:pt idx="75">
                  <c:v>0.36725784618719298</c:v>
                </c:pt>
                <c:pt idx="76">
                  <c:v>0.36068154406971997</c:v>
                </c:pt>
                <c:pt idx="77">
                  <c:v>0.35390990791739602</c:v>
                </c:pt>
                <c:pt idx="78">
                  <c:v>0.348528929676656</c:v>
                </c:pt>
                <c:pt idx="79">
                  <c:v>0.34185814811508097</c:v>
                </c:pt>
                <c:pt idx="80">
                  <c:v>0.33453908404090199</c:v>
                </c:pt>
                <c:pt idx="81">
                  <c:v>0.32850945452288099</c:v>
                </c:pt>
                <c:pt idx="82">
                  <c:v>0.32119738340709703</c:v>
                </c:pt>
                <c:pt idx="83">
                  <c:v>0.30950726238398502</c:v>
                </c:pt>
                <c:pt idx="84">
                  <c:v>0.314812426375503</c:v>
                </c:pt>
                <c:pt idx="85">
                  <c:v>0.30437089744008999</c:v>
                </c:pt>
                <c:pt idx="86">
                  <c:v>0.29265886400473101</c:v>
                </c:pt>
                <c:pt idx="87">
                  <c:v>0.29848299565138697</c:v>
                </c:pt>
                <c:pt idx="88">
                  <c:v>0.28707944860733903</c:v>
                </c:pt>
                <c:pt idx="89">
                  <c:v>0.281811602143476</c:v>
                </c:pt>
                <c:pt idx="90">
                  <c:v>0.27712445709682298</c:v>
                </c:pt>
                <c:pt idx="91">
                  <c:v>0.27193317742659001</c:v>
                </c:pt>
                <c:pt idx="92">
                  <c:v>0.26657038894219098</c:v>
                </c:pt>
                <c:pt idx="93">
                  <c:v>0.26038635230983298</c:v>
                </c:pt>
                <c:pt idx="94">
                  <c:v>0.25520364319243</c:v>
                </c:pt>
                <c:pt idx="95">
                  <c:v>0.24954906355557299</c:v>
                </c:pt>
                <c:pt idx="96">
                  <c:v>0.24279806832810899</c:v>
                </c:pt>
                <c:pt idx="97">
                  <c:v>0.230550368323614</c:v>
                </c:pt>
                <c:pt idx="98">
                  <c:v>0.23727800845192801</c:v>
                </c:pt>
                <c:pt idx="99">
                  <c:v>0.22319656364728199</c:v>
                </c:pt>
                <c:pt idx="100">
                  <c:v>0.21802506760686299</c:v>
                </c:pt>
                <c:pt idx="101">
                  <c:v>0.212837897198253</c:v>
                </c:pt>
                <c:pt idx="102">
                  <c:v>0.20151492480247399</c:v>
                </c:pt>
                <c:pt idx="103">
                  <c:v>0.20689980106740699</c:v>
                </c:pt>
                <c:pt idx="104">
                  <c:v>0.19654213873898799</c:v>
                </c:pt>
                <c:pt idx="105">
                  <c:v>0.19146176355957301</c:v>
                </c:pt>
                <c:pt idx="106">
                  <c:v>0.186444291482282</c:v>
                </c:pt>
                <c:pt idx="107">
                  <c:v>0.180342630635765</c:v>
                </c:pt>
                <c:pt idx="108">
                  <c:v>0.174633960355106</c:v>
                </c:pt>
                <c:pt idx="109">
                  <c:v>0.16814446550405601</c:v>
                </c:pt>
                <c:pt idx="110">
                  <c:v>0.16069401493756899</c:v>
                </c:pt>
                <c:pt idx="111">
                  <c:v>0.154277851567552</c:v>
                </c:pt>
                <c:pt idx="112">
                  <c:v>0.14756271245945701</c:v>
                </c:pt>
                <c:pt idx="113">
                  <c:v>0.141190088372356</c:v>
                </c:pt>
                <c:pt idx="114">
                  <c:v>0.13337207776354401</c:v>
                </c:pt>
                <c:pt idx="115">
                  <c:v>0.12652571979954699</c:v>
                </c:pt>
                <c:pt idx="116">
                  <c:v>0.120891961308776</c:v>
                </c:pt>
                <c:pt idx="117">
                  <c:v>0.114683388415609</c:v>
                </c:pt>
                <c:pt idx="118">
                  <c:v>0.109980223405704</c:v>
                </c:pt>
                <c:pt idx="119">
                  <c:v>0.10435897550482499</c:v>
                </c:pt>
                <c:pt idx="120">
                  <c:v>9.9067392041855606E-2</c:v>
                </c:pt>
                <c:pt idx="121">
                  <c:v>9.4132096243763896E-2</c:v>
                </c:pt>
                <c:pt idx="122">
                  <c:v>8.9053255492245603E-2</c:v>
                </c:pt>
                <c:pt idx="123">
                  <c:v>8.30255866729908E-2</c:v>
                </c:pt>
                <c:pt idx="124">
                  <c:v>7.7998181664760205E-2</c:v>
                </c:pt>
                <c:pt idx="125">
                  <c:v>7.3630410763658394E-2</c:v>
                </c:pt>
                <c:pt idx="126">
                  <c:v>6.8499286375844098E-2</c:v>
                </c:pt>
                <c:pt idx="127">
                  <c:v>6.2483569575567E-2</c:v>
                </c:pt>
                <c:pt idx="128">
                  <c:v>5.6833084237296203E-2</c:v>
                </c:pt>
                <c:pt idx="129">
                  <c:v>5.1778645665046599E-2</c:v>
                </c:pt>
                <c:pt idx="130">
                  <c:v>4.2636891613543101E-2</c:v>
                </c:pt>
                <c:pt idx="131">
                  <c:v>3.6438621960183701E-2</c:v>
                </c:pt>
                <c:pt idx="132">
                  <c:v>3.0673083166281302E-2</c:v>
                </c:pt>
                <c:pt idx="133">
                  <c:v>2.5784579006917701E-2</c:v>
                </c:pt>
                <c:pt idx="134">
                  <c:v>2.05566877088008E-2</c:v>
                </c:pt>
                <c:pt idx="135">
                  <c:v>1.3476830901562899E-2</c:v>
                </c:pt>
                <c:pt idx="136">
                  <c:v>6.7937556538553096E-3</c:v>
                </c:pt>
                <c:pt idx="137">
                  <c:v>2.7702854107707299E-3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01-4151-AE1D-EC5F65639482}"/>
            </c:ext>
          </c:extLst>
        </c:ser>
        <c:ser>
          <c:idx val="1"/>
          <c:order val="1"/>
          <c:tx>
            <c:v>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Sheet1!$T$6:$T$209</c:f>
              <c:numCache>
                <c:formatCode>0.0000</c:formatCode>
                <c:ptCount val="204"/>
                <c:pt idx="0">
                  <c:v>0.25</c:v>
                </c:pt>
                <c:pt idx="1">
                  <c:v>0.26111629225841509</c:v>
                </c:pt>
                <c:pt idx="2">
                  <c:v>0.26617836602879602</c:v>
                </c:pt>
                <c:pt idx="3">
                  <c:v>0.26996549447098794</c:v>
                </c:pt>
                <c:pt idx="4">
                  <c:v>0.27526710711799629</c:v>
                </c:pt>
                <c:pt idx="5">
                  <c:v>0.28052755005846586</c:v>
                </c:pt>
                <c:pt idx="6">
                  <c:v>0.28588906320469915</c:v>
                </c:pt>
                <c:pt idx="7">
                  <c:v>0.29145254444611124</c:v>
                </c:pt>
                <c:pt idx="8">
                  <c:v>0.2968247403861109</c:v>
                </c:pt>
                <c:pt idx="9">
                  <c:v>0.30290991513961268</c:v>
                </c:pt>
                <c:pt idx="10">
                  <c:v>0.30877750838612089</c:v>
                </c:pt>
                <c:pt idx="11">
                  <c:v>0.3143625745383935</c:v>
                </c:pt>
                <c:pt idx="12">
                  <c:v>0.32078812126071293</c:v>
                </c:pt>
                <c:pt idx="13">
                  <c:v>0.32707524639565777</c:v>
                </c:pt>
                <c:pt idx="14">
                  <c:v>0.3329350566938763</c:v>
                </c:pt>
                <c:pt idx="15">
                  <c:v>0.33906974929535993</c:v>
                </c:pt>
                <c:pt idx="16">
                  <c:v>0.34566982993756756</c:v>
                </c:pt>
                <c:pt idx="17">
                  <c:v>0.35372960715646917</c:v>
                </c:pt>
                <c:pt idx="18">
                  <c:v>0.36042554268209975</c:v>
                </c:pt>
                <c:pt idx="19">
                  <c:v>0.36755748936130855</c:v>
                </c:pt>
                <c:pt idx="20">
                  <c:v>0.37555146947976148</c:v>
                </c:pt>
                <c:pt idx="21">
                  <c:v>0.38234413565236541</c:v>
                </c:pt>
                <c:pt idx="22">
                  <c:v>0.38925499372841099</c:v>
                </c:pt>
                <c:pt idx="23">
                  <c:v>0.39723602478508319</c:v>
                </c:pt>
                <c:pt idx="24">
                  <c:v>0.40401328973617939</c:v>
                </c:pt>
                <c:pt idx="25">
                  <c:v>0.41138126251489682</c:v>
                </c:pt>
                <c:pt idx="26">
                  <c:v>0.41967267917872636</c:v>
                </c:pt>
                <c:pt idx="27">
                  <c:v>0.42784470207670094</c:v>
                </c:pt>
                <c:pt idx="28">
                  <c:v>0.43586315190506197</c:v>
                </c:pt>
                <c:pt idx="29">
                  <c:v>0.44512047241389469</c:v>
                </c:pt>
                <c:pt idx="30">
                  <c:v>0.45444391012177981</c:v>
                </c:pt>
                <c:pt idx="31">
                  <c:v>0.46435851497929254</c:v>
                </c:pt>
                <c:pt idx="32">
                  <c:v>0.47354748995943657</c:v>
                </c:pt>
                <c:pt idx="33">
                  <c:v>0.48376434839955129</c:v>
                </c:pt>
                <c:pt idx="34">
                  <c:v>0.49333000637602464</c:v>
                </c:pt>
                <c:pt idx="35">
                  <c:v>0.50342844590045588</c:v>
                </c:pt>
                <c:pt idx="36">
                  <c:v>0.51198459771486571</c:v>
                </c:pt>
                <c:pt idx="37">
                  <c:v>0.52113901311067445</c:v>
                </c:pt>
                <c:pt idx="38">
                  <c:v>0.53166380786158984</c:v>
                </c:pt>
                <c:pt idx="39">
                  <c:v>0.54349595089899971</c:v>
                </c:pt>
                <c:pt idx="40">
                  <c:v>0.55296795131394139</c:v>
                </c:pt>
                <c:pt idx="41">
                  <c:v>0.56489031240808052</c:v>
                </c:pt>
                <c:pt idx="42">
                  <c:v>0.57438103783489014</c:v>
                </c:pt>
                <c:pt idx="43">
                  <c:v>0.58605542011435907</c:v>
                </c:pt>
                <c:pt idx="44">
                  <c:v>0.59473357635494128</c:v>
                </c:pt>
                <c:pt idx="45">
                  <c:v>0.60746640896722048</c:v>
                </c:pt>
                <c:pt idx="46">
                  <c:v>0.62021682491422903</c:v>
                </c:pt>
                <c:pt idx="47">
                  <c:v>0.63371262843377829</c:v>
                </c:pt>
                <c:pt idx="48">
                  <c:v>0.64555622381696276</c:v>
                </c:pt>
                <c:pt idx="49">
                  <c:v>0.65931422544262019</c:v>
                </c:pt>
                <c:pt idx="50">
                  <c:v>0.6731507771128844</c:v>
                </c:pt>
                <c:pt idx="51">
                  <c:v>0.68619835860934764</c:v>
                </c:pt>
                <c:pt idx="52">
                  <c:v>0.69936506041409596</c:v>
                </c:pt>
                <c:pt idx="53">
                  <c:v>0.71226156631868665</c:v>
                </c:pt>
                <c:pt idx="54">
                  <c:v>0.72686889586409797</c:v>
                </c:pt>
                <c:pt idx="55">
                  <c:v>0.74096108055844978</c:v>
                </c:pt>
                <c:pt idx="56">
                  <c:v>0.76264156707112707</c:v>
                </c:pt>
                <c:pt idx="57">
                  <c:v>0.77492323255242179</c:v>
                </c:pt>
                <c:pt idx="58">
                  <c:v>0.78446384715205164</c:v>
                </c:pt>
                <c:pt idx="59">
                  <c:v>0.81324624881513696</c:v>
                </c:pt>
                <c:pt idx="60">
                  <c:v>0.82700576302607087</c:v>
                </c:pt>
                <c:pt idx="61">
                  <c:v>0.83874486885606947</c:v>
                </c:pt>
                <c:pt idx="62">
                  <c:v>0.85405365125852395</c:v>
                </c:pt>
                <c:pt idx="63">
                  <c:v>0.86950273909175946</c:v>
                </c:pt>
                <c:pt idx="64">
                  <c:v>0.88521985579626605</c:v>
                </c:pt>
                <c:pt idx="65">
                  <c:v>0.90138941166543574</c:v>
                </c:pt>
                <c:pt idx="66">
                  <c:v>0.91893903760834528</c:v>
                </c:pt>
                <c:pt idx="67">
                  <c:v>0.93945233386630611</c:v>
                </c:pt>
                <c:pt idx="68">
                  <c:v>0.95589069177465835</c:v>
                </c:pt>
                <c:pt idx="69">
                  <c:v>0.97440843103401587</c:v>
                </c:pt>
                <c:pt idx="70">
                  <c:v>0.99478438546090331</c:v>
                </c:pt>
                <c:pt idx="71">
                  <c:v>1.0151282399680781</c:v>
                </c:pt>
                <c:pt idx="72">
                  <c:v>1.0348087681305973</c:v>
                </c:pt>
                <c:pt idx="73">
                  <c:v>1.0572159273022952</c:v>
                </c:pt>
                <c:pt idx="74">
                  <c:v>1.0780385137407593</c:v>
                </c:pt>
                <c:pt idx="75">
                  <c:v>1.0977470689510824</c:v>
                </c:pt>
                <c:pt idx="76">
                  <c:v>1.1200483867205477</c:v>
                </c:pt>
                <c:pt idx="77">
                  <c:v>1.1432284597968414</c:v>
                </c:pt>
                <c:pt idx="78">
                  <c:v>1.1629579737336286</c:v>
                </c:pt>
                <c:pt idx="79">
                  <c:v>1.1875363938728571</c:v>
                </c:pt>
                <c:pt idx="80">
                  <c:v>1.2251705266250321</c:v>
                </c:pt>
                <c:pt idx="81">
                  <c:v>1.2737835915568592</c:v>
                </c:pt>
                <c:pt idx="82">
                  <c:v>1.3011836362000953</c:v>
                </c:pt>
                <c:pt idx="83">
                  <c:v>1.3276648832699784</c:v>
                </c:pt>
                <c:pt idx="84">
                  <c:v>1.3506507795726632</c:v>
                </c:pt>
                <c:pt idx="85">
                  <c:v>1.382761319794471</c:v>
                </c:pt>
                <c:pt idx="86">
                  <c:v>1.4068517027294682</c:v>
                </c:pt>
                <c:pt idx="87">
                  <c:v>1.4359330649741364</c:v>
                </c:pt>
                <c:pt idx="88">
                  <c:v>1.4653755244832494</c:v>
                </c:pt>
                <c:pt idx="89">
                  <c:v>1.4923912499603724</c:v>
                </c:pt>
                <c:pt idx="90">
                  <c:v>1.5227112347622045</c:v>
                </c:pt>
                <c:pt idx="91">
                  <c:v>1.5542265069485182</c:v>
                </c:pt>
                <c:pt idx="92">
                  <c:v>1.5828839701507604</c:v>
                </c:pt>
                <c:pt idx="93">
                  <c:v>1.6150363539631911</c:v>
                </c:pt>
                <c:pt idx="94">
                  <c:v>1.6445118464567021</c:v>
                </c:pt>
                <c:pt idx="95">
                  <c:v>1.6742542862199867</c:v>
                </c:pt>
                <c:pt idx="96">
                  <c:v>1.7066935085177222</c:v>
                </c:pt>
                <c:pt idx="97">
                  <c:v>1.7418339367417099</c:v>
                </c:pt>
                <c:pt idx="98">
                  <c:v>1.7712273023415228</c:v>
                </c:pt>
                <c:pt idx="99">
                  <c:v>1.8075912850135867</c:v>
                </c:pt>
                <c:pt idx="100">
                  <c:v>1.8405462685549314</c:v>
                </c:pt>
                <c:pt idx="101">
                  <c:v>1.8783206401611698</c:v>
                </c:pt>
                <c:pt idx="102">
                  <c:v>1.9129595197466578</c:v>
                </c:pt>
                <c:pt idx="103">
                  <c:v>1.9541988160731303</c:v>
                </c:pt>
                <c:pt idx="104">
                  <c:v>1.9928666859320883</c:v>
                </c:pt>
                <c:pt idx="105">
                  <c:v>2.0358919137567431</c:v>
                </c:pt>
                <c:pt idx="106">
                  <c:v>2.0739766083169746</c:v>
                </c:pt>
                <c:pt idx="107">
                  <c:v>2.1202988086260497</c:v>
                </c:pt>
                <c:pt idx="108">
                  <c:v>2.1665925506940895</c:v>
                </c:pt>
                <c:pt idx="109">
                  <c:v>2.2157171042799888</c:v>
                </c:pt>
                <c:pt idx="110">
                  <c:v>2.2450069650269828</c:v>
                </c:pt>
                <c:pt idx="111">
                  <c:v>2.296679683220471</c:v>
                </c:pt>
                <c:pt idx="112">
                  <c:v>2.3467702523980298</c:v>
                </c:pt>
                <c:pt idx="113">
                  <c:v>2.3999550821328555</c:v>
                </c:pt>
                <c:pt idx="114">
                  <c:v>2.4606625410310068</c:v>
                </c:pt>
                <c:pt idx="115">
                  <c:v>2.4957040967376511</c:v>
                </c:pt>
                <c:pt idx="116">
                  <c:v>2.532327669045519</c:v>
                </c:pt>
                <c:pt idx="117">
                  <c:v>2.6415351390295077</c:v>
                </c:pt>
                <c:pt idx="118">
                  <c:v>2.6869809228478418</c:v>
                </c:pt>
                <c:pt idx="119">
                  <c:v>2.7737146987231704</c:v>
                </c:pt>
                <c:pt idx="120">
                  <c:v>2.8290015802782733</c:v>
                </c:pt>
                <c:pt idx="121">
                  <c:v>2.8851978829744165</c:v>
                </c:pt>
                <c:pt idx="122">
                  <c:v>2.9476838825429041</c:v>
                </c:pt>
                <c:pt idx="123">
                  <c:v>3.011464069944962</c:v>
                </c:pt>
                <c:pt idx="124">
                  <c:v>3.0672009827481879</c:v>
                </c:pt>
                <c:pt idx="125">
                  <c:v>3.1303154512396394</c:v>
                </c:pt>
                <c:pt idx="126">
                  <c:v>3.2024589287280674</c:v>
                </c:pt>
                <c:pt idx="127">
                  <c:v>3.2570287749574369</c:v>
                </c:pt>
                <c:pt idx="128">
                  <c:v>3.3243066799971266</c:v>
                </c:pt>
                <c:pt idx="129">
                  <c:v>3.3924867327125034</c:v>
                </c:pt>
                <c:pt idx="130">
                  <c:v>3.4590282155527929</c:v>
                </c:pt>
                <c:pt idx="131">
                  <c:v>3.5305750860924086</c:v>
                </c:pt>
                <c:pt idx="132">
                  <c:v>3.6073258494871201</c:v>
                </c:pt>
                <c:pt idx="133">
                  <c:v>3.6824600668158136</c:v>
                </c:pt>
                <c:pt idx="134">
                  <c:v>3.7585573856446794</c:v>
                </c:pt>
                <c:pt idx="135">
                  <c:v>3.8271427157165965</c:v>
                </c:pt>
                <c:pt idx="136">
                  <c:v>3.9149492835389017</c:v>
                </c:pt>
                <c:pt idx="137">
                  <c:v>3.9917928993016565</c:v>
                </c:pt>
                <c:pt idx="138">
                  <c:v>4.0791317562228908</c:v>
                </c:pt>
                <c:pt idx="139">
                  <c:v>4.1734178684469363</c:v>
                </c:pt>
                <c:pt idx="140">
                  <c:v>4.2657501470515067</c:v>
                </c:pt>
                <c:pt idx="141">
                  <c:v>4.364679930242823</c:v>
                </c:pt>
                <c:pt idx="142">
                  <c:v>4.4495337042192054</c:v>
                </c:pt>
                <c:pt idx="143">
                  <c:v>4.5361608579102208</c:v>
                </c:pt>
                <c:pt idx="144">
                  <c:v>4.6294870927031972</c:v>
                </c:pt>
                <c:pt idx="145">
                  <c:v>4.721426466757789</c:v>
                </c:pt>
                <c:pt idx="146">
                  <c:v>4.8374263000446147</c:v>
                </c:pt>
                <c:pt idx="147">
                  <c:v>4.9413201296149039</c:v>
                </c:pt>
                <c:pt idx="148">
                  <c:v>5.0315908514604146</c:v>
                </c:pt>
                <c:pt idx="149">
                  <c:v>5.1411324437470691</c:v>
                </c:pt>
                <c:pt idx="150">
                  <c:v>5.2590513679288398</c:v>
                </c:pt>
                <c:pt idx="151">
                  <c:v>5.3562500590890112</c:v>
                </c:pt>
                <c:pt idx="152">
                  <c:v>5.4676637231012339</c:v>
                </c:pt>
                <c:pt idx="153">
                  <c:v>5.5923333538301812</c:v>
                </c:pt>
                <c:pt idx="154">
                  <c:v>5.7164596397995791</c:v>
                </c:pt>
                <c:pt idx="155">
                  <c:v>5.8419714045638678</c:v>
                </c:pt>
                <c:pt idx="156">
                  <c:v>5.9639702461448669</c:v>
                </c:pt>
                <c:pt idx="157">
                  <c:v>6.0934876796049853</c:v>
                </c:pt>
                <c:pt idx="158">
                  <c:v>6.2272121142865577</c:v>
                </c:pt>
                <c:pt idx="159">
                  <c:v>6.372847319550516</c:v>
                </c:pt>
                <c:pt idx="160">
                  <c:v>6.5456847372234499</c:v>
                </c:pt>
                <c:pt idx="161">
                  <c:v>6.6891322911586428</c:v>
                </c:pt>
                <c:pt idx="162">
                  <c:v>6.8534187535317539</c:v>
                </c:pt>
                <c:pt idx="163">
                  <c:v>7.012776128831943</c:v>
                </c:pt>
                <c:pt idx="164">
                  <c:v>7.1747708887252584</c:v>
                </c:pt>
                <c:pt idx="165">
                  <c:v>7.3348650472519168</c:v>
                </c:pt>
                <c:pt idx="166">
                  <c:v>7.5214710709095307</c:v>
                </c:pt>
                <c:pt idx="167">
                  <c:v>7.757849819188265</c:v>
                </c:pt>
                <c:pt idx="168">
                  <c:v>7.8954961942669826</c:v>
                </c:pt>
                <c:pt idx="169">
                  <c:v>8.0760223411147116</c:v>
                </c:pt>
                <c:pt idx="170">
                  <c:v>8.3976700133772901</c:v>
                </c:pt>
                <c:pt idx="171">
                  <c:v>8.5455934846683839</c:v>
                </c:pt>
                <c:pt idx="172">
                  <c:v>8.7477522303250268</c:v>
                </c:pt>
                <c:pt idx="173">
                  <c:v>8.9695077684046716</c:v>
                </c:pt>
                <c:pt idx="174">
                  <c:v>9.1738829454891313</c:v>
                </c:pt>
                <c:pt idx="175">
                  <c:v>9.4180102584972403</c:v>
                </c:pt>
                <c:pt idx="176">
                  <c:v>9.6614442262446758</c:v>
                </c:pt>
                <c:pt idx="177">
                  <c:v>9.9199789182077058</c:v>
                </c:pt>
                <c:pt idx="178">
                  <c:v>10.154586060095268</c:v>
                </c:pt>
                <c:pt idx="179">
                  <c:v>10.403805713106536</c:v>
                </c:pt>
                <c:pt idx="180">
                  <c:v>10.684815662462958</c:v>
                </c:pt>
                <c:pt idx="181">
                  <c:v>10.976140864492786</c:v>
                </c:pt>
                <c:pt idx="182">
                  <c:v>11.275324116709463</c:v>
                </c:pt>
                <c:pt idx="183">
                  <c:v>11.579810974226136</c:v>
                </c:pt>
                <c:pt idx="184">
                  <c:v>11.907113899966527</c:v>
                </c:pt>
                <c:pt idx="185">
                  <c:v>12.223500596320482</c:v>
                </c:pt>
                <c:pt idx="186">
                  <c:v>12.633329811457187</c:v>
                </c:pt>
                <c:pt idx="187">
                  <c:v>13.039103669892226</c:v>
                </c:pt>
                <c:pt idx="188">
                  <c:v>13.475077265122893</c:v>
                </c:pt>
                <c:pt idx="189">
                  <c:v>13.92833412816919</c:v>
                </c:pt>
                <c:pt idx="190">
                  <c:v>14.406196743054405</c:v>
                </c:pt>
                <c:pt idx="191">
                  <c:v>14.977423393632105</c:v>
                </c:pt>
                <c:pt idx="192">
                  <c:v>15.538513324515678</c:v>
                </c:pt>
                <c:pt idx="193">
                  <c:v>16.15062106980281</c:v>
                </c:pt>
                <c:pt idx="194">
                  <c:v>16.841691682455217</c:v>
                </c:pt>
                <c:pt idx="195">
                  <c:v>17.662683498944826</c:v>
                </c:pt>
                <c:pt idx="196">
                  <c:v>18.176957291898347</c:v>
                </c:pt>
                <c:pt idx="197">
                  <c:v>19.008251914609247</c:v>
                </c:pt>
                <c:pt idx="198">
                  <c:v>19.68743985141457</c:v>
                </c:pt>
                <c:pt idx="199">
                  <c:v>20.678011848665577</c:v>
                </c:pt>
                <c:pt idx="200">
                  <c:v>21.461672314764549</c:v>
                </c:pt>
                <c:pt idx="201">
                  <c:v>22.509049844168768</c:v>
                </c:pt>
                <c:pt idx="202">
                  <c:v>23.818983289200773</c:v>
                </c:pt>
                <c:pt idx="203">
                  <c:v>24.69200643795314</c:v>
                </c:pt>
              </c:numCache>
            </c:numRef>
          </c:xVal>
          <c:yVal>
            <c:numRef>
              <c:f>Sheet1!$U$6:$U$209</c:f>
              <c:numCache>
                <c:formatCode>0.0000</c:formatCode>
                <c:ptCount val="204"/>
                <c:pt idx="0">
                  <c:v>1</c:v>
                </c:pt>
                <c:pt idx="1">
                  <c:v>0.98593488823987896</c:v>
                </c:pt>
                <c:pt idx="2">
                  <c:v>0.98101778060425404</c:v>
                </c:pt>
                <c:pt idx="3">
                  <c:v>0.976435380199702</c:v>
                </c:pt>
                <c:pt idx="4">
                  <c:v>0.97163982808486704</c:v>
                </c:pt>
                <c:pt idx="5">
                  <c:v>0.96709473707058602</c:v>
                </c:pt>
                <c:pt idx="6">
                  <c:v>0.96251026392213002</c:v>
                </c:pt>
                <c:pt idx="7">
                  <c:v>0.95783637187437798</c:v>
                </c:pt>
                <c:pt idx="8">
                  <c:v>0.95310531573158996</c:v>
                </c:pt>
                <c:pt idx="9">
                  <c:v>0.94824827903250597</c:v>
                </c:pt>
                <c:pt idx="10">
                  <c:v>0.94364791257470704</c:v>
                </c:pt>
                <c:pt idx="11">
                  <c:v>0.93894786836906396</c:v>
                </c:pt>
                <c:pt idx="12">
                  <c:v>0.93419932873992695</c:v>
                </c:pt>
                <c:pt idx="13">
                  <c:v>0.92958292699303602</c:v>
                </c:pt>
                <c:pt idx="14">
                  <c:v>0.92488858023570497</c:v>
                </c:pt>
                <c:pt idx="15">
                  <c:v>0.92028810695886798</c:v>
                </c:pt>
                <c:pt idx="16">
                  <c:v>0.915512650459821</c:v>
                </c:pt>
                <c:pt idx="17">
                  <c:v>0.91025850480518999</c:v>
                </c:pt>
                <c:pt idx="18">
                  <c:v>0.90508842136351797</c:v>
                </c:pt>
                <c:pt idx="19">
                  <c:v>0.90013176127149597</c:v>
                </c:pt>
                <c:pt idx="20">
                  <c:v>0.89501571554230797</c:v>
                </c:pt>
                <c:pt idx="21">
                  <c:v>0.89032575745655496</c:v>
                </c:pt>
                <c:pt idx="22">
                  <c:v>0.88588517637174802</c:v>
                </c:pt>
                <c:pt idx="23">
                  <c:v>0.88097826427247505</c:v>
                </c:pt>
                <c:pt idx="24">
                  <c:v>0.87649501711106004</c:v>
                </c:pt>
                <c:pt idx="25">
                  <c:v>0.87198175572280301</c:v>
                </c:pt>
                <c:pt idx="26">
                  <c:v>0.86716218977892201</c:v>
                </c:pt>
                <c:pt idx="27">
                  <c:v>0.86224164120659696</c:v>
                </c:pt>
                <c:pt idx="28">
                  <c:v>0.85755566269822903</c:v>
                </c:pt>
                <c:pt idx="29">
                  <c:v>0.85234163449835998</c:v>
                </c:pt>
                <c:pt idx="30">
                  <c:v>0.84718286583279001</c:v>
                </c:pt>
                <c:pt idx="31">
                  <c:v>0.84181540458362503</c:v>
                </c:pt>
                <c:pt idx="32">
                  <c:v>0.83683911438756997</c:v>
                </c:pt>
                <c:pt idx="33">
                  <c:v>0.83175463294908103</c:v>
                </c:pt>
                <c:pt idx="34">
                  <c:v>0.82708730352083104</c:v>
                </c:pt>
                <c:pt idx="35">
                  <c:v>0.82172693430718002</c:v>
                </c:pt>
                <c:pt idx="36">
                  <c:v>0.81709554749558599</c:v>
                </c:pt>
                <c:pt idx="37">
                  <c:v>0.81258777006741501</c:v>
                </c:pt>
                <c:pt idx="38">
                  <c:v>0.80759613910655803</c:v>
                </c:pt>
                <c:pt idx="39">
                  <c:v>0.80253158890032605</c:v>
                </c:pt>
                <c:pt idx="40">
                  <c:v>0.79892372511674603</c:v>
                </c:pt>
                <c:pt idx="41">
                  <c:v>0.79252742728938697</c:v>
                </c:pt>
                <c:pt idx="42">
                  <c:v>0.78783402599418695</c:v>
                </c:pt>
                <c:pt idx="43">
                  <c:v>0.78349128660353196</c:v>
                </c:pt>
                <c:pt idx="44">
                  <c:v>0.77885217210755497</c:v>
                </c:pt>
                <c:pt idx="45">
                  <c:v>0.77384464101911898</c:v>
                </c:pt>
                <c:pt idx="46">
                  <c:v>0.76872523630576095</c:v>
                </c:pt>
                <c:pt idx="47">
                  <c:v>0.76338755176610595</c:v>
                </c:pt>
                <c:pt idx="48">
                  <c:v>0.75855538847133797</c:v>
                </c:pt>
                <c:pt idx="49">
                  <c:v>0.753278433219573</c:v>
                </c:pt>
                <c:pt idx="50">
                  <c:v>0.74822463999523303</c:v>
                </c:pt>
                <c:pt idx="51">
                  <c:v>0.743377487466368</c:v>
                </c:pt>
                <c:pt idx="52">
                  <c:v>0.73900228872435703</c:v>
                </c:pt>
                <c:pt idx="53">
                  <c:v>0.73411163130096302</c:v>
                </c:pt>
                <c:pt idx="54">
                  <c:v>0.72910224792493705</c:v>
                </c:pt>
                <c:pt idx="55">
                  <c:v>0.72415987872298204</c:v>
                </c:pt>
                <c:pt idx="56">
                  <c:v>0.71956004966619003</c:v>
                </c:pt>
                <c:pt idx="57">
                  <c:v>0.71516089168452301</c:v>
                </c:pt>
                <c:pt idx="58">
                  <c:v>0.70957613832958399</c:v>
                </c:pt>
                <c:pt idx="59">
                  <c:v>0.70262133362885104</c:v>
                </c:pt>
                <c:pt idx="60">
                  <c:v>0.697638696225787</c:v>
                </c:pt>
                <c:pt idx="61">
                  <c:v>0.69315022687794803</c:v>
                </c:pt>
                <c:pt idx="62">
                  <c:v>0.68859912261195499</c:v>
                </c:pt>
                <c:pt idx="63">
                  <c:v>0.68386928271269198</c:v>
                </c:pt>
                <c:pt idx="64">
                  <c:v>0.67940797418884602</c:v>
                </c:pt>
                <c:pt idx="65">
                  <c:v>0.67456824444681196</c:v>
                </c:pt>
                <c:pt idx="66">
                  <c:v>0.66970573270379796</c:v>
                </c:pt>
                <c:pt idx="67">
                  <c:v>0.66466670617548296</c:v>
                </c:pt>
                <c:pt idx="68">
                  <c:v>0.65964627017066702</c:v>
                </c:pt>
                <c:pt idx="69">
                  <c:v>0.65501567619760204</c:v>
                </c:pt>
                <c:pt idx="70">
                  <c:v>0.64994656667389705</c:v>
                </c:pt>
                <c:pt idx="71">
                  <c:v>0.64498215250896296</c:v>
                </c:pt>
                <c:pt idx="72">
                  <c:v>0.640045612899238</c:v>
                </c:pt>
                <c:pt idx="73">
                  <c:v>0.63494004920602798</c:v>
                </c:pt>
                <c:pt idx="74">
                  <c:v>0.63028500049128799</c:v>
                </c:pt>
                <c:pt idx="75">
                  <c:v>0.62537465752033095</c:v>
                </c:pt>
                <c:pt idx="76">
                  <c:v>0.62053941093115195</c:v>
                </c:pt>
                <c:pt idx="77">
                  <c:v>0.61563318974651404</c:v>
                </c:pt>
                <c:pt idx="78">
                  <c:v>0.61076165415487005</c:v>
                </c:pt>
                <c:pt idx="79">
                  <c:v>0.60621245961116099</c:v>
                </c:pt>
                <c:pt idx="80">
                  <c:v>0.59922384773975801</c:v>
                </c:pt>
                <c:pt idx="81">
                  <c:v>0.58776017465562602</c:v>
                </c:pt>
                <c:pt idx="82">
                  <c:v>0.58285247217568004</c:v>
                </c:pt>
                <c:pt idx="83">
                  <c:v>0.57796952390505196</c:v>
                </c:pt>
                <c:pt idx="84">
                  <c:v>0.57313578382146702</c:v>
                </c:pt>
                <c:pt idx="85">
                  <c:v>0.56785477767474801</c:v>
                </c:pt>
                <c:pt idx="86">
                  <c:v>0.56291987168137003</c:v>
                </c:pt>
                <c:pt idx="87">
                  <c:v>0.55809763718460903</c:v>
                </c:pt>
                <c:pt idx="88">
                  <c:v>0.55317621587800803</c:v>
                </c:pt>
                <c:pt idx="89">
                  <c:v>0.54837261369858104</c:v>
                </c:pt>
                <c:pt idx="90">
                  <c:v>0.54377054040890505</c:v>
                </c:pt>
                <c:pt idx="91">
                  <c:v>0.53883956822353096</c:v>
                </c:pt>
                <c:pt idx="92">
                  <c:v>0.53382565022364903</c:v>
                </c:pt>
                <c:pt idx="93">
                  <c:v>0.52905154957963696</c:v>
                </c:pt>
                <c:pt idx="94">
                  <c:v>0.524527913282959</c:v>
                </c:pt>
                <c:pt idx="95">
                  <c:v>0.51986451222847496</c:v>
                </c:pt>
                <c:pt idx="96">
                  <c:v>0.51517087229499803</c:v>
                </c:pt>
                <c:pt idx="97">
                  <c:v>0.51025572603874703</c:v>
                </c:pt>
                <c:pt idx="98">
                  <c:v>0.50580277002947205</c:v>
                </c:pt>
                <c:pt idx="99">
                  <c:v>0.50075731399666801</c:v>
                </c:pt>
                <c:pt idx="100">
                  <c:v>0.496214055329464</c:v>
                </c:pt>
                <c:pt idx="101">
                  <c:v>0.49130981787115002</c:v>
                </c:pt>
                <c:pt idx="102">
                  <c:v>0.48623463199998901</c:v>
                </c:pt>
                <c:pt idx="103">
                  <c:v>0.48125190829165598</c:v>
                </c:pt>
                <c:pt idx="104">
                  <c:v>0.47630548999304101</c:v>
                </c:pt>
                <c:pt idx="105">
                  <c:v>0.47092655699407499</c:v>
                </c:pt>
                <c:pt idx="106">
                  <c:v>0.46573885715671898</c:v>
                </c:pt>
                <c:pt idx="107">
                  <c:v>0.46043279293698702</c:v>
                </c:pt>
                <c:pt idx="108">
                  <c:v>0.45531196396977702</c:v>
                </c:pt>
                <c:pt idx="109">
                  <c:v>0.45062971427920701</c:v>
                </c:pt>
                <c:pt idx="110">
                  <c:v>0.44570560810257898</c:v>
                </c:pt>
                <c:pt idx="111">
                  <c:v>0.44047496613303999</c:v>
                </c:pt>
                <c:pt idx="112">
                  <c:v>0.43525017875593203</c:v>
                </c:pt>
                <c:pt idx="113">
                  <c:v>0.43050969366048297</c:v>
                </c:pt>
                <c:pt idx="114">
                  <c:v>0.42400668291244997</c:v>
                </c:pt>
                <c:pt idx="115">
                  <c:v>0.42118177496501602</c:v>
                </c:pt>
                <c:pt idx="116">
                  <c:v>0.41532658980246001</c:v>
                </c:pt>
                <c:pt idx="117">
                  <c:v>0.40580823342923</c:v>
                </c:pt>
                <c:pt idx="118">
                  <c:v>0.39912819281704398</c:v>
                </c:pt>
                <c:pt idx="119">
                  <c:v>0.39457184183545002</c:v>
                </c:pt>
                <c:pt idx="120">
                  <c:v>0.38787707351070499</c:v>
                </c:pt>
                <c:pt idx="121">
                  <c:v>0.382875435785064</c:v>
                </c:pt>
                <c:pt idx="122">
                  <c:v>0.37768825780063497</c:v>
                </c:pt>
                <c:pt idx="123">
                  <c:v>0.37290915127230101</c:v>
                </c:pt>
                <c:pt idx="124">
                  <c:v>0.367945893266375</c:v>
                </c:pt>
                <c:pt idx="125">
                  <c:v>0.36328647178927698</c:v>
                </c:pt>
                <c:pt idx="126">
                  <c:v>0.35806499687190302</c:v>
                </c:pt>
                <c:pt idx="127">
                  <c:v>0.35312431979582498</c:v>
                </c:pt>
                <c:pt idx="128">
                  <c:v>0.34860797446673902</c:v>
                </c:pt>
                <c:pt idx="129">
                  <c:v>0.34379367901969299</c:v>
                </c:pt>
                <c:pt idx="130">
                  <c:v>0.33905708820682701</c:v>
                </c:pt>
                <c:pt idx="131">
                  <c:v>0.33417904051027902</c:v>
                </c:pt>
                <c:pt idx="132">
                  <c:v>0.32906113634371997</c:v>
                </c:pt>
                <c:pt idx="133">
                  <c:v>0.32413357354399103</c:v>
                </c:pt>
                <c:pt idx="134">
                  <c:v>0.31944234044800801</c:v>
                </c:pt>
                <c:pt idx="135">
                  <c:v>0.31475859377572901</c:v>
                </c:pt>
                <c:pt idx="136">
                  <c:v>0.309903175137757</c:v>
                </c:pt>
                <c:pt idx="137">
                  <c:v>0.30489629646097299</c:v>
                </c:pt>
                <c:pt idx="138">
                  <c:v>0.30000756632577003</c:v>
                </c:pt>
                <c:pt idx="139">
                  <c:v>0.29495962207884302</c:v>
                </c:pt>
                <c:pt idx="140">
                  <c:v>0.289945940138915</c:v>
                </c:pt>
                <c:pt idx="141">
                  <c:v>0.284871616001177</c:v>
                </c:pt>
                <c:pt idx="142">
                  <c:v>0.28038464523933698</c:v>
                </c:pt>
                <c:pt idx="143">
                  <c:v>0.27553664270365102</c:v>
                </c:pt>
                <c:pt idx="144">
                  <c:v>0.27094613996136002</c:v>
                </c:pt>
                <c:pt idx="145">
                  <c:v>0.26623654535441099</c:v>
                </c:pt>
                <c:pt idx="146">
                  <c:v>0.26085648663574601</c:v>
                </c:pt>
                <c:pt idx="147">
                  <c:v>0.25622713549561998</c:v>
                </c:pt>
                <c:pt idx="148">
                  <c:v>0.25158884016205901</c:v>
                </c:pt>
                <c:pt idx="149">
                  <c:v>0.246911958479929</c:v>
                </c:pt>
                <c:pt idx="150">
                  <c:v>0.242000271342343</c:v>
                </c:pt>
                <c:pt idx="151">
                  <c:v>0.23756931988025701</c:v>
                </c:pt>
                <c:pt idx="152">
                  <c:v>0.23299670778953799</c:v>
                </c:pt>
                <c:pt idx="153">
                  <c:v>0.228125406671187</c:v>
                </c:pt>
                <c:pt idx="154">
                  <c:v>0.22319558636671399</c:v>
                </c:pt>
                <c:pt idx="155">
                  <c:v>0.21850084415166399</c:v>
                </c:pt>
                <c:pt idx="156">
                  <c:v>0.21400081205507601</c:v>
                </c:pt>
                <c:pt idx="157">
                  <c:v>0.209541681356191</c:v>
                </c:pt>
                <c:pt idx="158">
                  <c:v>0.205065440894353</c:v>
                </c:pt>
                <c:pt idx="159">
                  <c:v>0.19959214522956201</c:v>
                </c:pt>
                <c:pt idx="160">
                  <c:v>0.195895284568433</c:v>
                </c:pt>
                <c:pt idx="161">
                  <c:v>0.18935772394994199</c:v>
                </c:pt>
                <c:pt idx="162">
                  <c:v>0.184325274479749</c:v>
                </c:pt>
                <c:pt idx="163">
                  <c:v>0.17956596356479601</c:v>
                </c:pt>
                <c:pt idx="164">
                  <c:v>0.17480891470007801</c:v>
                </c:pt>
                <c:pt idx="165">
                  <c:v>0.17008962437080799</c:v>
                </c:pt>
                <c:pt idx="166">
                  <c:v>0.165177020359835</c:v>
                </c:pt>
                <c:pt idx="167">
                  <c:v>0.16088364582975601</c:v>
                </c:pt>
                <c:pt idx="168">
                  <c:v>0.15626198869996</c:v>
                </c:pt>
                <c:pt idx="169">
                  <c:v>0.14880584205936701</c:v>
                </c:pt>
                <c:pt idx="170">
                  <c:v>0.144144879353687</c:v>
                </c:pt>
                <c:pt idx="171">
                  <c:v>0.139695906813989</c:v>
                </c:pt>
                <c:pt idx="172">
                  <c:v>0.13502534302260699</c:v>
                </c:pt>
                <c:pt idx="173">
                  <c:v>0.130266174054567</c:v>
                </c:pt>
                <c:pt idx="174">
                  <c:v>0.12561479861491501</c:v>
                </c:pt>
                <c:pt idx="175">
                  <c:v>0.12050935334370801</c:v>
                </c:pt>
                <c:pt idx="176">
                  <c:v>0.115652341644825</c:v>
                </c:pt>
                <c:pt idx="177">
                  <c:v>0.110725647568644</c:v>
                </c:pt>
                <c:pt idx="178">
                  <c:v>0.10577255328063399</c:v>
                </c:pt>
                <c:pt idx="179">
                  <c:v>0.10109799759119301</c:v>
                </c:pt>
                <c:pt idx="180">
                  <c:v>9.6474218932553299E-2</c:v>
                </c:pt>
                <c:pt idx="181">
                  <c:v>9.1694729579423595E-2</c:v>
                </c:pt>
                <c:pt idx="182">
                  <c:v>8.7072056911554493E-2</c:v>
                </c:pt>
                <c:pt idx="183">
                  <c:v>8.2561530676778599E-2</c:v>
                </c:pt>
                <c:pt idx="184">
                  <c:v>7.7914282321070602E-2</c:v>
                </c:pt>
                <c:pt idx="185">
                  <c:v>7.3092550803630696E-2</c:v>
                </c:pt>
                <c:pt idx="186">
                  <c:v>6.8369525894114602E-2</c:v>
                </c:pt>
                <c:pt idx="187">
                  <c:v>6.3664673597944296E-2</c:v>
                </c:pt>
                <c:pt idx="188">
                  <c:v>5.9092535373636103E-2</c:v>
                </c:pt>
                <c:pt idx="189">
                  <c:v>5.4686297221732003E-2</c:v>
                </c:pt>
                <c:pt idx="190">
                  <c:v>4.99106050564583E-2</c:v>
                </c:pt>
                <c:pt idx="191">
                  <c:v>4.50348061938445E-2</c:v>
                </c:pt>
                <c:pt idx="192">
                  <c:v>4.0798686489852402E-2</c:v>
                </c:pt>
                <c:pt idx="193">
                  <c:v>3.6248024756386298E-2</c:v>
                </c:pt>
                <c:pt idx="194">
                  <c:v>3.2491657598288697E-2</c:v>
                </c:pt>
                <c:pt idx="195">
                  <c:v>2.8503802383818801E-2</c:v>
                </c:pt>
                <c:pt idx="196">
                  <c:v>2.4796754457450498E-2</c:v>
                </c:pt>
                <c:pt idx="197">
                  <c:v>2.2416480813196301E-2</c:v>
                </c:pt>
                <c:pt idx="198">
                  <c:v>1.8632462237884801E-2</c:v>
                </c:pt>
                <c:pt idx="199">
                  <c:v>1.64718036929065E-2</c:v>
                </c:pt>
                <c:pt idx="200">
                  <c:v>1.35050129458713E-2</c:v>
                </c:pt>
                <c:pt idx="201">
                  <c:v>1.11839761405565E-2</c:v>
                </c:pt>
                <c:pt idx="202">
                  <c:v>8.5285948343520792E-3</c:v>
                </c:pt>
                <c:pt idx="203">
                  <c:v>5.5856584935953801E-3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01-4151-AE1D-EC5F65639482}"/>
            </c:ext>
          </c:extLst>
        </c:ser>
        <c:ser>
          <c:idx val="2"/>
          <c:order val="2"/>
          <c:tx>
            <c:v>300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Sheet1!$R$6:$R$192</c:f>
              <c:numCache>
                <c:formatCode>0.0000</c:formatCode>
                <c:ptCount val="187"/>
                <c:pt idx="0">
                  <c:v>0.25</c:v>
                </c:pt>
                <c:pt idx="1">
                  <c:v>0.30754243787336799</c:v>
                </c:pt>
                <c:pt idx="2">
                  <c:v>0.31273012847269793</c:v>
                </c:pt>
                <c:pt idx="3">
                  <c:v>0.32251195968185853</c:v>
                </c:pt>
                <c:pt idx="4">
                  <c:v>0.33375728022016649</c:v>
                </c:pt>
                <c:pt idx="5">
                  <c:v>0.33916993581407173</c:v>
                </c:pt>
                <c:pt idx="6">
                  <c:v>0.34411188478721327</c:v>
                </c:pt>
                <c:pt idx="7">
                  <c:v>0.34930583119858921</c:v>
                </c:pt>
                <c:pt idx="8">
                  <c:v>0.35524216694549421</c:v>
                </c:pt>
                <c:pt idx="9">
                  <c:v>0.36006783320985503</c:v>
                </c:pt>
                <c:pt idx="10">
                  <c:v>0.36715534661522975</c:v>
                </c:pt>
                <c:pt idx="11">
                  <c:v>0.37547357859426284</c:v>
                </c:pt>
                <c:pt idx="12">
                  <c:v>0.38248809267690514</c:v>
                </c:pt>
                <c:pt idx="13">
                  <c:v>0.38875085751697219</c:v>
                </c:pt>
                <c:pt idx="14">
                  <c:v>0.39852954638260873</c:v>
                </c:pt>
                <c:pt idx="15">
                  <c:v>0.40649152496031421</c:v>
                </c:pt>
                <c:pt idx="16">
                  <c:v>0.41396017616039787</c:v>
                </c:pt>
                <c:pt idx="17">
                  <c:v>0.42145488608953985</c:v>
                </c:pt>
                <c:pt idx="18">
                  <c:v>0.42963376011620164</c:v>
                </c:pt>
                <c:pt idx="19">
                  <c:v>0.43749940538442872</c:v>
                </c:pt>
                <c:pt idx="20">
                  <c:v>0.4457360722745623</c:v>
                </c:pt>
                <c:pt idx="21">
                  <c:v>0.45285998828011448</c:v>
                </c:pt>
                <c:pt idx="22">
                  <c:v>0.46096453046067609</c:v>
                </c:pt>
                <c:pt idx="23">
                  <c:v>0.46756689806595342</c:v>
                </c:pt>
                <c:pt idx="24">
                  <c:v>0.47550569242596386</c:v>
                </c:pt>
                <c:pt idx="25">
                  <c:v>0.48479393758782674</c:v>
                </c:pt>
                <c:pt idx="26">
                  <c:v>0.4934896022991308</c:v>
                </c:pt>
                <c:pt idx="27">
                  <c:v>0.49978857324636411</c:v>
                </c:pt>
                <c:pt idx="28">
                  <c:v>0.50883380870286488</c:v>
                </c:pt>
                <c:pt idx="29">
                  <c:v>0.51672403727461025</c:v>
                </c:pt>
                <c:pt idx="30">
                  <c:v>0.52541285300871532</c:v>
                </c:pt>
                <c:pt idx="31">
                  <c:v>0.53492380350034674</c:v>
                </c:pt>
                <c:pt idx="32">
                  <c:v>0.54454550048488193</c:v>
                </c:pt>
                <c:pt idx="33">
                  <c:v>0.55245762688967592</c:v>
                </c:pt>
                <c:pt idx="34">
                  <c:v>0.56291396602596533</c:v>
                </c:pt>
                <c:pt idx="35">
                  <c:v>0.57325897976126527</c:v>
                </c:pt>
                <c:pt idx="36">
                  <c:v>0.58357900588657841</c:v>
                </c:pt>
                <c:pt idx="37">
                  <c:v>0.59344303757175865</c:v>
                </c:pt>
                <c:pt idx="38">
                  <c:v>0.60347636565716933</c:v>
                </c:pt>
                <c:pt idx="39">
                  <c:v>0.61355104860630416</c:v>
                </c:pt>
                <c:pt idx="40">
                  <c:v>0.62379886098051818</c:v>
                </c:pt>
                <c:pt idx="41">
                  <c:v>0.63377235878440796</c:v>
                </c:pt>
                <c:pt idx="42">
                  <c:v>0.64583021529998286</c:v>
                </c:pt>
                <c:pt idx="43">
                  <c:v>0.65812141502799937</c:v>
                </c:pt>
                <c:pt idx="44">
                  <c:v>0.66864282697396271</c:v>
                </c:pt>
                <c:pt idx="45">
                  <c:v>0.68068045911611375</c:v>
                </c:pt>
                <c:pt idx="46">
                  <c:v>0.69318725212876997</c:v>
                </c:pt>
                <c:pt idx="47">
                  <c:v>0.70710134376086697</c:v>
                </c:pt>
                <c:pt idx="48">
                  <c:v>0.71925080775659911</c:v>
                </c:pt>
                <c:pt idx="49">
                  <c:v>0.73314281176128016</c:v>
                </c:pt>
                <c:pt idx="50">
                  <c:v>0.74459053891271987</c:v>
                </c:pt>
                <c:pt idx="51">
                  <c:v>0.75709776752879354</c:v>
                </c:pt>
                <c:pt idx="52">
                  <c:v>0.77326733631197653</c:v>
                </c:pt>
                <c:pt idx="53">
                  <c:v>0.78335380720768533</c:v>
                </c:pt>
                <c:pt idx="54">
                  <c:v>0.79526729617807568</c:v>
                </c:pt>
                <c:pt idx="55">
                  <c:v>0.81581195922087979</c:v>
                </c:pt>
                <c:pt idx="56">
                  <c:v>0.83760875213788488</c:v>
                </c:pt>
                <c:pt idx="57">
                  <c:v>0.84848857538933387</c:v>
                </c:pt>
                <c:pt idx="58">
                  <c:v>0.86299335576747616</c:v>
                </c:pt>
                <c:pt idx="59">
                  <c:v>0.87959380810749666</c:v>
                </c:pt>
                <c:pt idx="60">
                  <c:v>0.89649447917461123</c:v>
                </c:pt>
                <c:pt idx="61">
                  <c:v>0.90941713887125897</c:v>
                </c:pt>
                <c:pt idx="62">
                  <c:v>0.92587662823605599</c:v>
                </c:pt>
                <c:pt idx="63">
                  <c:v>0.94264024194310292</c:v>
                </c:pt>
                <c:pt idx="64">
                  <c:v>0.96140633587913249</c:v>
                </c:pt>
                <c:pt idx="65">
                  <c:v>1.0031396470431762</c:v>
                </c:pt>
                <c:pt idx="66">
                  <c:v>1.0231310323272331</c:v>
                </c:pt>
                <c:pt idx="67">
                  <c:v>1.0391098891782795</c:v>
                </c:pt>
                <c:pt idx="68">
                  <c:v>1.0602590857271679</c:v>
                </c:pt>
                <c:pt idx="69">
                  <c:v>1.0770732486367294</c:v>
                </c:pt>
                <c:pt idx="70">
                  <c:v>1.0977682206627519</c:v>
                </c:pt>
                <c:pt idx="71">
                  <c:v>1.11652564831123</c:v>
                </c:pt>
                <c:pt idx="72">
                  <c:v>1.1366333498901715</c:v>
                </c:pt>
                <c:pt idx="73">
                  <c:v>1.1584702259795583</c:v>
                </c:pt>
                <c:pt idx="74">
                  <c:v>1.1751650760822494</c:v>
                </c:pt>
                <c:pt idx="75">
                  <c:v>1.1964216808037336</c:v>
                </c:pt>
                <c:pt idx="76">
                  <c:v>1.2180835109531085</c:v>
                </c:pt>
                <c:pt idx="77">
                  <c:v>1.2414972644451427</c:v>
                </c:pt>
                <c:pt idx="78">
                  <c:v>1.2593966298439969</c:v>
                </c:pt>
                <c:pt idx="79">
                  <c:v>1.2850492576974417</c:v>
                </c:pt>
                <c:pt idx="80">
                  <c:v>1.3054012236318933</c:v>
                </c:pt>
                <c:pt idx="81">
                  <c:v>1.3273309617947502</c:v>
                </c:pt>
                <c:pt idx="82">
                  <c:v>1.3494983917092074</c:v>
                </c:pt>
                <c:pt idx="83">
                  <c:v>1.362550917536371</c:v>
                </c:pt>
                <c:pt idx="84">
                  <c:v>1.3744488713687624</c:v>
                </c:pt>
                <c:pt idx="85">
                  <c:v>1.4023826128217041</c:v>
                </c:pt>
                <c:pt idx="86">
                  <c:v>1.4204926258981772</c:v>
                </c:pt>
                <c:pt idx="87">
                  <c:v>1.4426675317529705</c:v>
                </c:pt>
                <c:pt idx="88">
                  <c:v>1.4651974510173917</c:v>
                </c:pt>
                <c:pt idx="89">
                  <c:v>1.4915551929816198</c:v>
                </c:pt>
                <c:pt idx="90">
                  <c:v>1.5148240815654845</c:v>
                </c:pt>
                <c:pt idx="91">
                  <c:v>1.5440683713011625</c:v>
                </c:pt>
                <c:pt idx="92">
                  <c:v>1.5701634261116151</c:v>
                </c:pt>
                <c:pt idx="93">
                  <c:v>1.5961518331177333</c:v>
                </c:pt>
                <c:pt idx="94">
                  <c:v>1.6234025807501582</c:v>
                </c:pt>
                <c:pt idx="95">
                  <c:v>1.6564241064610408</c:v>
                </c:pt>
                <c:pt idx="96">
                  <c:v>1.6804488717169106</c:v>
                </c:pt>
                <c:pt idx="97">
                  <c:v>1.7093858574630107</c:v>
                </c:pt>
                <c:pt idx="98">
                  <c:v>1.7426807760368948</c:v>
                </c:pt>
                <c:pt idx="99">
                  <c:v>1.7733236593195891</c:v>
                </c:pt>
                <c:pt idx="100">
                  <c:v>1.8008715923809107</c:v>
                </c:pt>
                <c:pt idx="101">
                  <c:v>1.8311109698089976</c:v>
                </c:pt>
                <c:pt idx="102">
                  <c:v>1.8595148128565195</c:v>
                </c:pt>
                <c:pt idx="103">
                  <c:v>1.8907692538355114</c:v>
                </c:pt>
                <c:pt idx="104">
                  <c:v>1.92602659287051</c:v>
                </c:pt>
                <c:pt idx="105">
                  <c:v>1.9599462390019007</c:v>
                </c:pt>
                <c:pt idx="106">
                  <c:v>2.0060476065694512</c:v>
                </c:pt>
                <c:pt idx="107">
                  <c:v>2.0415941958163315</c:v>
                </c:pt>
                <c:pt idx="108">
                  <c:v>2.0762453022791889</c:v>
                </c:pt>
                <c:pt idx="109">
                  <c:v>2.1115019122645187</c:v>
                </c:pt>
                <c:pt idx="110">
                  <c:v>2.1518679698482575</c:v>
                </c:pt>
                <c:pt idx="111">
                  <c:v>2.1882785946886045</c:v>
                </c:pt>
                <c:pt idx="112">
                  <c:v>2.223573318646606</c:v>
                </c:pt>
                <c:pt idx="113">
                  <c:v>2.2624505307514835</c:v>
                </c:pt>
                <c:pt idx="114">
                  <c:v>2.3034119841315919</c:v>
                </c:pt>
                <c:pt idx="115">
                  <c:v>2.3421323420608422</c:v>
                </c:pt>
                <c:pt idx="116">
                  <c:v>2.3814917198870376</c:v>
                </c:pt>
                <c:pt idx="117">
                  <c:v>2.4684024152156301</c:v>
                </c:pt>
                <c:pt idx="118">
                  <c:v>2.523035752727997</c:v>
                </c:pt>
                <c:pt idx="119">
                  <c:v>2.5840346933325216</c:v>
                </c:pt>
                <c:pt idx="120">
                  <c:v>2.6360103326384539</c:v>
                </c:pt>
                <c:pt idx="121">
                  <c:v>2.6628002301576017</c:v>
                </c:pt>
                <c:pt idx="122">
                  <c:v>2.7114543055568308</c:v>
                </c:pt>
                <c:pt idx="123">
                  <c:v>2.7720174086043463</c:v>
                </c:pt>
                <c:pt idx="124">
                  <c:v>2.8205146949350768</c:v>
                </c:pt>
                <c:pt idx="125">
                  <c:v>2.8715562327686892</c:v>
                </c:pt>
                <c:pt idx="126">
                  <c:v>2.920068457495701</c:v>
                </c:pt>
                <c:pt idx="127">
                  <c:v>2.9758940337904392</c:v>
                </c:pt>
                <c:pt idx="128">
                  <c:v>3.034104231249835</c:v>
                </c:pt>
                <c:pt idx="129">
                  <c:v>3.096865855457994</c:v>
                </c:pt>
                <c:pt idx="130">
                  <c:v>3.1409026497913661</c:v>
                </c:pt>
                <c:pt idx="131">
                  <c:v>3.2052772438987169</c:v>
                </c:pt>
                <c:pt idx="132">
                  <c:v>3.2637517832472192</c:v>
                </c:pt>
                <c:pt idx="133">
                  <c:v>3.3188867268206299</c:v>
                </c:pt>
                <c:pt idx="134">
                  <c:v>3.3786132150113164</c:v>
                </c:pt>
                <c:pt idx="135">
                  <c:v>3.4435312766233248</c:v>
                </c:pt>
                <c:pt idx="136">
                  <c:v>3.5108617801102215</c:v>
                </c:pt>
                <c:pt idx="137">
                  <c:v>3.5747116088024673</c:v>
                </c:pt>
                <c:pt idx="138">
                  <c:v>3.6474600692019004</c:v>
                </c:pt>
                <c:pt idx="139">
                  <c:v>3.7196695654997569</c:v>
                </c:pt>
                <c:pt idx="140">
                  <c:v>3.7953245206478021</c:v>
                </c:pt>
                <c:pt idx="141">
                  <c:v>3.8704403493765533</c:v>
                </c:pt>
                <c:pt idx="142">
                  <c:v>3.9546289166543946</c:v>
                </c:pt>
                <c:pt idx="143">
                  <c:v>4.0123096600238437</c:v>
                </c:pt>
                <c:pt idx="144">
                  <c:v>4.1299738935252348</c:v>
                </c:pt>
                <c:pt idx="145">
                  <c:v>4.1994991987287893</c:v>
                </c:pt>
                <c:pt idx="146">
                  <c:v>4.2914723050478001</c:v>
                </c:pt>
                <c:pt idx="147">
                  <c:v>4.3750405067121703</c:v>
                </c:pt>
                <c:pt idx="148">
                  <c:v>4.4549074577870593</c:v>
                </c:pt>
                <c:pt idx="149">
                  <c:v>4.5466200933587206</c:v>
                </c:pt>
                <c:pt idx="150">
                  <c:v>4.6457905309710679</c:v>
                </c:pt>
                <c:pt idx="151">
                  <c:v>4.7305218178806072</c:v>
                </c:pt>
                <c:pt idx="152">
                  <c:v>4.821771876439982</c:v>
                </c:pt>
                <c:pt idx="153">
                  <c:v>4.9093683984074437</c:v>
                </c:pt>
                <c:pt idx="154">
                  <c:v>4.9951180468054961</c:v>
                </c:pt>
                <c:pt idx="155">
                  <c:v>5.0906452178396888</c:v>
                </c:pt>
                <c:pt idx="156">
                  <c:v>5.2123158007138812</c:v>
                </c:pt>
                <c:pt idx="157">
                  <c:v>5.3271800332648009</c:v>
                </c:pt>
                <c:pt idx="158">
                  <c:v>5.4325592184330125</c:v>
                </c:pt>
                <c:pt idx="159">
                  <c:v>5.5508217893886762</c:v>
                </c:pt>
                <c:pt idx="160">
                  <c:v>5.6788084844380773</c:v>
                </c:pt>
                <c:pt idx="161">
                  <c:v>5.7987824265553787</c:v>
                </c:pt>
                <c:pt idx="162">
                  <c:v>5.9443363293418638</c:v>
                </c:pt>
                <c:pt idx="163">
                  <c:v>6.077899089342135</c:v>
                </c:pt>
                <c:pt idx="164">
                  <c:v>6.2270128640082181</c:v>
                </c:pt>
                <c:pt idx="165">
                  <c:v>6.3738090520614472</c:v>
                </c:pt>
                <c:pt idx="166">
                  <c:v>6.5560090527642139</c:v>
                </c:pt>
                <c:pt idx="167">
                  <c:v>6.7996302410580469</c:v>
                </c:pt>
                <c:pt idx="168">
                  <c:v>7.0160002236207406</c:v>
                </c:pt>
                <c:pt idx="169">
                  <c:v>7.2536537681894862</c:v>
                </c:pt>
                <c:pt idx="170">
                  <c:v>7.5605566603473617</c:v>
                </c:pt>
                <c:pt idx="171">
                  <c:v>7.839195940510832</c:v>
                </c:pt>
                <c:pt idx="172">
                  <c:v>8.064417283883234</c:v>
                </c:pt>
                <c:pt idx="173">
                  <c:v>8.4320963334199135</c:v>
                </c:pt>
                <c:pt idx="174">
                  <c:v>8.671122915874065</c:v>
                </c:pt>
                <c:pt idx="175">
                  <c:v>9.0461361273416969</c:v>
                </c:pt>
                <c:pt idx="176">
                  <c:v>9.502756218157181</c:v>
                </c:pt>
                <c:pt idx="177">
                  <c:v>9.8875778246910002</c:v>
                </c:pt>
                <c:pt idx="178">
                  <c:v>10.164306450114131</c:v>
                </c:pt>
                <c:pt idx="179">
                  <c:v>10.654085551092537</c:v>
                </c:pt>
                <c:pt idx="180">
                  <c:v>11.195038586163975</c:v>
                </c:pt>
                <c:pt idx="181">
                  <c:v>11.808005854029039</c:v>
                </c:pt>
                <c:pt idx="182">
                  <c:v>12.454386235017841</c:v>
                </c:pt>
                <c:pt idx="183">
                  <c:v>13.13576376321303</c:v>
                </c:pt>
                <c:pt idx="184">
                  <c:v>13.749035078364756</c:v>
                </c:pt>
                <c:pt idx="185">
                  <c:v>14.556119360927092</c:v>
                </c:pt>
                <c:pt idx="186">
                  <c:v>15.248787016644373</c:v>
                </c:pt>
              </c:numCache>
            </c:numRef>
          </c:xVal>
          <c:yVal>
            <c:numRef>
              <c:f>Sheet1!$S$6:$S$192</c:f>
              <c:numCache>
                <c:formatCode>0.0000</c:formatCode>
                <c:ptCount val="187"/>
                <c:pt idx="0">
                  <c:v>1</c:v>
                </c:pt>
                <c:pt idx="1">
                  <c:v>0.93363608050981195</c:v>
                </c:pt>
                <c:pt idx="2">
                  <c:v>0.92693849435236897</c:v>
                </c:pt>
                <c:pt idx="3">
                  <c:v>0.91771250215883404</c:v>
                </c:pt>
                <c:pt idx="4">
                  <c:v>0.90865132267874005</c:v>
                </c:pt>
                <c:pt idx="5">
                  <c:v>0.904067231351529</c:v>
                </c:pt>
                <c:pt idx="6">
                  <c:v>0.89902751818668902</c:v>
                </c:pt>
                <c:pt idx="7">
                  <c:v>0.89422433419243597</c:v>
                </c:pt>
                <c:pt idx="8">
                  <c:v>0.88907616561191904</c:v>
                </c:pt>
                <c:pt idx="9">
                  <c:v>0.88417339640303005</c:v>
                </c:pt>
                <c:pt idx="10">
                  <c:v>0.87762613489637598</c:v>
                </c:pt>
                <c:pt idx="11">
                  <c:v>0.871017057073179</c:v>
                </c:pt>
                <c:pt idx="12">
                  <c:v>0.86497164492973699</c:v>
                </c:pt>
                <c:pt idx="13">
                  <c:v>0.860254425261606</c:v>
                </c:pt>
                <c:pt idx="14">
                  <c:v>0.85303007184041402</c:v>
                </c:pt>
                <c:pt idx="15">
                  <c:v>0.84721137515245104</c:v>
                </c:pt>
                <c:pt idx="16">
                  <c:v>0.84193318734686995</c:v>
                </c:pt>
                <c:pt idx="17">
                  <c:v>0.83688114681039105</c:v>
                </c:pt>
                <c:pt idx="18">
                  <c:v>0.83155596771867102</c:v>
                </c:pt>
                <c:pt idx="19">
                  <c:v>0.82640510471093998</c:v>
                </c:pt>
                <c:pt idx="20">
                  <c:v>0.82135006115336195</c:v>
                </c:pt>
                <c:pt idx="21">
                  <c:v>0.81664898447190104</c:v>
                </c:pt>
                <c:pt idx="22">
                  <c:v>0.81181235825127296</c:v>
                </c:pt>
                <c:pt idx="23">
                  <c:v>0.80730140533671901</c:v>
                </c:pt>
                <c:pt idx="24">
                  <c:v>0.80176569446797197</c:v>
                </c:pt>
                <c:pt idx="25">
                  <c:v>0.79665713765194401</c:v>
                </c:pt>
                <c:pt idx="26">
                  <c:v>0.79318809492810305</c:v>
                </c:pt>
                <c:pt idx="27">
                  <c:v>0.78859019989373103</c:v>
                </c:pt>
                <c:pt idx="28">
                  <c:v>0.78367667445468103</c:v>
                </c:pt>
                <c:pt idx="29">
                  <c:v>0.77918386567808295</c:v>
                </c:pt>
                <c:pt idx="30">
                  <c:v>0.77420028023632703</c:v>
                </c:pt>
                <c:pt idx="31">
                  <c:v>0.76921042201696799</c:v>
                </c:pt>
                <c:pt idx="32">
                  <c:v>0.76454351743786897</c:v>
                </c:pt>
                <c:pt idx="33">
                  <c:v>0.76017430405856801</c:v>
                </c:pt>
                <c:pt idx="34">
                  <c:v>0.75498943518357597</c:v>
                </c:pt>
                <c:pt idx="35">
                  <c:v>0.74962626487793205</c:v>
                </c:pt>
                <c:pt idx="36">
                  <c:v>0.74464605708565501</c:v>
                </c:pt>
                <c:pt idx="37">
                  <c:v>0.73989636862553299</c:v>
                </c:pt>
                <c:pt idx="38">
                  <c:v>0.73505818994489502</c:v>
                </c:pt>
                <c:pt idx="39">
                  <c:v>0.73052252068453405</c:v>
                </c:pt>
                <c:pt idx="40">
                  <c:v>0.72582222772564597</c:v>
                </c:pt>
                <c:pt idx="41">
                  <c:v>0.720999178037529</c:v>
                </c:pt>
                <c:pt idx="42">
                  <c:v>0.71593081269473902</c:v>
                </c:pt>
                <c:pt idx="43">
                  <c:v>0.710738082717709</c:v>
                </c:pt>
                <c:pt idx="44">
                  <c:v>0.70594134093298899</c:v>
                </c:pt>
                <c:pt idx="45">
                  <c:v>0.70094678337522298</c:v>
                </c:pt>
                <c:pt idx="46">
                  <c:v>0.69565823185012199</c:v>
                </c:pt>
                <c:pt idx="47">
                  <c:v>0.69026564572403604</c:v>
                </c:pt>
                <c:pt idx="48">
                  <c:v>0.68529211231098697</c:v>
                </c:pt>
                <c:pt idx="49">
                  <c:v>0.68008567053562596</c:v>
                </c:pt>
                <c:pt idx="50">
                  <c:v>0.675132121698513</c:v>
                </c:pt>
                <c:pt idx="51">
                  <c:v>0.67051126643995296</c:v>
                </c:pt>
                <c:pt idx="52">
                  <c:v>0.66632180858222601</c:v>
                </c:pt>
                <c:pt idx="53">
                  <c:v>0.66130794783927305</c:v>
                </c:pt>
                <c:pt idx="54">
                  <c:v>0.65602223895318801</c:v>
                </c:pt>
                <c:pt idx="55">
                  <c:v>0.65093452502307003</c:v>
                </c:pt>
                <c:pt idx="56">
                  <c:v>0.64305116731818601</c:v>
                </c:pt>
                <c:pt idx="57">
                  <c:v>0.63848842208299705</c:v>
                </c:pt>
                <c:pt idx="58">
                  <c:v>0.63331431343420297</c:v>
                </c:pt>
                <c:pt idx="59">
                  <c:v>0.62795974319756398</c:v>
                </c:pt>
                <c:pt idx="60">
                  <c:v>0.62279794853368797</c:v>
                </c:pt>
                <c:pt idx="61">
                  <c:v>0.61814025531720995</c:v>
                </c:pt>
                <c:pt idx="62">
                  <c:v>0.61320998848509001</c:v>
                </c:pt>
                <c:pt idx="63">
                  <c:v>0.60814240236933104</c:v>
                </c:pt>
                <c:pt idx="64">
                  <c:v>0.60310127101129296</c:v>
                </c:pt>
                <c:pt idx="65">
                  <c:v>0.59046260275643603</c:v>
                </c:pt>
                <c:pt idx="66">
                  <c:v>0.585100435667398</c:v>
                </c:pt>
                <c:pt idx="67">
                  <c:v>0.58008522269914198</c:v>
                </c:pt>
                <c:pt idx="68">
                  <c:v>0.57517118326995398</c:v>
                </c:pt>
                <c:pt idx="69">
                  <c:v>0.57004332394330304</c:v>
                </c:pt>
                <c:pt idx="70">
                  <c:v>0.56513387546004201</c:v>
                </c:pt>
                <c:pt idx="71">
                  <c:v>0.56012271637046795</c:v>
                </c:pt>
                <c:pt idx="72">
                  <c:v>0.55500379417846402</c:v>
                </c:pt>
                <c:pt idx="73">
                  <c:v>0.54988863625242801</c:v>
                </c:pt>
                <c:pt idx="74">
                  <c:v>0.54530348907258896</c:v>
                </c:pt>
                <c:pt idx="75">
                  <c:v>0.54059293309429002</c:v>
                </c:pt>
                <c:pt idx="76">
                  <c:v>0.53552845609438704</c:v>
                </c:pt>
                <c:pt idx="77">
                  <c:v>0.53021120563771296</c:v>
                </c:pt>
                <c:pt idx="78">
                  <c:v>0.52549392103399595</c:v>
                </c:pt>
                <c:pt idx="79">
                  <c:v>0.52025795856722201</c:v>
                </c:pt>
                <c:pt idx="80">
                  <c:v>0.51556084133311597</c:v>
                </c:pt>
                <c:pt idx="81">
                  <c:v>0.51090371305623605</c:v>
                </c:pt>
                <c:pt idx="82">
                  <c:v>0.50623829799957798</c:v>
                </c:pt>
                <c:pt idx="83">
                  <c:v>0.50264748317367203</c:v>
                </c:pt>
                <c:pt idx="84">
                  <c:v>0.499126826353255</c:v>
                </c:pt>
                <c:pt idx="85">
                  <c:v>0.49471151924164802</c:v>
                </c:pt>
                <c:pt idx="86">
                  <c:v>0.49169661488669603</c:v>
                </c:pt>
                <c:pt idx="87">
                  <c:v>0.48709211290620402</c:v>
                </c:pt>
                <c:pt idx="88">
                  <c:v>0.48236205047768299</c:v>
                </c:pt>
                <c:pt idx="89">
                  <c:v>0.477650900788326</c:v>
                </c:pt>
                <c:pt idx="90">
                  <c:v>0.47298753609777</c:v>
                </c:pt>
                <c:pt idx="91">
                  <c:v>0.467967641273767</c:v>
                </c:pt>
                <c:pt idx="92">
                  <c:v>0.463268176992856</c:v>
                </c:pt>
                <c:pt idx="93">
                  <c:v>0.45815234069973898</c:v>
                </c:pt>
                <c:pt idx="94">
                  <c:v>0.45342935678955198</c:v>
                </c:pt>
                <c:pt idx="95">
                  <c:v>0.44805719060753102</c:v>
                </c:pt>
                <c:pt idx="96">
                  <c:v>0.44307054639997401</c:v>
                </c:pt>
                <c:pt idx="97">
                  <c:v>0.43857767818234</c:v>
                </c:pt>
                <c:pt idx="98">
                  <c:v>0.43354831055505599</c:v>
                </c:pt>
                <c:pt idx="99">
                  <c:v>0.42862712980982598</c:v>
                </c:pt>
                <c:pt idx="100">
                  <c:v>0.423558138088383</c:v>
                </c:pt>
                <c:pt idx="101">
                  <c:v>0.41905865792958502</c:v>
                </c:pt>
                <c:pt idx="102">
                  <c:v>0.41445703009802898</c:v>
                </c:pt>
                <c:pt idx="103">
                  <c:v>0.40962371858931101</c:v>
                </c:pt>
                <c:pt idx="104">
                  <c:v>0.40518524358200902</c:v>
                </c:pt>
                <c:pt idx="105">
                  <c:v>0.398799667889846</c:v>
                </c:pt>
                <c:pt idx="106">
                  <c:v>0.392344083437764</c:v>
                </c:pt>
                <c:pt idx="107">
                  <c:v>0.387610952872737</c:v>
                </c:pt>
                <c:pt idx="108">
                  <c:v>0.38291450428036</c:v>
                </c:pt>
                <c:pt idx="109">
                  <c:v>0.37804684704151398</c:v>
                </c:pt>
                <c:pt idx="110">
                  <c:v>0.37309125762858802</c:v>
                </c:pt>
                <c:pt idx="111">
                  <c:v>0.36797711169868302</c:v>
                </c:pt>
                <c:pt idx="112">
                  <c:v>0.36287532950434698</c:v>
                </c:pt>
                <c:pt idx="113">
                  <c:v>0.358372670998368</c:v>
                </c:pt>
                <c:pt idx="114">
                  <c:v>0.353320630461888</c:v>
                </c:pt>
                <c:pt idx="115">
                  <c:v>0.34844327314521101</c:v>
                </c:pt>
                <c:pt idx="116">
                  <c:v>0.34366955302373298</c:v>
                </c:pt>
                <c:pt idx="117">
                  <c:v>0.33443560984166298</c:v>
                </c:pt>
                <c:pt idx="118">
                  <c:v>0.32953602606906801</c:v>
                </c:pt>
                <c:pt idx="119">
                  <c:v>0.32238486084499601</c:v>
                </c:pt>
                <c:pt idx="120">
                  <c:v>0.31570598774105002</c:v>
                </c:pt>
                <c:pt idx="121">
                  <c:v>0.31120866319395302</c:v>
                </c:pt>
                <c:pt idx="122">
                  <c:v>0.30598445064663199</c:v>
                </c:pt>
                <c:pt idx="123">
                  <c:v>0.30067657704136103</c:v>
                </c:pt>
                <c:pt idx="124">
                  <c:v>0.295707350003584</c:v>
                </c:pt>
                <c:pt idx="125">
                  <c:v>0.29082631083918298</c:v>
                </c:pt>
                <c:pt idx="126">
                  <c:v>0.286252407006302</c:v>
                </c:pt>
                <c:pt idx="127">
                  <c:v>0.28128305244796198</c:v>
                </c:pt>
                <c:pt idx="128">
                  <c:v>0.27631618304942301</c:v>
                </c:pt>
                <c:pt idx="129">
                  <c:v>0.27120560795236598</c:v>
                </c:pt>
                <c:pt idx="130">
                  <c:v>0.26678703403714799</c:v>
                </c:pt>
                <c:pt idx="131">
                  <c:v>0.26203860712561</c:v>
                </c:pt>
                <c:pt idx="132">
                  <c:v>0.25766731750587402</c:v>
                </c:pt>
                <c:pt idx="133">
                  <c:v>0.25311254669364502</c:v>
                </c:pt>
                <c:pt idx="134">
                  <c:v>0.24826387841835099</c:v>
                </c:pt>
                <c:pt idx="135">
                  <c:v>0.24334769351740301</c:v>
                </c:pt>
                <c:pt idx="136">
                  <c:v>0.23854042539947001</c:v>
                </c:pt>
                <c:pt idx="137">
                  <c:v>0.23384689560673599</c:v>
                </c:pt>
                <c:pt idx="138">
                  <c:v>0.22889100639708099</c:v>
                </c:pt>
                <c:pt idx="139">
                  <c:v>0.223738045264741</c:v>
                </c:pt>
                <c:pt idx="140">
                  <c:v>0.21867167734057399</c:v>
                </c:pt>
                <c:pt idx="141">
                  <c:v>0.21363137593572101</c:v>
                </c:pt>
                <c:pt idx="142">
                  <c:v>0.208459320398834</c:v>
                </c:pt>
                <c:pt idx="143">
                  <c:v>0.20530480645133301</c:v>
                </c:pt>
                <c:pt idx="144">
                  <c:v>0.199849096895898</c:v>
                </c:pt>
                <c:pt idx="145">
                  <c:v>0.19354458221971099</c:v>
                </c:pt>
                <c:pt idx="146">
                  <c:v>0.18772037444856801</c:v>
                </c:pt>
                <c:pt idx="147">
                  <c:v>0.18278531666891501</c:v>
                </c:pt>
                <c:pt idx="148">
                  <c:v>0.17817047964046201</c:v>
                </c:pt>
                <c:pt idx="149">
                  <c:v>0.17331427703898</c:v>
                </c:pt>
                <c:pt idx="150">
                  <c:v>0.168463013514562</c:v>
                </c:pt>
                <c:pt idx="151">
                  <c:v>0.16377971801826099</c:v>
                </c:pt>
                <c:pt idx="152">
                  <c:v>0.15908141738305101</c:v>
                </c:pt>
                <c:pt idx="153">
                  <c:v>0.15451639893614999</c:v>
                </c:pt>
                <c:pt idx="154">
                  <c:v>0.14936191439586399</c:v>
                </c:pt>
                <c:pt idx="155">
                  <c:v>0.144380905846442</c:v>
                </c:pt>
                <c:pt idx="156">
                  <c:v>0.13881738527012899</c:v>
                </c:pt>
                <c:pt idx="157">
                  <c:v>0.13402353931871699</c:v>
                </c:pt>
                <c:pt idx="158">
                  <c:v>0.12919234119594</c:v>
                </c:pt>
                <c:pt idx="159">
                  <c:v>0.124797342295057</c:v>
                </c:pt>
                <c:pt idx="160">
                  <c:v>0.119361635578519</c:v>
                </c:pt>
                <c:pt idx="161">
                  <c:v>0.114542955203241</c:v>
                </c:pt>
                <c:pt idx="162">
                  <c:v>0.109676757334394</c:v>
                </c:pt>
                <c:pt idx="163">
                  <c:v>0.10506833172102201</c:v>
                </c:pt>
                <c:pt idx="164">
                  <c:v>0.10057242064680399</c:v>
                </c:pt>
                <c:pt idx="165">
                  <c:v>9.5846087269184005E-2</c:v>
                </c:pt>
                <c:pt idx="166">
                  <c:v>9.1428381367923001E-2</c:v>
                </c:pt>
                <c:pt idx="167">
                  <c:v>8.5273361526831404E-2</c:v>
                </c:pt>
                <c:pt idx="168">
                  <c:v>7.9872449359912695E-2</c:v>
                </c:pt>
                <c:pt idx="169">
                  <c:v>7.4616877839695797E-2</c:v>
                </c:pt>
                <c:pt idx="170">
                  <c:v>6.8123342100607304E-2</c:v>
                </c:pt>
                <c:pt idx="171">
                  <c:v>6.3496514066850696E-2</c:v>
                </c:pt>
                <c:pt idx="172">
                  <c:v>5.8369991114558498E-2</c:v>
                </c:pt>
                <c:pt idx="173">
                  <c:v>5.3815954573955702E-2</c:v>
                </c:pt>
                <c:pt idx="174">
                  <c:v>4.9550523219871703E-2</c:v>
                </c:pt>
                <c:pt idx="175">
                  <c:v>4.4393522606765698E-2</c:v>
                </c:pt>
                <c:pt idx="176">
                  <c:v>3.9393986582480299E-2</c:v>
                </c:pt>
                <c:pt idx="177">
                  <c:v>3.4439169433756203E-2</c:v>
                </c:pt>
                <c:pt idx="178">
                  <c:v>3.1275715918338103E-2</c:v>
                </c:pt>
                <c:pt idx="179">
                  <c:v>2.7420924604132799E-2</c:v>
                </c:pt>
                <c:pt idx="180">
                  <c:v>2.2844251518262901E-2</c:v>
                </c:pt>
                <c:pt idx="181">
                  <c:v>1.8538944246137001E-2</c:v>
                </c:pt>
                <c:pt idx="182">
                  <c:v>1.44823662424879E-2</c:v>
                </c:pt>
                <c:pt idx="183">
                  <c:v>1.1037247690511801E-2</c:v>
                </c:pt>
                <c:pt idx="184">
                  <c:v>8.6298647378288892E-3</c:v>
                </c:pt>
                <c:pt idx="185">
                  <c:v>4.19723371681191E-3</c:v>
                </c:pt>
                <c:pt idx="186">
                  <c:v>3.3287710666376402E-3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01-4151-AE1D-EC5F65639482}"/>
            </c:ext>
          </c:extLst>
        </c:ser>
        <c:ser>
          <c:idx val="3"/>
          <c:order val="3"/>
          <c:tx>
            <c:v>100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Sheet1!$P$6:$P$185</c:f>
              <c:numCache>
                <c:formatCode>0.0000</c:formatCode>
                <c:ptCount val="180"/>
                <c:pt idx="0">
                  <c:v>0.25</c:v>
                </c:pt>
                <c:pt idx="1">
                  <c:v>0.29166600048677599</c:v>
                </c:pt>
                <c:pt idx="2">
                  <c:v>0.29859138260225015</c:v>
                </c:pt>
                <c:pt idx="3">
                  <c:v>0.30571041130047144</c:v>
                </c:pt>
                <c:pt idx="4">
                  <c:v>0.31849586193018314</c:v>
                </c:pt>
                <c:pt idx="5">
                  <c:v>0.3260582982182062</c:v>
                </c:pt>
                <c:pt idx="6">
                  <c:v>0.33576435311712571</c:v>
                </c:pt>
                <c:pt idx="7">
                  <c:v>0.33967583784312966</c:v>
                </c:pt>
                <c:pt idx="8">
                  <c:v>0.34407028067410228</c:v>
                </c:pt>
                <c:pt idx="9">
                  <c:v>0.34990390546701328</c:v>
                </c:pt>
                <c:pt idx="10">
                  <c:v>0.35472665330510306</c:v>
                </c:pt>
                <c:pt idx="11">
                  <c:v>0.36388954490865788</c:v>
                </c:pt>
                <c:pt idx="12">
                  <c:v>0.36766686318709724</c:v>
                </c:pt>
                <c:pt idx="13">
                  <c:v>0.37346454068932367</c:v>
                </c:pt>
                <c:pt idx="14">
                  <c:v>0.37788246015824911</c:v>
                </c:pt>
                <c:pt idx="15">
                  <c:v>0.38411810343735481</c:v>
                </c:pt>
                <c:pt idx="16">
                  <c:v>0.39016049342064085</c:v>
                </c:pt>
                <c:pt idx="17">
                  <c:v>0.39521650405156511</c:v>
                </c:pt>
                <c:pt idx="18">
                  <c:v>0.40135536459344151</c:v>
                </c:pt>
                <c:pt idx="19">
                  <c:v>0.40712000983455571</c:v>
                </c:pt>
                <c:pt idx="20">
                  <c:v>0.41384078324445361</c:v>
                </c:pt>
                <c:pt idx="21">
                  <c:v>0.4203536194242779</c:v>
                </c:pt>
                <c:pt idx="22">
                  <c:v>0.42579842526908801</c:v>
                </c:pt>
                <c:pt idx="23">
                  <c:v>0.43701591161902642</c:v>
                </c:pt>
                <c:pt idx="24">
                  <c:v>0.44356793686566587</c:v>
                </c:pt>
                <c:pt idx="25">
                  <c:v>0.4488522446355393</c:v>
                </c:pt>
                <c:pt idx="26">
                  <c:v>0.45640177326379677</c:v>
                </c:pt>
                <c:pt idx="27">
                  <c:v>0.4629548078787728</c:v>
                </c:pt>
                <c:pt idx="28">
                  <c:v>0.47003386319180757</c:v>
                </c:pt>
                <c:pt idx="29">
                  <c:v>0.47678546323281917</c:v>
                </c:pt>
                <c:pt idx="30">
                  <c:v>0.4847628087082933</c:v>
                </c:pt>
                <c:pt idx="31">
                  <c:v>0.49171600660737308</c:v>
                </c:pt>
                <c:pt idx="32">
                  <c:v>0.49877505611832879</c:v>
                </c:pt>
                <c:pt idx="33">
                  <c:v>0.50646366318895908</c:v>
                </c:pt>
                <c:pt idx="34">
                  <c:v>0.51433956892906896</c:v>
                </c:pt>
                <c:pt idx="35">
                  <c:v>0.52226251218000652</c:v>
                </c:pt>
                <c:pt idx="36">
                  <c:v>0.52915102645399759</c:v>
                </c:pt>
                <c:pt idx="37">
                  <c:v>0.53788354296208452</c:v>
                </c:pt>
                <c:pt idx="38">
                  <c:v>0.54634680097046706</c:v>
                </c:pt>
                <c:pt idx="39">
                  <c:v>0.55482677513801726</c:v>
                </c:pt>
                <c:pt idx="40">
                  <c:v>0.56019391037314492</c:v>
                </c:pt>
                <c:pt idx="41">
                  <c:v>0.57074808873526583</c:v>
                </c:pt>
                <c:pt idx="42">
                  <c:v>0.57961259156312306</c:v>
                </c:pt>
                <c:pt idx="43">
                  <c:v>0.58711976299542734</c:v>
                </c:pt>
                <c:pt idx="44">
                  <c:v>0.59554842388942719</c:v>
                </c:pt>
                <c:pt idx="45">
                  <c:v>0.60604837907518827</c:v>
                </c:pt>
                <c:pt idx="46">
                  <c:v>0.61491224517618426</c:v>
                </c:pt>
                <c:pt idx="47">
                  <c:v>0.62445945968778604</c:v>
                </c:pt>
                <c:pt idx="48">
                  <c:v>0.63463545423596768</c:v>
                </c:pt>
                <c:pt idx="49">
                  <c:v>0.64658943752256659</c:v>
                </c:pt>
                <c:pt idx="50">
                  <c:v>0.65647707988165838</c:v>
                </c:pt>
                <c:pt idx="51">
                  <c:v>0.66590290921972717</c:v>
                </c:pt>
                <c:pt idx="52">
                  <c:v>0.67624819277239201</c:v>
                </c:pt>
                <c:pt idx="53">
                  <c:v>0.68675958868494302</c:v>
                </c:pt>
                <c:pt idx="54">
                  <c:v>0.6974301124390101</c:v>
                </c:pt>
                <c:pt idx="55">
                  <c:v>0.7073627457237518</c:v>
                </c:pt>
                <c:pt idx="56">
                  <c:v>0.71757619212227808</c:v>
                </c:pt>
                <c:pt idx="57">
                  <c:v>0.73046462589771755</c:v>
                </c:pt>
                <c:pt idx="58">
                  <c:v>0.7418077463910302</c:v>
                </c:pt>
                <c:pt idx="59">
                  <c:v>0.75568973808709117</c:v>
                </c:pt>
                <c:pt idx="60">
                  <c:v>0.77544713271931054</c:v>
                </c:pt>
                <c:pt idx="61">
                  <c:v>0.78141739224762785</c:v>
                </c:pt>
                <c:pt idx="62">
                  <c:v>0.80339082818697594</c:v>
                </c:pt>
                <c:pt idx="63">
                  <c:v>0.83187590214333951</c:v>
                </c:pt>
                <c:pt idx="64">
                  <c:v>0.83919087727594177</c:v>
                </c:pt>
                <c:pt idx="65">
                  <c:v>0.85220669145572359</c:v>
                </c:pt>
                <c:pt idx="66">
                  <c:v>0.86324287264360189</c:v>
                </c:pt>
                <c:pt idx="67">
                  <c:v>0.87663048107299213</c:v>
                </c:pt>
                <c:pt idx="68">
                  <c:v>0.88862598495926459</c:v>
                </c:pt>
                <c:pt idx="69">
                  <c:v>0.90313386133082774</c:v>
                </c:pt>
                <c:pt idx="70">
                  <c:v>0.92135225208629123</c:v>
                </c:pt>
                <c:pt idx="71">
                  <c:v>0.93482301190423878</c:v>
                </c:pt>
                <c:pt idx="72">
                  <c:v>0.94933351783611364</c:v>
                </c:pt>
                <c:pt idx="73">
                  <c:v>0.96285823425461337</c:v>
                </c:pt>
                <c:pt idx="74">
                  <c:v>0.97656592096228745</c:v>
                </c:pt>
                <c:pt idx="75">
                  <c:v>0.99173120973806628</c:v>
                </c:pt>
                <c:pt idx="76">
                  <c:v>1.0058609673720076</c:v>
                </c:pt>
                <c:pt idx="77">
                  <c:v>1.0201803913331091</c:v>
                </c:pt>
                <c:pt idx="78">
                  <c:v>1.0359202938046452</c:v>
                </c:pt>
                <c:pt idx="79">
                  <c:v>1.0548709189796033</c:v>
                </c:pt>
                <c:pt idx="80">
                  <c:v>1.0712319212698835</c:v>
                </c:pt>
                <c:pt idx="81">
                  <c:v>1.0851096683876766</c:v>
                </c:pt>
                <c:pt idx="82">
                  <c:v>1.1019459632916377</c:v>
                </c:pt>
                <c:pt idx="83">
                  <c:v>1.117647076526076</c:v>
                </c:pt>
                <c:pt idx="84">
                  <c:v>1.1292632033333541</c:v>
                </c:pt>
                <c:pt idx="85">
                  <c:v>1.143415323988334</c:v>
                </c:pt>
                <c:pt idx="86">
                  <c:v>1.1599906341157067</c:v>
                </c:pt>
                <c:pt idx="87">
                  <c:v>1.1839564303660113</c:v>
                </c:pt>
                <c:pt idx="88">
                  <c:v>1.1976102701787075</c:v>
                </c:pt>
                <c:pt idx="89">
                  <c:v>1.2182036713557158</c:v>
                </c:pt>
                <c:pt idx="90">
                  <c:v>1.2356818489299144</c:v>
                </c:pt>
                <c:pt idx="91">
                  <c:v>1.2557117627169607</c:v>
                </c:pt>
                <c:pt idx="92">
                  <c:v>1.2710731321977478</c:v>
                </c:pt>
                <c:pt idx="93">
                  <c:v>1.2918201960079663</c:v>
                </c:pt>
                <c:pt idx="94">
                  <c:v>1.3123907945589792</c:v>
                </c:pt>
                <c:pt idx="95">
                  <c:v>1.3334619901322755</c:v>
                </c:pt>
                <c:pt idx="96">
                  <c:v>1.3538763905953364</c:v>
                </c:pt>
                <c:pt idx="97">
                  <c:v>1.3826879740676838</c:v>
                </c:pt>
                <c:pt idx="98">
                  <c:v>1.4038158781231715</c:v>
                </c:pt>
                <c:pt idx="99">
                  <c:v>1.4253734691141573</c:v>
                </c:pt>
                <c:pt idx="100">
                  <c:v>1.4679131670085079</c:v>
                </c:pt>
                <c:pt idx="101">
                  <c:v>1.4765832231386884</c:v>
                </c:pt>
                <c:pt idx="102">
                  <c:v>1.4973392906227283</c:v>
                </c:pt>
                <c:pt idx="103">
                  <c:v>1.5238462700780315</c:v>
                </c:pt>
                <c:pt idx="104">
                  <c:v>1.5544924206362718</c:v>
                </c:pt>
                <c:pt idx="105">
                  <c:v>1.5830158494808897</c:v>
                </c:pt>
                <c:pt idx="106">
                  <c:v>1.6069995304721107</c:v>
                </c:pt>
                <c:pt idx="107">
                  <c:v>1.632210843209547</c:v>
                </c:pt>
                <c:pt idx="108">
                  <c:v>1.6593818532265072</c:v>
                </c:pt>
                <c:pt idx="109">
                  <c:v>1.6808775557255806</c:v>
                </c:pt>
                <c:pt idx="110">
                  <c:v>1.7121775928734975</c:v>
                </c:pt>
                <c:pt idx="111">
                  <c:v>1.743340504133243</c:v>
                </c:pt>
                <c:pt idx="112">
                  <c:v>1.7672793651344916</c:v>
                </c:pt>
                <c:pt idx="113">
                  <c:v>1.7971984306469135</c:v>
                </c:pt>
                <c:pt idx="114">
                  <c:v>1.8344179994457768</c:v>
                </c:pt>
                <c:pt idx="115">
                  <c:v>1.8685705841093871</c:v>
                </c:pt>
                <c:pt idx="116">
                  <c:v>1.8974316340233717</c:v>
                </c:pt>
                <c:pt idx="117">
                  <c:v>1.9321714026028867</c:v>
                </c:pt>
                <c:pt idx="118">
                  <c:v>1.9671391372982012</c:v>
                </c:pt>
                <c:pt idx="119">
                  <c:v>1.9946944547530632</c:v>
                </c:pt>
                <c:pt idx="120">
                  <c:v>2.0215293310116755</c:v>
                </c:pt>
                <c:pt idx="121">
                  <c:v>2.0496311846602184</c:v>
                </c:pt>
                <c:pt idx="122">
                  <c:v>2.0965639424074523</c:v>
                </c:pt>
                <c:pt idx="123">
                  <c:v>2.1288607089127356</c:v>
                </c:pt>
                <c:pt idx="124">
                  <c:v>2.1598481360712833</c:v>
                </c:pt>
                <c:pt idx="125">
                  <c:v>2.1993723387676689</c:v>
                </c:pt>
                <c:pt idx="126">
                  <c:v>2.2335118085281866</c:v>
                </c:pt>
                <c:pt idx="127">
                  <c:v>2.2713027392444336</c:v>
                </c:pt>
                <c:pt idx="128">
                  <c:v>2.3122141995427254</c:v>
                </c:pt>
                <c:pt idx="129">
                  <c:v>2.3538958706814417</c:v>
                </c:pt>
                <c:pt idx="130">
                  <c:v>2.3973786948354796</c:v>
                </c:pt>
                <c:pt idx="131">
                  <c:v>2.4237113223319784</c:v>
                </c:pt>
                <c:pt idx="132">
                  <c:v>2.4807148698318269</c:v>
                </c:pt>
                <c:pt idx="133">
                  <c:v>2.5151001780030775</c:v>
                </c:pt>
                <c:pt idx="134">
                  <c:v>2.5841542729204239</c:v>
                </c:pt>
                <c:pt idx="135">
                  <c:v>2.6158101051351514</c:v>
                </c:pt>
                <c:pt idx="136">
                  <c:v>2.7168362907414392</c:v>
                </c:pt>
                <c:pt idx="137">
                  <c:v>2.7655413708016705</c:v>
                </c:pt>
                <c:pt idx="138">
                  <c:v>2.8136098951995567</c:v>
                </c:pt>
                <c:pt idx="139">
                  <c:v>2.857296976260391</c:v>
                </c:pt>
                <c:pt idx="140">
                  <c:v>2.9095451332901465</c:v>
                </c:pt>
                <c:pt idx="141">
                  <c:v>2.9653954563010152</c:v>
                </c:pt>
                <c:pt idx="142">
                  <c:v>3.0224430248235024</c:v>
                </c:pt>
                <c:pt idx="143">
                  <c:v>3.081633226023766</c:v>
                </c:pt>
                <c:pt idx="144">
                  <c:v>3.1377048915444563</c:v>
                </c:pt>
                <c:pt idx="145">
                  <c:v>3.1938043668522211</c:v>
                </c:pt>
                <c:pt idx="146">
                  <c:v>3.2477929803279513</c:v>
                </c:pt>
                <c:pt idx="147">
                  <c:v>3.3065667738411859</c:v>
                </c:pt>
                <c:pt idx="148">
                  <c:v>3.3669317819989546</c:v>
                </c:pt>
                <c:pt idx="149">
                  <c:v>3.4359644107815166</c:v>
                </c:pt>
                <c:pt idx="150">
                  <c:v>3.5069986857589592</c:v>
                </c:pt>
                <c:pt idx="151">
                  <c:v>3.5788804931104141</c:v>
                </c:pt>
                <c:pt idx="152">
                  <c:v>3.6488200513799156</c:v>
                </c:pt>
                <c:pt idx="153">
                  <c:v>3.7201211980210758</c:v>
                </c:pt>
                <c:pt idx="154">
                  <c:v>3.8003404776182408</c:v>
                </c:pt>
                <c:pt idx="155">
                  <c:v>3.8806020099078715</c:v>
                </c:pt>
                <c:pt idx="156">
                  <c:v>3.9739292932208561</c:v>
                </c:pt>
                <c:pt idx="157">
                  <c:v>4.0631969528903129</c:v>
                </c:pt>
                <c:pt idx="158">
                  <c:v>4.1567761479910201</c:v>
                </c:pt>
                <c:pt idx="159">
                  <c:v>4.2588206201730969</c:v>
                </c:pt>
                <c:pt idx="160">
                  <c:v>4.3722801904520843</c:v>
                </c:pt>
                <c:pt idx="161">
                  <c:v>4.4829386476567787</c:v>
                </c:pt>
                <c:pt idx="162">
                  <c:v>4.6021763330197656</c:v>
                </c:pt>
                <c:pt idx="163">
                  <c:v>4.718673667095473</c:v>
                </c:pt>
                <c:pt idx="164">
                  <c:v>4.8659853539984343</c:v>
                </c:pt>
                <c:pt idx="165">
                  <c:v>5.0106746297144582</c:v>
                </c:pt>
                <c:pt idx="166">
                  <c:v>5.1794525801742592</c:v>
                </c:pt>
                <c:pt idx="167">
                  <c:v>5.3926779976186561</c:v>
                </c:pt>
                <c:pt idx="168">
                  <c:v>5.6327581888191363</c:v>
                </c:pt>
                <c:pt idx="169">
                  <c:v>5.8011893542029132</c:v>
                </c:pt>
                <c:pt idx="170">
                  <c:v>6.038908123340371</c:v>
                </c:pt>
                <c:pt idx="171">
                  <c:v>6.2947553213286174</c:v>
                </c:pt>
                <c:pt idx="172">
                  <c:v>6.5806128419730339</c:v>
                </c:pt>
                <c:pt idx="173">
                  <c:v>6.8882362384618618</c:v>
                </c:pt>
                <c:pt idx="174">
                  <c:v>7.2414183121385767</c:v>
                </c:pt>
                <c:pt idx="175">
                  <c:v>7.5832485216793435</c:v>
                </c:pt>
                <c:pt idx="176">
                  <c:v>7.9437964314811609</c:v>
                </c:pt>
                <c:pt idx="177">
                  <c:v>8.3340712131594668</c:v>
                </c:pt>
                <c:pt idx="178">
                  <c:v>8.8404579870705522</c:v>
                </c:pt>
                <c:pt idx="179">
                  <c:v>9.2906496126004967</c:v>
                </c:pt>
              </c:numCache>
            </c:numRef>
          </c:xVal>
          <c:yVal>
            <c:numRef>
              <c:f>Sheet1!$Q$6:$Q$185</c:f>
              <c:numCache>
                <c:formatCode>0.0000</c:formatCode>
                <c:ptCount val="180"/>
                <c:pt idx="0">
                  <c:v>1</c:v>
                </c:pt>
                <c:pt idx="1">
                  <c:v>0.93693243590913999</c:v>
                </c:pt>
                <c:pt idx="2">
                  <c:v>0.92896516810105101</c:v>
                </c:pt>
                <c:pt idx="3">
                  <c:v>0.91901106288332102</c:v>
                </c:pt>
                <c:pt idx="4">
                  <c:v>0.90705518162880805</c:v>
                </c:pt>
                <c:pt idx="5">
                  <c:v>0.89908791382071995</c:v>
                </c:pt>
                <c:pt idx="6">
                  <c:v>0.88912882906060897</c:v>
                </c:pt>
                <c:pt idx="7">
                  <c:v>0.88376426121597795</c:v>
                </c:pt>
                <c:pt idx="8">
                  <c:v>0.87926187991694604</c:v>
                </c:pt>
                <c:pt idx="9">
                  <c:v>0.87358106970896299</c:v>
                </c:pt>
                <c:pt idx="10">
                  <c:v>0.86855862362481895</c:v>
                </c:pt>
                <c:pt idx="11">
                  <c:v>0.86265700652286903</c:v>
                </c:pt>
                <c:pt idx="12">
                  <c:v>0.85823616113360801</c:v>
                </c:pt>
                <c:pt idx="13">
                  <c:v>0.85315218645659796</c:v>
                </c:pt>
                <c:pt idx="14">
                  <c:v>0.84760804279803703</c:v>
                </c:pt>
                <c:pt idx="15">
                  <c:v>0.842605192738896</c:v>
                </c:pt>
                <c:pt idx="16">
                  <c:v>0.837569515970079</c:v>
                </c:pt>
                <c:pt idx="17">
                  <c:v>0.83273099780801496</c:v>
                </c:pt>
                <c:pt idx="18">
                  <c:v>0.82769739130374398</c:v>
                </c:pt>
                <c:pt idx="19">
                  <c:v>0.82273402503248605</c:v>
                </c:pt>
                <c:pt idx="20">
                  <c:v>0.81759724382878096</c:v>
                </c:pt>
                <c:pt idx="21">
                  <c:v>0.81241850424645301</c:v>
                </c:pt>
                <c:pt idx="22">
                  <c:v>0.80770067630897802</c:v>
                </c:pt>
                <c:pt idx="23">
                  <c:v>0.80103755079590599</c:v>
                </c:pt>
                <c:pt idx="24">
                  <c:v>0.79505016701182296</c:v>
                </c:pt>
                <c:pt idx="25">
                  <c:v>0.78915308203255297</c:v>
                </c:pt>
                <c:pt idx="26">
                  <c:v>0.78407881404499802</c:v>
                </c:pt>
                <c:pt idx="27">
                  <c:v>0.77921602296089998</c:v>
                </c:pt>
                <c:pt idx="28">
                  <c:v>0.774355736029126</c:v>
                </c:pt>
                <c:pt idx="29">
                  <c:v>0.76936928692802897</c:v>
                </c:pt>
                <c:pt idx="30">
                  <c:v>0.764074674515135</c:v>
                </c:pt>
                <c:pt idx="31">
                  <c:v>0.75914214288416904</c:v>
                </c:pt>
                <c:pt idx="32">
                  <c:v>0.75432221991263004</c:v>
                </c:pt>
                <c:pt idx="33">
                  <c:v>0.74931344418610801</c:v>
                </c:pt>
                <c:pt idx="34">
                  <c:v>0.74391380995152101</c:v>
                </c:pt>
                <c:pt idx="35">
                  <c:v>0.73912761865559695</c:v>
                </c:pt>
                <c:pt idx="36">
                  <c:v>0.73432847271027302</c:v>
                </c:pt>
                <c:pt idx="37">
                  <c:v>0.72929822764428898</c:v>
                </c:pt>
                <c:pt idx="38">
                  <c:v>0.72418442437447705</c:v>
                </c:pt>
                <c:pt idx="39">
                  <c:v>0.71938989003640297</c:v>
                </c:pt>
                <c:pt idx="40">
                  <c:v>0.71449906094693205</c:v>
                </c:pt>
                <c:pt idx="41">
                  <c:v>0.70945676074834796</c:v>
                </c:pt>
                <c:pt idx="42">
                  <c:v>0.70445448094171603</c:v>
                </c:pt>
                <c:pt idx="43">
                  <c:v>0.69975445975869</c:v>
                </c:pt>
                <c:pt idx="44">
                  <c:v>0.694934536787151</c:v>
                </c:pt>
                <c:pt idx="45">
                  <c:v>0.68966809547487595</c:v>
                </c:pt>
                <c:pt idx="46">
                  <c:v>0.68444094845663905</c:v>
                </c:pt>
                <c:pt idx="47">
                  <c:v>0.67954583893140696</c:v>
                </c:pt>
                <c:pt idx="48">
                  <c:v>0.67350477530770503</c:v>
                </c:pt>
                <c:pt idx="49">
                  <c:v>0.66760059845728503</c:v>
                </c:pt>
                <c:pt idx="50">
                  <c:v>0.66272052624279099</c:v>
                </c:pt>
                <c:pt idx="51">
                  <c:v>0.65785443761157203</c:v>
                </c:pt>
                <c:pt idx="52">
                  <c:v>0.65276312403270198</c:v>
                </c:pt>
                <c:pt idx="53">
                  <c:v>0.64750858187139404</c:v>
                </c:pt>
                <c:pt idx="54">
                  <c:v>0.642380995274204</c:v>
                </c:pt>
                <c:pt idx="55">
                  <c:v>0.63751203802492695</c:v>
                </c:pt>
                <c:pt idx="56">
                  <c:v>0.63210972195063997</c:v>
                </c:pt>
                <c:pt idx="57">
                  <c:v>0.62649041322615995</c:v>
                </c:pt>
                <c:pt idx="58">
                  <c:v>0.62154419172056796</c:v>
                </c:pt>
                <c:pt idx="59">
                  <c:v>0.61720583872874502</c:v>
                </c:pt>
                <c:pt idx="60">
                  <c:v>0.61000713005877405</c:v>
                </c:pt>
                <c:pt idx="61">
                  <c:v>0.60458166925332502</c:v>
                </c:pt>
                <c:pt idx="62">
                  <c:v>0.59479405435598598</c:v>
                </c:pt>
                <c:pt idx="63">
                  <c:v>0.58503778516470395</c:v>
                </c:pt>
                <c:pt idx="64">
                  <c:v>0.58044270903860995</c:v>
                </c:pt>
                <c:pt idx="65">
                  <c:v>0.57587900299893302</c:v>
                </c:pt>
                <c:pt idx="66">
                  <c:v>0.571218552381346</c:v>
                </c:pt>
                <c:pt idx="67">
                  <c:v>0.566684524265749</c:v>
                </c:pt>
                <c:pt idx="68">
                  <c:v>0.56099267859561197</c:v>
                </c:pt>
                <c:pt idx="69">
                  <c:v>0.55574628065549503</c:v>
                </c:pt>
                <c:pt idx="70">
                  <c:v>0.54982197337987704</c:v>
                </c:pt>
                <c:pt idx="71">
                  <c:v>0.54469799247867801</c:v>
                </c:pt>
                <c:pt idx="72">
                  <c:v>0.53988367285788497</c:v>
                </c:pt>
                <c:pt idx="73">
                  <c:v>0.53491677845914498</c:v>
                </c:pt>
                <c:pt idx="74">
                  <c:v>0.53015664026482701</c:v>
                </c:pt>
                <c:pt idx="75">
                  <c:v>0.52519887734431503</c:v>
                </c:pt>
                <c:pt idx="76">
                  <c:v>0.52021087864400795</c:v>
                </c:pt>
                <c:pt idx="77">
                  <c:v>0.51546030333633797</c:v>
                </c:pt>
                <c:pt idx="78">
                  <c:v>0.50964255142179704</c:v>
                </c:pt>
                <c:pt idx="79">
                  <c:v>0.50365969625412799</c:v>
                </c:pt>
                <c:pt idx="80">
                  <c:v>0.499095990214451</c:v>
                </c:pt>
                <c:pt idx="81">
                  <c:v>0.49433661318326499</c:v>
                </c:pt>
                <c:pt idx="82">
                  <c:v>0.48965419544727001</c:v>
                </c:pt>
                <c:pt idx="83">
                  <c:v>0.48464641146424298</c:v>
                </c:pt>
                <c:pt idx="84">
                  <c:v>0.47995846475826498</c:v>
                </c:pt>
                <c:pt idx="85">
                  <c:v>0.47511635317893702</c:v>
                </c:pt>
                <c:pt idx="86">
                  <c:v>0.47028707806624298</c:v>
                </c:pt>
                <c:pt idx="87">
                  <c:v>0.46481057048756902</c:v>
                </c:pt>
                <c:pt idx="88">
                  <c:v>0.45985479695728099</c:v>
                </c:pt>
                <c:pt idx="89">
                  <c:v>0.45460850928959601</c:v>
                </c:pt>
                <c:pt idx="90">
                  <c:v>0.449118249388617</c:v>
                </c:pt>
                <c:pt idx="91">
                  <c:v>0.44370936870856298</c:v>
                </c:pt>
                <c:pt idx="92">
                  <c:v>0.43874867955441799</c:v>
                </c:pt>
                <c:pt idx="93">
                  <c:v>0.43332783605874398</c:v>
                </c:pt>
                <c:pt idx="94">
                  <c:v>0.427887986349962</c:v>
                </c:pt>
                <c:pt idx="95">
                  <c:v>0.422587238190201</c:v>
                </c:pt>
                <c:pt idx="96">
                  <c:v>0.41738821151193001</c:v>
                </c:pt>
                <c:pt idx="97">
                  <c:v>0.41140471469781997</c:v>
                </c:pt>
                <c:pt idx="98">
                  <c:v>0.40708257423277699</c:v>
                </c:pt>
                <c:pt idx="99">
                  <c:v>0.40022071545818899</c:v>
                </c:pt>
                <c:pt idx="100">
                  <c:v>0.39413050230983498</c:v>
                </c:pt>
                <c:pt idx="101">
                  <c:v>0.38948355698901599</c:v>
                </c:pt>
                <c:pt idx="102">
                  <c:v>0.38490130204017597</c:v>
                </c:pt>
                <c:pt idx="103">
                  <c:v>0.37905162912964202</c:v>
                </c:pt>
                <c:pt idx="104">
                  <c:v>0.37275066818248498</c:v>
                </c:pt>
                <c:pt idx="105">
                  <c:v>0.36709475916433199</c:v>
                </c:pt>
                <c:pt idx="106">
                  <c:v>0.36171118263434698</c:v>
                </c:pt>
                <c:pt idx="107">
                  <c:v>0.356414200738572</c:v>
                </c:pt>
                <c:pt idx="108">
                  <c:v>0.35137030572199601</c:v>
                </c:pt>
                <c:pt idx="109">
                  <c:v>0.34662939495468198</c:v>
                </c:pt>
                <c:pt idx="110">
                  <c:v>0.34154997238031298</c:v>
                </c:pt>
                <c:pt idx="111">
                  <c:v>0.33629317565546002</c:v>
                </c:pt>
                <c:pt idx="112">
                  <c:v>0.33081681831722598</c:v>
                </c:pt>
                <c:pt idx="113">
                  <c:v>0.32488053145129497</c:v>
                </c:pt>
                <c:pt idx="114">
                  <c:v>0.31927321373211998</c:v>
                </c:pt>
                <c:pt idx="115">
                  <c:v>0.313436674078023</c:v>
                </c:pt>
                <c:pt idx="116">
                  <c:v>0.30843974307464</c:v>
                </c:pt>
                <c:pt idx="117">
                  <c:v>0.30299787003959999</c:v>
                </c:pt>
                <c:pt idx="118">
                  <c:v>0.29761847763752403</c:v>
                </c:pt>
                <c:pt idx="119">
                  <c:v>0.29224438715258499</c:v>
                </c:pt>
                <c:pt idx="120">
                  <c:v>0.28758880758943101</c:v>
                </c:pt>
                <c:pt idx="121">
                  <c:v>0.28312910135116798</c:v>
                </c:pt>
                <c:pt idx="122">
                  <c:v>0.278055520057435</c:v>
                </c:pt>
                <c:pt idx="123">
                  <c:v>0.27304881854608498</c:v>
                </c:pt>
                <c:pt idx="124">
                  <c:v>0.26809664794180899</c:v>
                </c:pt>
                <c:pt idx="125">
                  <c:v>0.26282561763621598</c:v>
                </c:pt>
                <c:pt idx="126">
                  <c:v>0.258007746810831</c:v>
                </c:pt>
                <c:pt idx="127">
                  <c:v>0.25290409746864601</c:v>
                </c:pt>
                <c:pt idx="128">
                  <c:v>0.24772060133194099</c:v>
                </c:pt>
                <c:pt idx="129">
                  <c:v>0.24224293500270999</c:v>
                </c:pt>
                <c:pt idx="130">
                  <c:v>0.237769332673927</c:v>
                </c:pt>
                <c:pt idx="131">
                  <c:v>0.231682044227073</c:v>
                </c:pt>
                <c:pt idx="132">
                  <c:v>0.22787943678313999</c:v>
                </c:pt>
                <c:pt idx="133">
                  <c:v>0.22145727098344101</c:v>
                </c:pt>
                <c:pt idx="134">
                  <c:v>0.21385806644369301</c:v>
                </c:pt>
                <c:pt idx="135">
                  <c:v>0.20864818622213299</c:v>
                </c:pt>
                <c:pt idx="136">
                  <c:v>0.20074786873384101</c:v>
                </c:pt>
                <c:pt idx="137">
                  <c:v>0.19422627600116299</c:v>
                </c:pt>
                <c:pt idx="138">
                  <c:v>0.18893729050654501</c:v>
                </c:pt>
                <c:pt idx="139">
                  <c:v>0.184023435694223</c:v>
                </c:pt>
                <c:pt idx="140">
                  <c:v>0.179031348885553</c:v>
                </c:pt>
                <c:pt idx="141">
                  <c:v>0.17424955727073899</c:v>
                </c:pt>
                <c:pt idx="142">
                  <c:v>0.168856986729194</c:v>
                </c:pt>
                <c:pt idx="143">
                  <c:v>0.163421288568874</c:v>
                </c:pt>
                <c:pt idx="144">
                  <c:v>0.15854255711529699</c:v>
                </c:pt>
                <c:pt idx="145">
                  <c:v>0.15405750014915001</c:v>
                </c:pt>
                <c:pt idx="146">
                  <c:v>0.149276720530469</c:v>
                </c:pt>
                <c:pt idx="147">
                  <c:v>0.14439568136606801</c:v>
                </c:pt>
                <c:pt idx="148">
                  <c:v>0.13976115327052699</c:v>
                </c:pt>
                <c:pt idx="149">
                  <c:v>0.13485877529854401</c:v>
                </c:pt>
                <c:pt idx="150">
                  <c:v>0.129985270285504</c:v>
                </c:pt>
                <c:pt idx="151">
                  <c:v>0.12521438200493001</c:v>
                </c:pt>
                <c:pt idx="152">
                  <c:v>0.120620217869624</c:v>
                </c:pt>
                <c:pt idx="153">
                  <c:v>0.11605507214897499</c:v>
                </c:pt>
                <c:pt idx="154">
                  <c:v>0.111205298476083</c:v>
                </c:pt>
                <c:pt idx="155">
                  <c:v>0.106530003208515</c:v>
                </c:pt>
                <c:pt idx="156">
                  <c:v>0.101687295621028</c:v>
                </c:pt>
                <c:pt idx="157">
                  <c:v>9.6850642120958605E-2</c:v>
                </c:pt>
                <c:pt idx="158">
                  <c:v>9.1949987825907506E-2</c:v>
                </c:pt>
                <c:pt idx="159">
                  <c:v>8.7146058371127405E-2</c:v>
                </c:pt>
                <c:pt idx="160">
                  <c:v>8.1987326069485306E-2</c:v>
                </c:pt>
                <c:pt idx="161">
                  <c:v>7.7284662362304093E-2</c:v>
                </c:pt>
                <c:pt idx="162">
                  <c:v>7.2662439127399794E-2</c:v>
                </c:pt>
                <c:pt idx="163">
                  <c:v>6.8203654433328098E-2</c:v>
                </c:pt>
                <c:pt idx="164">
                  <c:v>6.3044710441676005E-2</c:v>
                </c:pt>
                <c:pt idx="165">
                  <c:v>5.8412946004673998E-2</c:v>
                </c:pt>
                <c:pt idx="166">
                  <c:v>5.3687200294105897E-2</c:v>
                </c:pt>
                <c:pt idx="167">
                  <c:v>4.7929264483286597E-2</c:v>
                </c:pt>
                <c:pt idx="168">
                  <c:v>4.2364044504491098E-2</c:v>
                </c:pt>
                <c:pt idx="169">
                  <c:v>3.7984575021142497E-2</c:v>
                </c:pt>
                <c:pt idx="170">
                  <c:v>3.3586748103339802E-2</c:v>
                </c:pt>
                <c:pt idx="171">
                  <c:v>2.89359140328075E-2</c:v>
                </c:pt>
                <c:pt idx="172">
                  <c:v>2.49608399298815E-2</c:v>
                </c:pt>
                <c:pt idx="173">
                  <c:v>2.08388287286198E-2</c:v>
                </c:pt>
                <c:pt idx="174">
                  <c:v>1.6704466716769201E-2</c:v>
                </c:pt>
                <c:pt idx="175">
                  <c:v>1.3152344875497501E-2</c:v>
                </c:pt>
                <c:pt idx="176">
                  <c:v>1.13326864246847E-2</c:v>
                </c:pt>
                <c:pt idx="177">
                  <c:v>7.7819488434260897E-3</c:v>
                </c:pt>
                <c:pt idx="178">
                  <c:v>3.3587559247461002E-3</c:v>
                </c:pt>
                <c:pt idx="179">
                  <c:v>2.7112263388648899E-3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01-4151-AE1D-EC5F65639482}"/>
            </c:ext>
          </c:extLst>
        </c:ser>
        <c:ser>
          <c:idx val="4"/>
          <c:order val="4"/>
          <c:tx>
            <c:v>30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Sheet1!$N$6:$N$186</c:f>
              <c:numCache>
                <c:formatCode>0.0000</c:formatCode>
                <c:ptCount val="181"/>
                <c:pt idx="0">
                  <c:v>0.25</c:v>
                </c:pt>
                <c:pt idx="1">
                  <c:v>0.28509185923257435</c:v>
                </c:pt>
                <c:pt idx="2">
                  <c:v>0.29188903170894664</c:v>
                </c:pt>
                <c:pt idx="3">
                  <c:v>0.30240430073533137</c:v>
                </c:pt>
                <c:pt idx="4">
                  <c:v>0.31056690670496806</c:v>
                </c:pt>
                <c:pt idx="5">
                  <c:v>0.31372535768365917</c:v>
                </c:pt>
                <c:pt idx="6">
                  <c:v>0.31963439478748101</c:v>
                </c:pt>
                <c:pt idx="7">
                  <c:v>0.32336622809724919</c:v>
                </c:pt>
                <c:pt idx="8">
                  <c:v>0.32714234983616264</c:v>
                </c:pt>
                <c:pt idx="9">
                  <c:v>0.3335584725312935</c:v>
                </c:pt>
                <c:pt idx="10">
                  <c:v>0.33829856721392293</c:v>
                </c:pt>
                <c:pt idx="11">
                  <c:v>0.34230233053383879</c:v>
                </c:pt>
                <c:pt idx="12">
                  <c:v>0.34664109778805413</c:v>
                </c:pt>
                <c:pt idx="13">
                  <c:v>0.3504783461268261</c:v>
                </c:pt>
                <c:pt idx="14">
                  <c:v>0.35438363928052447</c:v>
                </c:pt>
                <c:pt idx="15">
                  <c:v>0.35843690905381903</c:v>
                </c:pt>
                <c:pt idx="16">
                  <c:v>0.36305496447578361</c:v>
                </c:pt>
                <c:pt idx="17">
                  <c:v>0.36742400523322927</c:v>
                </c:pt>
                <c:pt idx="18">
                  <c:v>0.3721777449317239</c:v>
                </c:pt>
                <c:pt idx="19">
                  <c:v>0.37604745894938618</c:v>
                </c:pt>
                <c:pt idx="20">
                  <c:v>0.38083201921330467</c:v>
                </c:pt>
                <c:pt idx="21">
                  <c:v>0.38537071016406382</c:v>
                </c:pt>
                <c:pt idx="22">
                  <c:v>0.39053718875668553</c:v>
                </c:pt>
                <c:pt idx="23">
                  <c:v>0.39597138067164456</c:v>
                </c:pt>
                <c:pt idx="24">
                  <c:v>0.40097936476522367</c:v>
                </c:pt>
                <c:pt idx="25">
                  <c:v>0.4062977741886214</c:v>
                </c:pt>
                <c:pt idx="26">
                  <c:v>0.40976828180795927</c:v>
                </c:pt>
                <c:pt idx="27">
                  <c:v>0.41584128565054707</c:v>
                </c:pt>
                <c:pt idx="28">
                  <c:v>0.42056117086931272</c:v>
                </c:pt>
                <c:pt idx="29">
                  <c:v>0.42529521978626705</c:v>
                </c:pt>
                <c:pt idx="30">
                  <c:v>0.43163011999083351</c:v>
                </c:pt>
                <c:pt idx="31">
                  <c:v>0.43608884561113087</c:v>
                </c:pt>
                <c:pt idx="32">
                  <c:v>0.44026321399821916</c:v>
                </c:pt>
                <c:pt idx="33">
                  <c:v>0.44513468621594049</c:v>
                </c:pt>
                <c:pt idx="34">
                  <c:v>0.45069669457275691</c:v>
                </c:pt>
                <c:pt idx="35">
                  <c:v>0.45672042235173876</c:v>
                </c:pt>
                <c:pt idx="36">
                  <c:v>0.4635327201153252</c:v>
                </c:pt>
                <c:pt idx="37">
                  <c:v>0.46887250432869509</c:v>
                </c:pt>
                <c:pt idx="38">
                  <c:v>0.47556573425341198</c:v>
                </c:pt>
                <c:pt idx="39">
                  <c:v>0.48192265140755891</c:v>
                </c:pt>
                <c:pt idx="40">
                  <c:v>0.48772833348098349</c:v>
                </c:pt>
                <c:pt idx="41">
                  <c:v>0.49496354308812857</c:v>
                </c:pt>
                <c:pt idx="42">
                  <c:v>0.50144849720259099</c:v>
                </c:pt>
                <c:pt idx="43">
                  <c:v>0.50856342641186647</c:v>
                </c:pt>
                <c:pt idx="44">
                  <c:v>0.51575263368352064</c:v>
                </c:pt>
                <c:pt idx="45">
                  <c:v>0.52250964277397516</c:v>
                </c:pt>
                <c:pt idx="46">
                  <c:v>0.52862605521890549</c:v>
                </c:pt>
                <c:pt idx="47">
                  <c:v>0.53548875431983578</c:v>
                </c:pt>
                <c:pt idx="48">
                  <c:v>0.54243830368541379</c:v>
                </c:pt>
                <c:pt idx="49">
                  <c:v>0.55010737102430274</c:v>
                </c:pt>
                <c:pt idx="50">
                  <c:v>0.55801211708166398</c:v>
                </c:pt>
                <c:pt idx="51">
                  <c:v>0.56186804782138122</c:v>
                </c:pt>
                <c:pt idx="52">
                  <c:v>0.56944900270002863</c:v>
                </c:pt>
                <c:pt idx="53">
                  <c:v>0.57734165480386568</c:v>
                </c:pt>
                <c:pt idx="54">
                  <c:v>0.58423047773608727</c:v>
                </c:pt>
                <c:pt idx="55">
                  <c:v>0.59189664800623165</c:v>
                </c:pt>
                <c:pt idx="56">
                  <c:v>0.59754353219322631</c:v>
                </c:pt>
                <c:pt idx="57">
                  <c:v>0.60555453091685851</c:v>
                </c:pt>
                <c:pt idx="58">
                  <c:v>0.61297806805229693</c:v>
                </c:pt>
                <c:pt idx="59">
                  <c:v>0.62064475737695668</c:v>
                </c:pt>
                <c:pt idx="60">
                  <c:v>0.62513617556095669</c:v>
                </c:pt>
                <c:pt idx="61">
                  <c:v>0.63841832955344169</c:v>
                </c:pt>
                <c:pt idx="62">
                  <c:v>0.64478005858854703</c:v>
                </c:pt>
                <c:pt idx="63">
                  <c:v>0.6522882738936564</c:v>
                </c:pt>
                <c:pt idx="64">
                  <c:v>0.66183455198380103</c:v>
                </c:pt>
                <c:pt idx="65">
                  <c:v>0.67032463093433026</c:v>
                </c:pt>
                <c:pt idx="66">
                  <c:v>0.67754741956197073</c:v>
                </c:pt>
                <c:pt idx="67">
                  <c:v>0.6861005363099304</c:v>
                </c:pt>
                <c:pt idx="68">
                  <c:v>0.69584074193064605</c:v>
                </c:pt>
                <c:pt idx="69">
                  <c:v>0.70409435168878309</c:v>
                </c:pt>
                <c:pt idx="70">
                  <c:v>0.71273729166681443</c:v>
                </c:pt>
                <c:pt idx="71">
                  <c:v>0.72198401013891156</c:v>
                </c:pt>
                <c:pt idx="72">
                  <c:v>0.73016224327370505</c:v>
                </c:pt>
                <c:pt idx="73">
                  <c:v>0.74134334332737983</c:v>
                </c:pt>
                <c:pt idx="74">
                  <c:v>0.74883767279115543</c:v>
                </c:pt>
                <c:pt idx="75">
                  <c:v>0.76309387394450456</c:v>
                </c:pt>
                <c:pt idx="76">
                  <c:v>0.77306431981243362</c:v>
                </c:pt>
                <c:pt idx="77">
                  <c:v>0.77949762167080106</c:v>
                </c:pt>
                <c:pt idx="78">
                  <c:v>0.78724902594333157</c:v>
                </c:pt>
                <c:pt idx="79">
                  <c:v>0.79245051643508047</c:v>
                </c:pt>
                <c:pt idx="80">
                  <c:v>0.81002330449805704</c:v>
                </c:pt>
                <c:pt idx="81">
                  <c:v>0.82053445005501335</c:v>
                </c:pt>
                <c:pt idx="82">
                  <c:v>0.83446643054795644</c:v>
                </c:pt>
                <c:pt idx="83">
                  <c:v>0.84330951497957285</c:v>
                </c:pt>
                <c:pt idx="84">
                  <c:v>0.85454940354111963</c:v>
                </c:pt>
                <c:pt idx="85">
                  <c:v>0.86469173872005678</c:v>
                </c:pt>
                <c:pt idx="86">
                  <c:v>0.87554911636358623</c:v>
                </c:pt>
                <c:pt idx="87">
                  <c:v>0.88651257800079786</c:v>
                </c:pt>
                <c:pt idx="88">
                  <c:v>0.89703841431033848</c:v>
                </c:pt>
                <c:pt idx="89">
                  <c:v>0.91098265963883673</c:v>
                </c:pt>
                <c:pt idx="90">
                  <c:v>0.91930465711484932</c:v>
                </c:pt>
                <c:pt idx="91">
                  <c:v>0.93094243200635629</c:v>
                </c:pt>
                <c:pt idx="92">
                  <c:v>0.94337819470545015</c:v>
                </c:pt>
                <c:pt idx="93">
                  <c:v>0.95509633979879571</c:v>
                </c:pt>
                <c:pt idx="94">
                  <c:v>0.96638046158170976</c:v>
                </c:pt>
                <c:pt idx="95">
                  <c:v>0.97844312619566465</c:v>
                </c:pt>
                <c:pt idx="96">
                  <c:v>0.98999758223086654</c:v>
                </c:pt>
                <c:pt idx="97">
                  <c:v>1.0030645684056656</c:v>
                </c:pt>
                <c:pt idx="98">
                  <c:v>1.011941586955768</c:v>
                </c:pt>
                <c:pt idx="99">
                  <c:v>1.0450535802005105</c:v>
                </c:pt>
                <c:pt idx="100">
                  <c:v>1.0589605990437663</c:v>
                </c:pt>
                <c:pt idx="101">
                  <c:v>1.0707009796048985</c:v>
                </c:pt>
                <c:pt idx="102">
                  <c:v>1.0853236320128654</c:v>
                </c:pt>
                <c:pt idx="103">
                  <c:v>1.1001573433604721</c:v>
                </c:pt>
                <c:pt idx="104">
                  <c:v>1.113464465363325</c:v>
                </c:pt>
                <c:pt idx="105">
                  <c:v>1.1267348898429028</c:v>
                </c:pt>
                <c:pt idx="106">
                  <c:v>1.1392510830873455</c:v>
                </c:pt>
                <c:pt idx="107">
                  <c:v>1.1544061923860649</c:v>
                </c:pt>
                <c:pt idx="108">
                  <c:v>1.1714853734618835</c:v>
                </c:pt>
                <c:pt idx="109">
                  <c:v>1.1898169373530014</c:v>
                </c:pt>
                <c:pt idx="110">
                  <c:v>1.2024777347476867</c:v>
                </c:pt>
                <c:pt idx="111">
                  <c:v>1.2214282594648349</c:v>
                </c:pt>
                <c:pt idx="112">
                  <c:v>1.2398325748632617</c:v>
                </c:pt>
                <c:pt idx="113">
                  <c:v>1.260114044562491</c:v>
                </c:pt>
                <c:pt idx="114">
                  <c:v>1.2818187458278092</c:v>
                </c:pt>
                <c:pt idx="115">
                  <c:v>1.3002665243083693</c:v>
                </c:pt>
                <c:pt idx="116">
                  <c:v>1.3176094275747723</c:v>
                </c:pt>
                <c:pt idx="117">
                  <c:v>1.3336836735354625</c:v>
                </c:pt>
                <c:pt idx="118">
                  <c:v>1.3529621165719572</c:v>
                </c:pt>
                <c:pt idx="119">
                  <c:v>1.3692514105956939</c:v>
                </c:pt>
                <c:pt idx="120">
                  <c:v>1.3871044867011519</c:v>
                </c:pt>
                <c:pt idx="121">
                  <c:v>1.4033167432204203</c:v>
                </c:pt>
                <c:pt idx="122">
                  <c:v>1.4256909896088925</c:v>
                </c:pt>
                <c:pt idx="123">
                  <c:v>1.4426663992904365</c:v>
                </c:pt>
                <c:pt idx="124">
                  <c:v>1.4622921405991969</c:v>
                </c:pt>
                <c:pt idx="125">
                  <c:v>1.4859790882780433</c:v>
                </c:pt>
                <c:pt idx="126">
                  <c:v>1.5048688241396433</c:v>
                </c:pt>
                <c:pt idx="127">
                  <c:v>1.5261660726814579</c:v>
                </c:pt>
                <c:pt idx="128">
                  <c:v>1.5555122071008352</c:v>
                </c:pt>
                <c:pt idx="129">
                  <c:v>1.5709804187989145</c:v>
                </c:pt>
                <c:pt idx="130">
                  <c:v>1.5933549377772573</c:v>
                </c:pt>
                <c:pt idx="131">
                  <c:v>1.6133841418407264</c:v>
                </c:pt>
                <c:pt idx="132">
                  <c:v>1.6377961337725813</c:v>
                </c:pt>
                <c:pt idx="133">
                  <c:v>1.6635679815392741</c:v>
                </c:pt>
                <c:pt idx="134">
                  <c:v>1.6867933428180695</c:v>
                </c:pt>
                <c:pt idx="135">
                  <c:v>1.7163643160152995</c:v>
                </c:pt>
                <c:pt idx="136">
                  <c:v>1.738820945524997</c:v>
                </c:pt>
                <c:pt idx="137">
                  <c:v>1.7730017648039211</c:v>
                </c:pt>
                <c:pt idx="138">
                  <c:v>1.7997698949990482</c:v>
                </c:pt>
                <c:pt idx="139">
                  <c:v>1.835193676442582</c:v>
                </c:pt>
                <c:pt idx="140">
                  <c:v>1.8595361289278698</c:v>
                </c:pt>
                <c:pt idx="141">
                  <c:v>1.8927464107117118</c:v>
                </c:pt>
                <c:pt idx="142">
                  <c:v>1.9238073467790684</c:v>
                </c:pt>
                <c:pt idx="143">
                  <c:v>1.9594828759040497</c:v>
                </c:pt>
                <c:pt idx="144">
                  <c:v>1.9899582710502857</c:v>
                </c:pt>
                <c:pt idx="145">
                  <c:v>2.0131769582652224</c:v>
                </c:pt>
                <c:pt idx="146">
                  <c:v>2.0542700265359186</c:v>
                </c:pt>
                <c:pt idx="147">
                  <c:v>2.0945758415211908</c:v>
                </c:pt>
                <c:pt idx="148">
                  <c:v>2.1296984511052872</c:v>
                </c:pt>
                <c:pt idx="149">
                  <c:v>2.1666661242004324</c:v>
                </c:pt>
                <c:pt idx="150">
                  <c:v>2.2084603791724735</c:v>
                </c:pt>
                <c:pt idx="151">
                  <c:v>2.2451594663573413</c:v>
                </c:pt>
                <c:pt idx="152">
                  <c:v>2.2852269144259019</c:v>
                </c:pt>
                <c:pt idx="153">
                  <c:v>2.3246727183476668</c:v>
                </c:pt>
                <c:pt idx="154">
                  <c:v>2.3686867853209836</c:v>
                </c:pt>
                <c:pt idx="155">
                  <c:v>2.4013764287227271</c:v>
                </c:pt>
                <c:pt idx="156">
                  <c:v>2.4556573831778188</c:v>
                </c:pt>
                <c:pt idx="157">
                  <c:v>2.5207753877367707</c:v>
                </c:pt>
                <c:pt idx="158">
                  <c:v>2.5980433820112245</c:v>
                </c:pt>
                <c:pt idx="159">
                  <c:v>2.6671966724931626</c:v>
                </c:pt>
                <c:pt idx="160">
                  <c:v>2.7513179412402318</c:v>
                </c:pt>
                <c:pt idx="161">
                  <c:v>2.8240630024667546</c:v>
                </c:pt>
                <c:pt idx="162">
                  <c:v>2.8954157829773597</c:v>
                </c:pt>
                <c:pt idx="163">
                  <c:v>2.981206020314656</c:v>
                </c:pt>
                <c:pt idx="164">
                  <c:v>3.0632019095895058</c:v>
                </c:pt>
                <c:pt idx="165">
                  <c:v>3.183268955140071</c:v>
                </c:pt>
                <c:pt idx="166">
                  <c:v>3.2962702715910668</c:v>
                </c:pt>
                <c:pt idx="167">
                  <c:v>3.3940253714153448</c:v>
                </c:pt>
                <c:pt idx="168">
                  <c:v>3.5057150696422394</c:v>
                </c:pt>
                <c:pt idx="169">
                  <c:v>3.6253017095621547</c:v>
                </c:pt>
                <c:pt idx="170">
                  <c:v>3.7776018452268945</c:v>
                </c:pt>
                <c:pt idx="171">
                  <c:v>3.9501384974202387</c:v>
                </c:pt>
                <c:pt idx="172">
                  <c:v>4.1382519293696705</c:v>
                </c:pt>
                <c:pt idx="173">
                  <c:v>4.3425407746331608</c:v>
                </c:pt>
                <c:pt idx="174">
                  <c:v>4.4933438125582779</c:v>
                </c:pt>
                <c:pt idx="175">
                  <c:v>4.687374667855341</c:v>
                </c:pt>
                <c:pt idx="176">
                  <c:v>4.947162937318101</c:v>
                </c:pt>
                <c:pt idx="177">
                  <c:v>5.2508054805043978</c:v>
                </c:pt>
                <c:pt idx="178">
                  <c:v>5.5766051819573601</c:v>
                </c:pt>
                <c:pt idx="179">
                  <c:v>5.8540851152199558</c:v>
                </c:pt>
              </c:numCache>
            </c:numRef>
          </c:xVal>
          <c:yVal>
            <c:numRef>
              <c:f>Sheet1!$O$6:$O$186</c:f>
              <c:numCache>
                <c:formatCode>0.0000</c:formatCode>
                <c:ptCount val="181"/>
                <c:pt idx="0">
                  <c:v>1</c:v>
                </c:pt>
                <c:pt idx="1">
                  <c:v>0.93099184184973405</c:v>
                </c:pt>
                <c:pt idx="2">
                  <c:v>0.92103773663200295</c:v>
                </c:pt>
                <c:pt idx="3">
                  <c:v>0.90511316010058696</c:v>
                </c:pt>
                <c:pt idx="4">
                  <c:v>0.89458570518775804</c:v>
                </c:pt>
                <c:pt idx="5">
                  <c:v>0.88876655709757202</c:v>
                </c:pt>
                <c:pt idx="6">
                  <c:v>0.882311984064863</c:v>
                </c:pt>
                <c:pt idx="7">
                  <c:v>0.87754783106560397</c:v>
                </c:pt>
                <c:pt idx="8">
                  <c:v>0.87273803451829302</c:v>
                </c:pt>
                <c:pt idx="9">
                  <c:v>0.86522646515617796</c:v>
                </c:pt>
                <c:pt idx="10">
                  <c:v>0.85897235315635601</c:v>
                </c:pt>
                <c:pt idx="11">
                  <c:v>0.85384743445935996</c:v>
                </c:pt>
                <c:pt idx="12">
                  <c:v>0.84898827425838996</c:v>
                </c:pt>
                <c:pt idx="13">
                  <c:v>0.84382096613036195</c:v>
                </c:pt>
                <c:pt idx="14">
                  <c:v>0.83949025865443005</c:v>
                </c:pt>
                <c:pt idx="15">
                  <c:v>0.83435649018945601</c:v>
                </c:pt>
                <c:pt idx="16">
                  <c:v>0.82914410952346795</c:v>
                </c:pt>
                <c:pt idx="17">
                  <c:v>0.82417668123614696</c:v>
                </c:pt>
                <c:pt idx="18">
                  <c:v>0.81976464583493003</c:v>
                </c:pt>
                <c:pt idx="19">
                  <c:v>0.814992062086206</c:v>
                </c:pt>
                <c:pt idx="20">
                  <c:v>0.81020870139150603</c:v>
                </c:pt>
                <c:pt idx="21">
                  <c:v>0.805240492932636</c:v>
                </c:pt>
                <c:pt idx="22">
                  <c:v>0.79997642645248201</c:v>
                </c:pt>
                <c:pt idx="23">
                  <c:v>0.79305161331352403</c:v>
                </c:pt>
                <c:pt idx="24">
                  <c:v>0.78803530033644198</c:v>
                </c:pt>
                <c:pt idx="25">
                  <c:v>0.78351417315080596</c:v>
                </c:pt>
                <c:pt idx="26">
                  <c:v>0.77872778763844697</c:v>
                </c:pt>
                <c:pt idx="27">
                  <c:v>0.77394506000667795</c:v>
                </c:pt>
                <c:pt idx="28">
                  <c:v>0.76869441787666204</c:v>
                </c:pt>
                <c:pt idx="29">
                  <c:v>0.76393648879097897</c:v>
                </c:pt>
                <c:pt idx="30">
                  <c:v>0.75905675376927295</c:v>
                </c:pt>
                <c:pt idx="31">
                  <c:v>0.754308094651712</c:v>
                </c:pt>
                <c:pt idx="32">
                  <c:v>0.74983329684214195</c:v>
                </c:pt>
                <c:pt idx="33">
                  <c:v>0.74460729898700195</c:v>
                </c:pt>
                <c:pt idx="34">
                  <c:v>0.73972960695689505</c:v>
                </c:pt>
                <c:pt idx="35">
                  <c:v>0.73451318906842999</c:v>
                </c:pt>
                <c:pt idx="36">
                  <c:v>0.72863977480855802</c:v>
                </c:pt>
                <c:pt idx="37">
                  <c:v>0.72302873328327999</c:v>
                </c:pt>
                <c:pt idx="38">
                  <c:v>0.71747505305741699</c:v>
                </c:pt>
                <c:pt idx="39">
                  <c:v>0.71176864942831197</c:v>
                </c:pt>
                <c:pt idx="40">
                  <c:v>0.70601267017664804</c:v>
                </c:pt>
                <c:pt idx="41">
                  <c:v>0.70112842119628205</c:v>
                </c:pt>
                <c:pt idx="42">
                  <c:v>0.69537513027787701</c:v>
                </c:pt>
                <c:pt idx="43">
                  <c:v>0.68957069209593003</c:v>
                </c:pt>
                <c:pt idx="44">
                  <c:v>0.68447397351501404</c:v>
                </c:pt>
                <c:pt idx="45">
                  <c:v>0.67910115354516498</c:v>
                </c:pt>
                <c:pt idx="46">
                  <c:v>0.67370973838479098</c:v>
                </c:pt>
                <c:pt idx="47">
                  <c:v>0.66839197670795902</c:v>
                </c:pt>
                <c:pt idx="48">
                  <c:v>0.66316017109271996</c:v>
                </c:pt>
                <c:pt idx="49">
                  <c:v>0.65802586047463596</c:v>
                </c:pt>
                <c:pt idx="50">
                  <c:v>0.65292894354501996</c:v>
                </c:pt>
                <c:pt idx="51">
                  <c:v>0.64775431111579895</c:v>
                </c:pt>
                <c:pt idx="52">
                  <c:v>0.64291863595175203</c:v>
                </c:pt>
                <c:pt idx="53">
                  <c:v>0.63762712023174395</c:v>
                </c:pt>
                <c:pt idx="54">
                  <c:v>0.63246567445707502</c:v>
                </c:pt>
                <c:pt idx="55">
                  <c:v>0.62765124072220702</c:v>
                </c:pt>
                <c:pt idx="56">
                  <c:v>0.62300029431311099</c:v>
                </c:pt>
                <c:pt idx="57">
                  <c:v>0.61773547934210304</c:v>
                </c:pt>
                <c:pt idx="58">
                  <c:v>0.612435835420306</c:v>
                </c:pt>
                <c:pt idx="59">
                  <c:v>0.60791229662690804</c:v>
                </c:pt>
                <c:pt idx="60">
                  <c:v>0.60444473633642304</c:v>
                </c:pt>
                <c:pt idx="61">
                  <c:v>0.59956243479098004</c:v>
                </c:pt>
                <c:pt idx="62">
                  <c:v>0.59480036230133604</c:v>
                </c:pt>
                <c:pt idx="63">
                  <c:v>0.58789997858486898</c:v>
                </c:pt>
                <c:pt idx="64">
                  <c:v>0.58197971971835805</c:v>
                </c:pt>
                <c:pt idx="65">
                  <c:v>0.57656944773607799</c:v>
                </c:pt>
                <c:pt idx="66">
                  <c:v>0.57153918659513203</c:v>
                </c:pt>
                <c:pt idx="67">
                  <c:v>0.56669647890712505</c:v>
                </c:pt>
                <c:pt idx="68">
                  <c:v>0.56166071122848904</c:v>
                </c:pt>
                <c:pt idx="69">
                  <c:v>0.55635943005579303</c:v>
                </c:pt>
                <c:pt idx="70">
                  <c:v>0.55147362299599201</c:v>
                </c:pt>
                <c:pt idx="71">
                  <c:v>0.54633267265521102</c:v>
                </c:pt>
                <c:pt idx="72">
                  <c:v>0.54120867050236598</c:v>
                </c:pt>
                <c:pt idx="73">
                  <c:v>0.53598023244661497</c:v>
                </c:pt>
                <c:pt idx="74">
                  <c:v>0.53057072540553896</c:v>
                </c:pt>
                <c:pt idx="75">
                  <c:v>0.52525259442231897</c:v>
                </c:pt>
                <c:pt idx="76">
                  <c:v>0.52047065345565802</c:v>
                </c:pt>
                <c:pt idx="77">
                  <c:v>0.51577743665391695</c:v>
                </c:pt>
                <c:pt idx="78">
                  <c:v>0.51044040024780502</c:v>
                </c:pt>
                <c:pt idx="79">
                  <c:v>0.50681482107088405</c:v>
                </c:pt>
                <c:pt idx="80">
                  <c:v>0.50116474408982503</c:v>
                </c:pt>
                <c:pt idx="81">
                  <c:v>0.49246477865652399</c:v>
                </c:pt>
                <c:pt idx="82">
                  <c:v>0.48752216181136798</c:v>
                </c:pt>
                <c:pt idx="83">
                  <c:v>0.48192423053114403</c:v>
                </c:pt>
                <c:pt idx="84">
                  <c:v>0.47673142068334401</c:v>
                </c:pt>
                <c:pt idx="85">
                  <c:v>0.471634300064872</c:v>
                </c:pt>
                <c:pt idx="86">
                  <c:v>0.46696961927983999</c:v>
                </c:pt>
                <c:pt idx="87">
                  <c:v>0.46175043229731899</c:v>
                </c:pt>
                <c:pt idx="88">
                  <c:v>0.45620340142550803</c:v>
                </c:pt>
                <c:pt idx="89">
                  <c:v>0.45092709545320803</c:v>
                </c:pt>
                <c:pt idx="90">
                  <c:v>0.44585937297271799</c:v>
                </c:pt>
                <c:pt idx="91">
                  <c:v>0.44110253060904098</c:v>
                </c:pt>
                <c:pt idx="92">
                  <c:v>0.43567891160775701</c:v>
                </c:pt>
                <c:pt idx="93">
                  <c:v>0.43021571598287101</c:v>
                </c:pt>
                <c:pt idx="94">
                  <c:v>0.425188155163291</c:v>
                </c:pt>
                <c:pt idx="95">
                  <c:v>0.42011809370299502</c:v>
                </c:pt>
                <c:pt idx="96">
                  <c:v>0.41510974962102298</c:v>
                </c:pt>
                <c:pt idx="97">
                  <c:v>0.41025200335081202</c:v>
                </c:pt>
                <c:pt idx="98">
                  <c:v>0.40615249593177699</c:v>
                </c:pt>
                <c:pt idx="99">
                  <c:v>0.39406184595391303</c:v>
                </c:pt>
                <c:pt idx="100">
                  <c:v>0.38814543716132299</c:v>
                </c:pt>
                <c:pt idx="101">
                  <c:v>0.382596196913496</c:v>
                </c:pt>
                <c:pt idx="102">
                  <c:v>0.37756713669891501</c:v>
                </c:pt>
                <c:pt idx="103">
                  <c:v>0.372268202947652</c:v>
                </c:pt>
                <c:pt idx="104">
                  <c:v>0.36731648302131897</c:v>
                </c:pt>
                <c:pt idx="105">
                  <c:v>0.36276211740714598</c:v>
                </c:pt>
                <c:pt idx="106">
                  <c:v>0.35819465138815898</c:v>
                </c:pt>
                <c:pt idx="107">
                  <c:v>0.35330835763614099</c:v>
                </c:pt>
                <c:pt idx="108">
                  <c:v>0.34762040290631502</c:v>
                </c:pt>
                <c:pt idx="109">
                  <c:v>0.34198008492235199</c:v>
                </c:pt>
                <c:pt idx="110">
                  <c:v>0.33701717010099802</c:v>
                </c:pt>
                <c:pt idx="111">
                  <c:v>0.331595755611438</c:v>
                </c:pt>
                <c:pt idx="112">
                  <c:v>0.32680781345071103</c:v>
                </c:pt>
                <c:pt idx="113">
                  <c:v>0.32086164274527301</c:v>
                </c:pt>
                <c:pt idx="114">
                  <c:v>0.313645803028756</c:v>
                </c:pt>
                <c:pt idx="115">
                  <c:v>0.30832834637662099</c:v>
                </c:pt>
                <c:pt idx="116">
                  <c:v>0.30379692540209602</c:v>
                </c:pt>
                <c:pt idx="117">
                  <c:v>0.29894959679789102</c:v>
                </c:pt>
                <c:pt idx="118">
                  <c:v>0.293933688044832</c:v>
                </c:pt>
                <c:pt idx="119">
                  <c:v>0.28934861716430699</c:v>
                </c:pt>
                <c:pt idx="120">
                  <c:v>0.28506344641738901</c:v>
                </c:pt>
                <c:pt idx="121">
                  <c:v>0.28004190612563701</c:v>
                </c:pt>
                <c:pt idx="122">
                  <c:v>0.27504610630016102</c:v>
                </c:pt>
                <c:pt idx="123">
                  <c:v>0.27021929549295398</c:v>
                </c:pt>
                <c:pt idx="124">
                  <c:v>0.26528921957145601</c:v>
                </c:pt>
                <c:pt idx="125">
                  <c:v>0.26016267175265501</c:v>
                </c:pt>
                <c:pt idx="126">
                  <c:v>0.25531025703488902</c:v>
                </c:pt>
                <c:pt idx="127">
                  <c:v>0.25039914555127202</c:v>
                </c:pt>
                <c:pt idx="128">
                  <c:v>0.245411247574914</c:v>
                </c:pt>
                <c:pt idx="129">
                  <c:v>0.24011235846686599</c:v>
                </c:pt>
                <c:pt idx="130">
                  <c:v>0.23523047314182899</c:v>
                </c:pt>
                <c:pt idx="131">
                  <c:v>0.23085395950415299</c:v>
                </c:pt>
                <c:pt idx="132">
                  <c:v>0.226099796835245</c:v>
                </c:pt>
                <c:pt idx="133">
                  <c:v>0.22111194627141301</c:v>
                </c:pt>
                <c:pt idx="134">
                  <c:v>0.215736981065934</c:v>
                </c:pt>
                <c:pt idx="135">
                  <c:v>0.21036286976341101</c:v>
                </c:pt>
                <c:pt idx="136">
                  <c:v>0.206243904895547</c:v>
                </c:pt>
                <c:pt idx="137">
                  <c:v>0.200885445417572</c:v>
                </c:pt>
                <c:pt idx="138">
                  <c:v>0.19441868273979801</c:v>
                </c:pt>
                <c:pt idx="139">
                  <c:v>0.18872007198041399</c:v>
                </c:pt>
                <c:pt idx="140">
                  <c:v>0.18261987118557199</c:v>
                </c:pt>
                <c:pt idx="141">
                  <c:v>0.17757425667467999</c:v>
                </c:pt>
                <c:pt idx="142">
                  <c:v>0.17210497642672301</c:v>
                </c:pt>
                <c:pt idx="143">
                  <c:v>0.16684516831407101</c:v>
                </c:pt>
                <c:pt idx="144">
                  <c:v>0.161404726933875</c:v>
                </c:pt>
                <c:pt idx="145">
                  <c:v>0.15679250276061199</c:v>
                </c:pt>
                <c:pt idx="146">
                  <c:v>0.15106550493676299</c:v>
                </c:pt>
                <c:pt idx="147">
                  <c:v>0.14516693548832801</c:v>
                </c:pt>
                <c:pt idx="148">
                  <c:v>0.140025773575601</c:v>
                </c:pt>
                <c:pt idx="149">
                  <c:v>0.13401887083205999</c:v>
                </c:pt>
                <c:pt idx="150">
                  <c:v>0.128544917819337</c:v>
                </c:pt>
                <c:pt idx="151">
                  <c:v>0.12356010509500601</c:v>
                </c:pt>
                <c:pt idx="152">
                  <c:v>0.118535746598824</c:v>
                </c:pt>
                <c:pt idx="153">
                  <c:v>0.113735372417325</c:v>
                </c:pt>
                <c:pt idx="154">
                  <c:v>0.108755013574885</c:v>
                </c:pt>
                <c:pt idx="155">
                  <c:v>0.10427816393119101</c:v>
                </c:pt>
                <c:pt idx="156">
                  <c:v>9.9111345201029794E-2</c:v>
                </c:pt>
                <c:pt idx="157">
                  <c:v>9.5028754451498901E-2</c:v>
                </c:pt>
                <c:pt idx="158">
                  <c:v>8.7648671494894997E-2</c:v>
                </c:pt>
                <c:pt idx="159">
                  <c:v>8.2092181456276905E-2</c:v>
                </c:pt>
                <c:pt idx="160">
                  <c:v>7.61083970800501E-2</c:v>
                </c:pt>
                <c:pt idx="161">
                  <c:v>7.0931697967580101E-2</c:v>
                </c:pt>
                <c:pt idx="162">
                  <c:v>6.6184979440167199E-2</c:v>
                </c:pt>
                <c:pt idx="163">
                  <c:v>6.12868723702217E-2</c:v>
                </c:pt>
                <c:pt idx="164">
                  <c:v>5.6565405206380703E-2</c:v>
                </c:pt>
                <c:pt idx="165">
                  <c:v>5.0870686186515503E-2</c:v>
                </c:pt>
                <c:pt idx="166">
                  <c:v>4.5325020134375997E-2</c:v>
                </c:pt>
                <c:pt idx="167">
                  <c:v>4.1104427124866803E-2</c:v>
                </c:pt>
                <c:pt idx="168">
                  <c:v>3.6645562256991601E-2</c:v>
                </c:pt>
                <c:pt idx="169">
                  <c:v>3.2191117029321203E-2</c:v>
                </c:pt>
                <c:pt idx="170">
                  <c:v>2.7774607793915801E-2</c:v>
                </c:pt>
                <c:pt idx="171">
                  <c:v>2.3360586239733201E-2</c:v>
                </c:pt>
                <c:pt idx="172">
                  <c:v>1.9269977138813399E-2</c:v>
                </c:pt>
                <c:pt idx="173">
                  <c:v>1.68039184590216E-2</c:v>
                </c:pt>
                <c:pt idx="174">
                  <c:v>1.43294715070423E-2</c:v>
                </c:pt>
                <c:pt idx="175">
                  <c:v>1.1404759854074501E-2</c:v>
                </c:pt>
                <c:pt idx="176">
                  <c:v>7.7626061753162104E-3</c:v>
                </c:pt>
                <c:pt idx="177">
                  <c:v>4.0340283970690099E-3</c:v>
                </c:pt>
                <c:pt idx="178">
                  <c:v>2.1438126951514001E-3</c:v>
                </c:pt>
                <c:pt idx="179">
                  <c:v>1.9164108705287299E-3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01-4151-AE1D-EC5F65639482}"/>
            </c:ext>
          </c:extLst>
        </c:ser>
        <c:ser>
          <c:idx val="5"/>
          <c:order val="5"/>
          <c:tx>
            <c:v>10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Sheet1!$L$6:$L$179</c:f>
              <c:numCache>
                <c:formatCode>0.0000</c:formatCode>
                <c:ptCount val="174"/>
                <c:pt idx="0">
                  <c:v>0.25</c:v>
                </c:pt>
                <c:pt idx="1">
                  <c:v>0.27212464418556703</c:v>
                </c:pt>
                <c:pt idx="2">
                  <c:v>0.28198178413387387</c:v>
                </c:pt>
                <c:pt idx="3">
                  <c:v>0.28870480606481413</c:v>
                </c:pt>
                <c:pt idx="4">
                  <c:v>0.29542760819916003</c:v>
                </c:pt>
                <c:pt idx="5">
                  <c:v>0.30090960542620027</c:v>
                </c:pt>
                <c:pt idx="6">
                  <c:v>0.30545436454804797</c:v>
                </c:pt>
                <c:pt idx="7">
                  <c:v>0.30843819618401486</c:v>
                </c:pt>
                <c:pt idx="8">
                  <c:v>0.3118456895415529</c:v>
                </c:pt>
                <c:pt idx="9">
                  <c:v>0.31323900624888851</c:v>
                </c:pt>
                <c:pt idx="10">
                  <c:v>0.31702667135807278</c:v>
                </c:pt>
                <c:pt idx="11">
                  <c:v>0.31986204767428389</c:v>
                </c:pt>
                <c:pt idx="12">
                  <c:v>0.32287553009103032</c:v>
                </c:pt>
                <c:pt idx="13">
                  <c:v>0.32592416461733364</c:v>
                </c:pt>
                <c:pt idx="14">
                  <c:v>0.32840145884189559</c:v>
                </c:pt>
                <c:pt idx="15">
                  <c:v>0.33131582241179769</c:v>
                </c:pt>
                <c:pt idx="16">
                  <c:v>0.33565355578689599</c:v>
                </c:pt>
                <c:pt idx="17">
                  <c:v>0.33961655112049621</c:v>
                </c:pt>
                <c:pt idx="18">
                  <c:v>0.34394121101672986</c:v>
                </c:pt>
                <c:pt idx="19">
                  <c:v>0.34678339196292218</c:v>
                </c:pt>
                <c:pt idx="20">
                  <c:v>0.35007240057872752</c:v>
                </c:pt>
                <c:pt idx="21">
                  <c:v>0.35299316261309771</c:v>
                </c:pt>
                <c:pt idx="22">
                  <c:v>0.35605044917859702</c:v>
                </c:pt>
                <c:pt idx="23">
                  <c:v>0.36343272412903405</c:v>
                </c:pt>
                <c:pt idx="24">
                  <c:v>0.36644355558830616</c:v>
                </c:pt>
                <c:pt idx="25">
                  <c:v>0.37075486890350978</c:v>
                </c:pt>
                <c:pt idx="26">
                  <c:v>0.37415057633442461</c:v>
                </c:pt>
                <c:pt idx="27">
                  <c:v>0.37785362526555694</c:v>
                </c:pt>
                <c:pt idx="28">
                  <c:v>0.38214623321093583</c:v>
                </c:pt>
                <c:pt idx="29">
                  <c:v>0.38568139199499107</c:v>
                </c:pt>
                <c:pt idx="30">
                  <c:v>0.39046192266505836</c:v>
                </c:pt>
                <c:pt idx="31">
                  <c:v>0.39432110575556001</c:v>
                </c:pt>
                <c:pt idx="32">
                  <c:v>0.39847111964356136</c:v>
                </c:pt>
                <c:pt idx="33">
                  <c:v>0.40248391072425582</c:v>
                </c:pt>
                <c:pt idx="34">
                  <c:v>0.40693945787533908</c:v>
                </c:pt>
                <c:pt idx="35">
                  <c:v>0.41118333311310268</c:v>
                </c:pt>
                <c:pt idx="36">
                  <c:v>0.41520004591965548</c:v>
                </c:pt>
                <c:pt idx="37">
                  <c:v>0.42012250911660082</c:v>
                </c:pt>
                <c:pt idx="38">
                  <c:v>0.42390580708499165</c:v>
                </c:pt>
                <c:pt idx="39">
                  <c:v>0.42910272732115734</c:v>
                </c:pt>
                <c:pt idx="40">
                  <c:v>0.43292840214901934</c:v>
                </c:pt>
                <c:pt idx="41">
                  <c:v>0.4368772914920952</c:v>
                </c:pt>
                <c:pt idx="42">
                  <c:v>0.44085983697811304</c:v>
                </c:pt>
                <c:pt idx="43">
                  <c:v>0.44582432074923412</c:v>
                </c:pt>
                <c:pt idx="44">
                  <c:v>0.44970430423538077</c:v>
                </c:pt>
                <c:pt idx="45">
                  <c:v>0.45526513130104523</c:v>
                </c:pt>
                <c:pt idx="46">
                  <c:v>0.45951219725924081</c:v>
                </c:pt>
                <c:pt idx="47">
                  <c:v>0.46415726852627898</c:v>
                </c:pt>
                <c:pt idx="48">
                  <c:v>0.4687373250114294</c:v>
                </c:pt>
                <c:pt idx="49">
                  <c:v>0.47384849564887443</c:v>
                </c:pt>
                <c:pt idx="50">
                  <c:v>0.47921596820353307</c:v>
                </c:pt>
                <c:pt idx="51">
                  <c:v>0.48436179368184151</c:v>
                </c:pt>
                <c:pt idx="52">
                  <c:v>0.48940064351883761</c:v>
                </c:pt>
                <c:pt idx="53">
                  <c:v>0.4939085112429259</c:v>
                </c:pt>
                <c:pt idx="54">
                  <c:v>0.49923042468843132</c:v>
                </c:pt>
                <c:pt idx="55">
                  <c:v>0.50485987632550366</c:v>
                </c:pt>
                <c:pt idx="56">
                  <c:v>0.50925497537716913</c:v>
                </c:pt>
                <c:pt idx="57">
                  <c:v>0.51626731590681607</c:v>
                </c:pt>
                <c:pt idx="58">
                  <c:v>0.52076681050802054</c:v>
                </c:pt>
                <c:pt idx="59">
                  <c:v>0.52486446009669518</c:v>
                </c:pt>
                <c:pt idx="60">
                  <c:v>0.5362901926270196</c:v>
                </c:pt>
                <c:pt idx="61">
                  <c:v>0.54096193055305675</c:v>
                </c:pt>
                <c:pt idx="62">
                  <c:v>0.54658606777424756</c:v>
                </c:pt>
                <c:pt idx="63">
                  <c:v>0.55069066653150489</c:v>
                </c:pt>
                <c:pt idx="64">
                  <c:v>0.55730312259644676</c:v>
                </c:pt>
                <c:pt idx="65">
                  <c:v>0.56192195704791315</c:v>
                </c:pt>
                <c:pt idx="66">
                  <c:v>0.56941569605453923</c:v>
                </c:pt>
                <c:pt idx="67">
                  <c:v>0.57491472292141255</c:v>
                </c:pt>
                <c:pt idx="68">
                  <c:v>0.58213793143597314</c:v>
                </c:pt>
                <c:pt idx="69">
                  <c:v>0.58845765035509812</c:v>
                </c:pt>
                <c:pt idx="70">
                  <c:v>0.5945901839276857</c:v>
                </c:pt>
                <c:pt idx="71">
                  <c:v>0.60078139418845422</c:v>
                </c:pt>
                <c:pt idx="72">
                  <c:v>0.60704173600326317</c:v>
                </c:pt>
                <c:pt idx="73">
                  <c:v>0.61336767180672502</c:v>
                </c:pt>
                <c:pt idx="74">
                  <c:v>0.62054234707734923</c:v>
                </c:pt>
                <c:pt idx="75">
                  <c:v>0.62520549462428965</c:v>
                </c:pt>
                <c:pt idx="76">
                  <c:v>0.6332094415633166</c:v>
                </c:pt>
                <c:pt idx="77">
                  <c:v>0.63835707897608884</c:v>
                </c:pt>
                <c:pt idx="78">
                  <c:v>0.64599454483033969</c:v>
                </c:pt>
                <c:pt idx="79">
                  <c:v>0.65244346657465502</c:v>
                </c:pt>
                <c:pt idx="80">
                  <c:v>0.65924065662073184</c:v>
                </c:pt>
                <c:pt idx="81">
                  <c:v>0.6664054097840485</c:v>
                </c:pt>
                <c:pt idx="82">
                  <c:v>0.6733563275190606</c:v>
                </c:pt>
                <c:pt idx="83">
                  <c:v>0.68007786093051703</c:v>
                </c:pt>
                <c:pt idx="84">
                  <c:v>0.68706194272066134</c:v>
                </c:pt>
                <c:pt idx="85">
                  <c:v>0.69664922844926769</c:v>
                </c:pt>
                <c:pt idx="86">
                  <c:v>0.70254612948572814</c:v>
                </c:pt>
                <c:pt idx="87">
                  <c:v>0.71116042496590548</c:v>
                </c:pt>
                <c:pt idx="88">
                  <c:v>0.71758580553067675</c:v>
                </c:pt>
                <c:pt idx="89">
                  <c:v>0.72792481643408602</c:v>
                </c:pt>
                <c:pt idx="90">
                  <c:v>0.73441720841231461</c:v>
                </c:pt>
                <c:pt idx="91">
                  <c:v>0.74112530714082214</c:v>
                </c:pt>
                <c:pt idx="92">
                  <c:v>0.74883487025365725</c:v>
                </c:pt>
                <c:pt idx="93">
                  <c:v>0.75545573234553098</c:v>
                </c:pt>
                <c:pt idx="94">
                  <c:v>0.77855568813579556</c:v>
                </c:pt>
                <c:pt idx="95">
                  <c:v>0.78412263129803939</c:v>
                </c:pt>
                <c:pt idx="96">
                  <c:v>0.78654022813492441</c:v>
                </c:pt>
                <c:pt idx="97">
                  <c:v>0.79720634544677538</c:v>
                </c:pt>
                <c:pt idx="98">
                  <c:v>0.80843430147079864</c:v>
                </c:pt>
                <c:pt idx="99">
                  <c:v>0.81773589205388386</c:v>
                </c:pt>
                <c:pt idx="100">
                  <c:v>0.83644605632097069</c:v>
                </c:pt>
                <c:pt idx="101">
                  <c:v>0.84795430893258994</c:v>
                </c:pt>
                <c:pt idx="102">
                  <c:v>0.85742989802755021</c:v>
                </c:pt>
                <c:pt idx="103">
                  <c:v>0.86913071471172154</c:v>
                </c:pt>
                <c:pt idx="104">
                  <c:v>0.87816840360709114</c:v>
                </c:pt>
                <c:pt idx="105">
                  <c:v>0.88881518127639858</c:v>
                </c:pt>
                <c:pt idx="106">
                  <c:v>0.89384567722742869</c:v>
                </c:pt>
                <c:pt idx="107">
                  <c:v>0.90240457723505652</c:v>
                </c:pt>
                <c:pt idx="108">
                  <c:v>0.91140260060803557</c:v>
                </c:pt>
                <c:pt idx="109">
                  <c:v>0.9206899549241645</c:v>
                </c:pt>
                <c:pt idx="110">
                  <c:v>0.93044858764911909</c:v>
                </c:pt>
                <c:pt idx="111">
                  <c:v>0.9413383559109989</c:v>
                </c:pt>
                <c:pt idx="112">
                  <c:v>0.95234909666350887</c:v>
                </c:pt>
                <c:pt idx="113">
                  <c:v>0.96341724036250509</c:v>
                </c:pt>
                <c:pt idx="114">
                  <c:v>0.97307315535517158</c:v>
                </c:pt>
                <c:pt idx="115">
                  <c:v>0.98350296710000562</c:v>
                </c:pt>
                <c:pt idx="116">
                  <c:v>0.99476935409768164</c:v>
                </c:pt>
                <c:pt idx="117">
                  <c:v>1.0031221308159963</c:v>
                </c:pt>
                <c:pt idx="118">
                  <c:v>1.0124381663841113</c:v>
                </c:pt>
                <c:pt idx="119">
                  <c:v>1.0238411079309384</c:v>
                </c:pt>
                <c:pt idx="120">
                  <c:v>1.0345438366706545</c:v>
                </c:pt>
                <c:pt idx="121">
                  <c:v>1.0462641379733428</c:v>
                </c:pt>
                <c:pt idx="122">
                  <c:v>1.0613659974093674</c:v>
                </c:pt>
                <c:pt idx="123">
                  <c:v>1.0721172695682117</c:v>
                </c:pt>
                <c:pt idx="124">
                  <c:v>1.0852475516023319</c:v>
                </c:pt>
                <c:pt idx="125">
                  <c:v>1.1003626114051455</c:v>
                </c:pt>
                <c:pt idx="126">
                  <c:v>1.1144251088537116</c:v>
                </c:pt>
                <c:pt idx="127">
                  <c:v>1.1276161201963322</c:v>
                </c:pt>
                <c:pt idx="128">
                  <c:v>1.1428703664475226</c:v>
                </c:pt>
                <c:pt idx="129">
                  <c:v>1.1560226517735195</c:v>
                </c:pt>
                <c:pt idx="130">
                  <c:v>1.1693833530533155</c:v>
                </c:pt>
                <c:pt idx="131">
                  <c:v>1.1817675176416942</c:v>
                </c:pt>
                <c:pt idx="132">
                  <c:v>1.1968447721516391</c:v>
                </c:pt>
                <c:pt idx="133">
                  <c:v>1.237056383614523</c:v>
                </c:pt>
                <c:pt idx="134">
                  <c:v>1.2519274810489489</c:v>
                </c:pt>
                <c:pt idx="135">
                  <c:v>1.2647031552177492</c:v>
                </c:pt>
                <c:pt idx="136">
                  <c:v>1.2814714334339854</c:v>
                </c:pt>
                <c:pt idx="137">
                  <c:v>1.2950260706658296</c:v>
                </c:pt>
                <c:pt idx="138">
                  <c:v>1.3118094771048165</c:v>
                </c:pt>
                <c:pt idx="139">
                  <c:v>1.3301232880206433</c:v>
                </c:pt>
                <c:pt idx="140">
                  <c:v>1.3455140440016071</c:v>
                </c:pt>
                <c:pt idx="141">
                  <c:v>1.3613011294815098</c:v>
                </c:pt>
                <c:pt idx="142">
                  <c:v>1.3809456693842819</c:v>
                </c:pt>
                <c:pt idx="143">
                  <c:v>1.4038383811807205</c:v>
                </c:pt>
                <c:pt idx="144">
                  <c:v>1.4206323211202851</c:v>
                </c:pt>
                <c:pt idx="145">
                  <c:v>1.4494342571396128</c:v>
                </c:pt>
                <c:pt idx="146">
                  <c:v>1.4790435633842722</c:v>
                </c:pt>
                <c:pt idx="147">
                  <c:v>1.4963081236244877</c:v>
                </c:pt>
                <c:pt idx="148">
                  <c:v>1.5212662265417551</c:v>
                </c:pt>
                <c:pt idx="149">
                  <c:v>1.5433945594736753</c:v>
                </c:pt>
                <c:pt idx="150">
                  <c:v>1.5690223361733835</c:v>
                </c:pt>
                <c:pt idx="151">
                  <c:v>1.5970238981324727</c:v>
                </c:pt>
                <c:pt idx="152">
                  <c:v>1.6281478720193374</c:v>
                </c:pt>
                <c:pt idx="153">
                  <c:v>1.6559339664341877</c:v>
                </c:pt>
                <c:pt idx="154">
                  <c:v>1.687857957975583</c:v>
                </c:pt>
                <c:pt idx="155">
                  <c:v>1.7227804878907587</c:v>
                </c:pt>
                <c:pt idx="156">
                  <c:v>1.7580862369744674</c:v>
                </c:pt>
                <c:pt idx="157">
                  <c:v>1.7928621337288959</c:v>
                </c:pt>
                <c:pt idx="158">
                  <c:v>1.8356723181159116</c:v>
                </c:pt>
                <c:pt idx="159">
                  <c:v>1.8700132918873964</c:v>
                </c:pt>
                <c:pt idx="160">
                  <c:v>1.9195650938826376</c:v>
                </c:pt>
                <c:pt idx="161">
                  <c:v>1.9635312238156315</c:v>
                </c:pt>
                <c:pt idx="162">
                  <c:v>2.019426276267422</c:v>
                </c:pt>
                <c:pt idx="163">
                  <c:v>2.0707065273833942</c:v>
                </c:pt>
                <c:pt idx="164">
                  <c:v>2.1190950283299212</c:v>
                </c:pt>
                <c:pt idx="165">
                  <c:v>2.1759245202745516</c:v>
                </c:pt>
                <c:pt idx="166">
                  <c:v>2.2358715292186107</c:v>
                </c:pt>
                <c:pt idx="167">
                  <c:v>2.309947531225601</c:v>
                </c:pt>
                <c:pt idx="168">
                  <c:v>2.391617881980125</c:v>
                </c:pt>
                <c:pt idx="169">
                  <c:v>2.5108874459272692</c:v>
                </c:pt>
                <c:pt idx="170">
                  <c:v>2.6881696304727654</c:v>
                </c:pt>
                <c:pt idx="171">
                  <c:v>2.8380991648904828</c:v>
                </c:pt>
                <c:pt idx="172">
                  <c:v>2.9933606842601428</c:v>
                </c:pt>
                <c:pt idx="173">
                  <c:v>3.1491535355800693</c:v>
                </c:pt>
              </c:numCache>
            </c:numRef>
          </c:xVal>
          <c:yVal>
            <c:numRef>
              <c:f>Sheet1!$M$6:$M$179</c:f>
              <c:numCache>
                <c:formatCode>0.0000</c:formatCode>
                <c:ptCount val="174"/>
                <c:pt idx="0">
                  <c:v>1</c:v>
                </c:pt>
                <c:pt idx="1">
                  <c:v>0.93897902782734299</c:v>
                </c:pt>
                <c:pt idx="2">
                  <c:v>0.91908077647664199</c:v>
                </c:pt>
                <c:pt idx="3">
                  <c:v>0.909126671258911</c:v>
                </c:pt>
                <c:pt idx="4">
                  <c:v>0.89802377087450602</c:v>
                </c:pt>
                <c:pt idx="5">
                  <c:v>0.88545440464745295</c:v>
                </c:pt>
                <c:pt idx="6">
                  <c:v>0.87946599759292099</c:v>
                </c:pt>
                <c:pt idx="7">
                  <c:v>0.87449722136090002</c:v>
                </c:pt>
                <c:pt idx="8">
                  <c:v>0.86949499114144302</c:v>
                </c:pt>
                <c:pt idx="9">
                  <c:v>0.86442687894249104</c:v>
                </c:pt>
                <c:pt idx="10">
                  <c:v>0.85986456758801799</c:v>
                </c:pt>
                <c:pt idx="11">
                  <c:v>0.85436235525764004</c:v>
                </c:pt>
                <c:pt idx="12">
                  <c:v>0.84997447914118096</c:v>
                </c:pt>
                <c:pt idx="13">
                  <c:v>0.84515521319970799</c:v>
                </c:pt>
                <c:pt idx="14">
                  <c:v>0.84018067419417497</c:v>
                </c:pt>
                <c:pt idx="15">
                  <c:v>0.83522960628606002</c:v>
                </c:pt>
                <c:pt idx="16">
                  <c:v>0.829400432241302</c:v>
                </c:pt>
                <c:pt idx="17">
                  <c:v>0.82318580315568501</c:v>
                </c:pt>
                <c:pt idx="18">
                  <c:v>0.81732998993614203</c:v>
                </c:pt>
                <c:pt idx="19">
                  <c:v>0.81182775487830805</c:v>
                </c:pt>
                <c:pt idx="20">
                  <c:v>0.80721477654245499</c:v>
                </c:pt>
                <c:pt idx="21">
                  <c:v>0.80076655614807302</c:v>
                </c:pt>
                <c:pt idx="22">
                  <c:v>0.79597792530089295</c:v>
                </c:pt>
                <c:pt idx="23">
                  <c:v>0.78839942143988895</c:v>
                </c:pt>
                <c:pt idx="24">
                  <c:v>0.78334330814345798</c:v>
                </c:pt>
                <c:pt idx="25">
                  <c:v>0.77807821764576401</c:v>
                </c:pt>
                <c:pt idx="26">
                  <c:v>0.77292630637787396</c:v>
                </c:pt>
                <c:pt idx="27">
                  <c:v>0.76793608121342005</c:v>
                </c:pt>
                <c:pt idx="28">
                  <c:v>0.76213231327570397</c:v>
                </c:pt>
                <c:pt idx="29">
                  <c:v>0.75693581443726499</c:v>
                </c:pt>
                <c:pt idx="30">
                  <c:v>0.75140514460582297</c:v>
                </c:pt>
                <c:pt idx="31">
                  <c:v>0.74605722797629004</c:v>
                </c:pt>
                <c:pt idx="32">
                  <c:v>0.74106185070438202</c:v>
                </c:pt>
                <c:pt idx="33">
                  <c:v>0.73585055103880204</c:v>
                </c:pt>
                <c:pt idx="34">
                  <c:v>0.730476418916022</c:v>
                </c:pt>
                <c:pt idx="35">
                  <c:v>0.72506022161147399</c:v>
                </c:pt>
                <c:pt idx="36">
                  <c:v>0.71999614283472801</c:v>
                </c:pt>
                <c:pt idx="37">
                  <c:v>0.71465127095944103</c:v>
                </c:pt>
                <c:pt idx="38">
                  <c:v>0.70913635321878898</c:v>
                </c:pt>
                <c:pt idx="39">
                  <c:v>0.70391757993952397</c:v>
                </c:pt>
                <c:pt idx="40">
                  <c:v>0.69899513135195301</c:v>
                </c:pt>
                <c:pt idx="41">
                  <c:v>0.69421264669734095</c:v>
                </c:pt>
                <c:pt idx="42">
                  <c:v>0.68954161913538203</c:v>
                </c:pt>
                <c:pt idx="43">
                  <c:v>0.68453374258962896</c:v>
                </c:pt>
                <c:pt idx="44">
                  <c:v>0.67961147582169901</c:v>
                </c:pt>
                <c:pt idx="45">
                  <c:v>0.67414758932331398</c:v>
                </c:pt>
                <c:pt idx="46">
                  <c:v>0.66913578267609697</c:v>
                </c:pt>
                <c:pt idx="47">
                  <c:v>0.66424049444631506</c:v>
                </c:pt>
                <c:pt idx="48">
                  <c:v>0.65891908251768905</c:v>
                </c:pt>
                <c:pt idx="49">
                  <c:v>0.65407901888867803</c:v>
                </c:pt>
                <c:pt idx="50">
                  <c:v>0.64861444139392199</c:v>
                </c:pt>
                <c:pt idx="51">
                  <c:v>0.643094546454129</c:v>
                </c:pt>
                <c:pt idx="52">
                  <c:v>0.63820709814739296</c:v>
                </c:pt>
                <c:pt idx="53">
                  <c:v>0.63317063624831005</c:v>
                </c:pt>
                <c:pt idx="54">
                  <c:v>0.62779815099189196</c:v>
                </c:pt>
                <c:pt idx="55">
                  <c:v>0.62247469918675802</c:v>
                </c:pt>
                <c:pt idx="56">
                  <c:v>0.61749802289134903</c:v>
                </c:pt>
                <c:pt idx="57">
                  <c:v>0.611791595286028</c:v>
                </c:pt>
                <c:pt idx="58">
                  <c:v>0.60661179008802901</c:v>
                </c:pt>
                <c:pt idx="59">
                  <c:v>0.59961947943778804</c:v>
                </c:pt>
                <c:pt idx="60">
                  <c:v>0.59347792106834496</c:v>
                </c:pt>
                <c:pt idx="61">
                  <c:v>0.58838517111431299</c:v>
                </c:pt>
                <c:pt idx="62">
                  <c:v>0.58363193297535898</c:v>
                </c:pt>
                <c:pt idx="63">
                  <c:v>0.578629901104602</c:v>
                </c:pt>
                <c:pt idx="64">
                  <c:v>0.57420766727444805</c:v>
                </c:pt>
                <c:pt idx="65">
                  <c:v>0.56908131622436198</c:v>
                </c:pt>
                <c:pt idx="66">
                  <c:v>0.56391793563367498</c:v>
                </c:pt>
                <c:pt idx="67">
                  <c:v>0.55820552895940001</c:v>
                </c:pt>
                <c:pt idx="68">
                  <c:v>0.55271050305031999</c:v>
                </c:pt>
                <c:pt idx="69">
                  <c:v>0.547266039784706</c:v>
                </c:pt>
                <c:pt idx="70">
                  <c:v>0.54200203696261795</c:v>
                </c:pt>
                <c:pt idx="71">
                  <c:v>0.53691914557465603</c:v>
                </c:pt>
                <c:pt idx="72">
                  <c:v>0.53167644998011199</c:v>
                </c:pt>
                <c:pt idx="73">
                  <c:v>0.52642157882697205</c:v>
                </c:pt>
                <c:pt idx="74">
                  <c:v>0.52120797755360504</c:v>
                </c:pt>
                <c:pt idx="75">
                  <c:v>0.51610042417500801</c:v>
                </c:pt>
                <c:pt idx="76">
                  <c:v>0.51038163094508404</c:v>
                </c:pt>
                <c:pt idx="77">
                  <c:v>0.50495902899374201</c:v>
                </c:pt>
                <c:pt idx="78">
                  <c:v>0.50032376866092099</c:v>
                </c:pt>
                <c:pt idx="79">
                  <c:v>0.495321269844268</c:v>
                </c:pt>
                <c:pt idx="80">
                  <c:v>0.490125500881816</c:v>
                </c:pt>
                <c:pt idx="81">
                  <c:v>0.484431311836232</c:v>
                </c:pt>
                <c:pt idx="82">
                  <c:v>0.47898010980071898</c:v>
                </c:pt>
                <c:pt idx="83">
                  <c:v>0.47399409871966502</c:v>
                </c:pt>
                <c:pt idx="84">
                  <c:v>0.46848456849840198</c:v>
                </c:pt>
                <c:pt idx="85">
                  <c:v>0.46237006908733203</c:v>
                </c:pt>
                <c:pt idx="86">
                  <c:v>0.45694317265052897</c:v>
                </c:pt>
                <c:pt idx="87">
                  <c:v>0.451684828805824</c:v>
                </c:pt>
                <c:pt idx="88">
                  <c:v>0.44605135633133303</c:v>
                </c:pt>
                <c:pt idx="89">
                  <c:v>0.44040242009640101</c:v>
                </c:pt>
                <c:pt idx="90">
                  <c:v>0.43540742547219202</c:v>
                </c:pt>
                <c:pt idx="91">
                  <c:v>0.430366083368662</c:v>
                </c:pt>
                <c:pt idx="92">
                  <c:v>0.425490176476846</c:v>
                </c:pt>
                <c:pt idx="93">
                  <c:v>0.420407105812176</c:v>
                </c:pt>
                <c:pt idx="94">
                  <c:v>0.409840057987509</c:v>
                </c:pt>
                <c:pt idx="95">
                  <c:v>0.404854820820576</c:v>
                </c:pt>
                <c:pt idx="96">
                  <c:v>0.39958696978873498</c:v>
                </c:pt>
                <c:pt idx="97">
                  <c:v>0.393876906925619</c:v>
                </c:pt>
                <c:pt idx="98">
                  <c:v>0.38754457169232298</c:v>
                </c:pt>
                <c:pt idx="99">
                  <c:v>0.379751520835235</c:v>
                </c:pt>
                <c:pt idx="100">
                  <c:v>0.36924022410635099</c:v>
                </c:pt>
                <c:pt idx="101">
                  <c:v>0.36179368026598702</c:v>
                </c:pt>
                <c:pt idx="102">
                  <c:v>0.35579594402956199</c:v>
                </c:pt>
                <c:pt idx="103">
                  <c:v>0.35100338459608199</c:v>
                </c:pt>
                <c:pt idx="104">
                  <c:v>0.34620920976502501</c:v>
                </c:pt>
                <c:pt idx="105">
                  <c:v>0.34099125880640702</c:v>
                </c:pt>
                <c:pt idx="106">
                  <c:v>0.336206919718606</c:v>
                </c:pt>
                <c:pt idx="107">
                  <c:v>0.33218232448906199</c:v>
                </c:pt>
                <c:pt idx="108">
                  <c:v>0.32742219538572598</c:v>
                </c:pt>
                <c:pt idx="109">
                  <c:v>0.322534928898631</c:v>
                </c:pt>
                <c:pt idx="110">
                  <c:v>0.31799189244629</c:v>
                </c:pt>
                <c:pt idx="111">
                  <c:v>0.31264268588905197</c:v>
                </c:pt>
                <c:pt idx="112">
                  <c:v>0.30743494410326</c:v>
                </c:pt>
                <c:pt idx="113">
                  <c:v>0.302419784282283</c:v>
                </c:pt>
                <c:pt idx="114">
                  <c:v>0.297949504357781</c:v>
                </c:pt>
                <c:pt idx="115">
                  <c:v>0.29398810543950699</c:v>
                </c:pt>
                <c:pt idx="116">
                  <c:v>0.28883410004892002</c:v>
                </c:pt>
                <c:pt idx="117">
                  <c:v>0.28396650255081402</c:v>
                </c:pt>
                <c:pt idx="118">
                  <c:v>0.27952562925586999</c:v>
                </c:pt>
                <c:pt idx="119">
                  <c:v>0.27447785238996503</c:v>
                </c:pt>
                <c:pt idx="120">
                  <c:v>0.26980436294284599</c:v>
                </c:pt>
                <c:pt idx="121">
                  <c:v>0.26464926963144197</c:v>
                </c:pt>
                <c:pt idx="122">
                  <c:v>0.25959343685674202</c:v>
                </c:pt>
                <c:pt idx="123">
                  <c:v>0.25407417655407699</c:v>
                </c:pt>
                <c:pt idx="124">
                  <c:v>0.24902135302763201</c:v>
                </c:pt>
                <c:pt idx="125">
                  <c:v>0.24351323802751401</c:v>
                </c:pt>
                <c:pt idx="126">
                  <c:v>0.23796634124768801</c:v>
                </c:pt>
                <c:pt idx="127">
                  <c:v>0.232391101707979</c:v>
                </c:pt>
                <c:pt idx="128">
                  <c:v>0.22714086477602</c:v>
                </c:pt>
                <c:pt idx="129">
                  <c:v>0.22205801360271199</c:v>
                </c:pt>
                <c:pt idx="130">
                  <c:v>0.21711611800595601</c:v>
                </c:pt>
                <c:pt idx="131">
                  <c:v>0.21241963276992801</c:v>
                </c:pt>
                <c:pt idx="132">
                  <c:v>0.207654335792959</c:v>
                </c:pt>
                <c:pt idx="133">
                  <c:v>0.19485824990315301</c:v>
                </c:pt>
                <c:pt idx="134">
                  <c:v>0.18911704020056599</c:v>
                </c:pt>
                <c:pt idx="135">
                  <c:v>0.183928707661419</c:v>
                </c:pt>
                <c:pt idx="136">
                  <c:v>0.17919479175542499</c:v>
                </c:pt>
                <c:pt idx="137">
                  <c:v>0.17447559804547999</c:v>
                </c:pt>
                <c:pt idx="138">
                  <c:v>0.169614468131736</c:v>
                </c:pt>
                <c:pt idx="139">
                  <c:v>0.164101427716003</c:v>
                </c:pt>
                <c:pt idx="140">
                  <c:v>0.159222912224669</c:v>
                </c:pt>
                <c:pt idx="141">
                  <c:v>0.154426203407246</c:v>
                </c:pt>
                <c:pt idx="142">
                  <c:v>0.149439462096012</c:v>
                </c:pt>
                <c:pt idx="143">
                  <c:v>0.14357215069406501</c:v>
                </c:pt>
                <c:pt idx="144">
                  <c:v>0.138642375462527</c:v>
                </c:pt>
                <c:pt idx="145">
                  <c:v>0.13273352718540701</c:v>
                </c:pt>
                <c:pt idx="146">
                  <c:v>0.127021451049915</c:v>
                </c:pt>
                <c:pt idx="147">
                  <c:v>0.122309330596253</c:v>
                </c:pt>
                <c:pt idx="148">
                  <c:v>0.117705062247642</c:v>
                </c:pt>
                <c:pt idx="149">
                  <c:v>0.113034122035399</c:v>
                </c:pt>
                <c:pt idx="150">
                  <c:v>0.108308800903663</c:v>
                </c:pt>
                <c:pt idx="151">
                  <c:v>0.10327718780381601</c:v>
                </c:pt>
                <c:pt idx="152">
                  <c:v>9.8022927462950896E-2</c:v>
                </c:pt>
                <c:pt idx="153">
                  <c:v>9.3436999757369299E-2</c:v>
                </c:pt>
                <c:pt idx="154">
                  <c:v>8.8695461712294907E-2</c:v>
                </c:pt>
                <c:pt idx="155">
                  <c:v>8.3481897152509199E-2</c:v>
                </c:pt>
                <c:pt idx="156">
                  <c:v>7.8776300304909994E-2</c:v>
                </c:pt>
                <c:pt idx="157">
                  <c:v>7.3963025320597495E-2</c:v>
                </c:pt>
                <c:pt idx="158">
                  <c:v>6.8860385447638797E-2</c:v>
                </c:pt>
                <c:pt idx="159">
                  <c:v>6.4067843651075304E-2</c:v>
                </c:pt>
                <c:pt idx="160">
                  <c:v>5.8519010492076098E-2</c:v>
                </c:pt>
                <c:pt idx="161">
                  <c:v>5.3822863720302302E-2</c:v>
                </c:pt>
                <c:pt idx="162">
                  <c:v>4.8908561443155002E-2</c:v>
                </c:pt>
                <c:pt idx="163">
                  <c:v>4.4116694931014999E-2</c:v>
                </c:pt>
                <c:pt idx="164">
                  <c:v>3.9770272496453797E-2</c:v>
                </c:pt>
                <c:pt idx="165">
                  <c:v>3.5025050553057602E-2</c:v>
                </c:pt>
                <c:pt idx="166">
                  <c:v>3.0305678976073801E-2</c:v>
                </c:pt>
                <c:pt idx="167">
                  <c:v>2.5666552951677E-2</c:v>
                </c:pt>
                <c:pt idx="168">
                  <c:v>2.1462931343939801E-2</c:v>
                </c:pt>
                <c:pt idx="169">
                  <c:v>1.7822806268595601E-2</c:v>
                </c:pt>
                <c:pt idx="170">
                  <c:v>1.1634054132050001E-2</c:v>
                </c:pt>
                <c:pt idx="171">
                  <c:v>8.7321382857223906E-3</c:v>
                </c:pt>
                <c:pt idx="172">
                  <c:v>5.3595657703855402E-3</c:v>
                </c:pt>
                <c:pt idx="173">
                  <c:v>1.9177805784886799E-3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01-4151-AE1D-EC5F65639482}"/>
            </c:ext>
          </c:extLst>
        </c:ser>
        <c:ser>
          <c:idx val="6"/>
          <c:order val="6"/>
          <c:tx>
            <c:v>3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Sheet1!$J$6:$J$171</c:f>
              <c:numCache>
                <c:formatCode>0.0000</c:formatCode>
                <c:ptCount val="166"/>
                <c:pt idx="0">
                  <c:v>0.25</c:v>
                </c:pt>
                <c:pt idx="1">
                  <c:v>0.27225468075353138</c:v>
                </c:pt>
                <c:pt idx="2">
                  <c:v>0.27554692916207768</c:v>
                </c:pt>
                <c:pt idx="3">
                  <c:v>0.2788257013427729</c:v>
                </c:pt>
                <c:pt idx="4">
                  <c:v>0.28219741002732834</c:v>
                </c:pt>
                <c:pt idx="5">
                  <c:v>0.28560989120666724</c:v>
                </c:pt>
                <c:pt idx="6">
                  <c:v>0.28909125884016951</c:v>
                </c:pt>
                <c:pt idx="7">
                  <c:v>0.29255914918260345</c:v>
                </c:pt>
                <c:pt idx="8">
                  <c:v>0.2960686397570037</c:v>
                </c:pt>
                <c:pt idx="9">
                  <c:v>0.2979529949338065</c:v>
                </c:pt>
                <c:pt idx="10">
                  <c:v>0.3015271891788201</c:v>
                </c:pt>
                <c:pt idx="11">
                  <c:v>0.30453752388403926</c:v>
                </c:pt>
                <c:pt idx="12">
                  <c:v>0.30700948664286942</c:v>
                </c:pt>
                <c:pt idx="13">
                  <c:v>0.30981173727501149</c:v>
                </c:pt>
                <c:pt idx="14">
                  <c:v>0.31283624731125886</c:v>
                </c:pt>
                <c:pt idx="15">
                  <c:v>0.31536873867207316</c:v>
                </c:pt>
                <c:pt idx="16">
                  <c:v>0.3216250682696582</c:v>
                </c:pt>
                <c:pt idx="17">
                  <c:v>0.32226940661011877</c:v>
                </c:pt>
                <c:pt idx="18">
                  <c:v>0.32563949868679776</c:v>
                </c:pt>
                <c:pt idx="19">
                  <c:v>0.32940220151419686</c:v>
                </c:pt>
                <c:pt idx="20">
                  <c:v>0.33333570418333935</c:v>
                </c:pt>
                <c:pt idx="21">
                  <c:v>0.33575486937440013</c:v>
                </c:pt>
                <c:pt idx="22">
                  <c:v>0.3392492849434674</c:v>
                </c:pt>
                <c:pt idx="23">
                  <c:v>0.34207143594134837</c:v>
                </c:pt>
                <c:pt idx="24">
                  <c:v>0.34476800173853839</c:v>
                </c:pt>
                <c:pt idx="25">
                  <c:v>0.34840831985813375</c:v>
                </c:pt>
                <c:pt idx="26">
                  <c:v>0.35018085484597666</c:v>
                </c:pt>
                <c:pt idx="27">
                  <c:v>0.3535275400230532</c:v>
                </c:pt>
                <c:pt idx="28">
                  <c:v>0.35569992832083819</c:v>
                </c:pt>
                <c:pt idx="29">
                  <c:v>0.35949203225570447</c:v>
                </c:pt>
                <c:pt idx="30">
                  <c:v>0.36110587263833538</c:v>
                </c:pt>
                <c:pt idx="31">
                  <c:v>0.36415534415473144</c:v>
                </c:pt>
                <c:pt idx="32">
                  <c:v>0.36638272792397125</c:v>
                </c:pt>
                <c:pt idx="33">
                  <c:v>0.37042344331683397</c:v>
                </c:pt>
                <c:pt idx="34">
                  <c:v>0.37346899553178786</c:v>
                </c:pt>
                <c:pt idx="35">
                  <c:v>0.3766010791633439</c:v>
                </c:pt>
                <c:pt idx="36">
                  <c:v>0.38022553771401624</c:v>
                </c:pt>
                <c:pt idx="37">
                  <c:v>0.38286962422187765</c:v>
                </c:pt>
                <c:pt idx="38">
                  <c:v>0.38695425510645565</c:v>
                </c:pt>
                <c:pt idx="39">
                  <c:v>0.38878838283619849</c:v>
                </c:pt>
                <c:pt idx="40">
                  <c:v>0.3927247359496911</c:v>
                </c:pt>
                <c:pt idx="41">
                  <c:v>0.39518597044312154</c:v>
                </c:pt>
                <c:pt idx="42">
                  <c:v>0.39853882732527157</c:v>
                </c:pt>
                <c:pt idx="43">
                  <c:v>0.40141228862569678</c:v>
                </c:pt>
                <c:pt idx="44">
                  <c:v>0.40467387434615931</c:v>
                </c:pt>
                <c:pt idx="45">
                  <c:v>0.40891927529067379</c:v>
                </c:pt>
                <c:pt idx="46">
                  <c:v>0.41203555560487759</c:v>
                </c:pt>
                <c:pt idx="47">
                  <c:v>0.41553519055523541</c:v>
                </c:pt>
                <c:pt idx="48">
                  <c:v>0.41853318662316108</c:v>
                </c:pt>
                <c:pt idx="49">
                  <c:v>0.42301988358152459</c:v>
                </c:pt>
                <c:pt idx="50">
                  <c:v>0.42650570218604528</c:v>
                </c:pt>
                <c:pt idx="51">
                  <c:v>0.42910629146823592</c:v>
                </c:pt>
                <c:pt idx="52">
                  <c:v>0.43349247295904664</c:v>
                </c:pt>
                <c:pt idx="53">
                  <c:v>0.43948090348967317</c:v>
                </c:pt>
                <c:pt idx="54">
                  <c:v>0.4410014411191035</c:v>
                </c:pt>
                <c:pt idx="55">
                  <c:v>0.44354737022254143</c:v>
                </c:pt>
                <c:pt idx="56">
                  <c:v>0.44780479235888943</c:v>
                </c:pt>
                <c:pt idx="57">
                  <c:v>0.45053934034360754</c:v>
                </c:pt>
                <c:pt idx="58">
                  <c:v>0.4540733901104918</c:v>
                </c:pt>
                <c:pt idx="59">
                  <c:v>0.45821220728424678</c:v>
                </c:pt>
                <c:pt idx="60">
                  <c:v>0.46093518156326652</c:v>
                </c:pt>
                <c:pt idx="61">
                  <c:v>0.46440187953479073</c:v>
                </c:pt>
                <c:pt idx="62">
                  <c:v>0.4697914756058425</c:v>
                </c:pt>
                <c:pt idx="63">
                  <c:v>0.47342415441882429</c:v>
                </c:pt>
                <c:pt idx="64">
                  <c:v>0.4774254143244579</c:v>
                </c:pt>
                <c:pt idx="65">
                  <c:v>0.48089916219743301</c:v>
                </c:pt>
                <c:pt idx="66">
                  <c:v>0.48466812759371752</c:v>
                </c:pt>
                <c:pt idx="67">
                  <c:v>0.48876040015863659</c:v>
                </c:pt>
                <c:pt idx="68">
                  <c:v>0.49200555829946668</c:v>
                </c:pt>
                <c:pt idx="69">
                  <c:v>0.49555083922180221</c:v>
                </c:pt>
                <c:pt idx="70">
                  <c:v>0.4988092269781042</c:v>
                </c:pt>
                <c:pt idx="71">
                  <c:v>0.50274330573852888</c:v>
                </c:pt>
                <c:pt idx="72">
                  <c:v>0.50893001883960487</c:v>
                </c:pt>
                <c:pt idx="73">
                  <c:v>0.51332433256610721</c:v>
                </c:pt>
                <c:pt idx="74">
                  <c:v>0.51808283046655756</c:v>
                </c:pt>
                <c:pt idx="75">
                  <c:v>0.52430751950960175</c:v>
                </c:pt>
                <c:pt idx="76">
                  <c:v>0.52862894737284505</c:v>
                </c:pt>
                <c:pt idx="77">
                  <c:v>0.53345900252948475</c:v>
                </c:pt>
                <c:pt idx="78">
                  <c:v>0.53697504339452706</c:v>
                </c:pt>
                <c:pt idx="79">
                  <c:v>0.54213089598357556</c:v>
                </c:pt>
                <c:pt idx="80">
                  <c:v>0.54615536767019435</c:v>
                </c:pt>
                <c:pt idx="81">
                  <c:v>0.55137273264721387</c:v>
                </c:pt>
                <c:pt idx="82">
                  <c:v>0.55617345312057898</c:v>
                </c:pt>
                <c:pt idx="83">
                  <c:v>0.55951362121991355</c:v>
                </c:pt>
                <c:pt idx="84">
                  <c:v>0.56490527541638247</c:v>
                </c:pt>
                <c:pt idx="85">
                  <c:v>0.56715909181033797</c:v>
                </c:pt>
                <c:pt idx="86">
                  <c:v>0.57405890161153306</c:v>
                </c:pt>
                <c:pt idx="87">
                  <c:v>0.57836127836965112</c:v>
                </c:pt>
                <c:pt idx="88">
                  <c:v>0.58433387367112477</c:v>
                </c:pt>
                <c:pt idx="89">
                  <c:v>0.58884460467133415</c:v>
                </c:pt>
                <c:pt idx="90">
                  <c:v>0.59391275311579972</c:v>
                </c:pt>
                <c:pt idx="91">
                  <c:v>0.60213461154422743</c:v>
                </c:pt>
                <c:pt idx="92">
                  <c:v>0.60445098552235488</c:v>
                </c:pt>
                <c:pt idx="93">
                  <c:v>0.6083900639194566</c:v>
                </c:pt>
                <c:pt idx="94">
                  <c:v>0.61328352256080243</c:v>
                </c:pt>
                <c:pt idx="95">
                  <c:v>0.61839599438290549</c:v>
                </c:pt>
                <c:pt idx="96">
                  <c:v>0.62401626990307202</c:v>
                </c:pt>
                <c:pt idx="97">
                  <c:v>0.62975122472455214</c:v>
                </c:pt>
                <c:pt idx="98">
                  <c:v>0.63528278739514821</c:v>
                </c:pt>
                <c:pt idx="99">
                  <c:v>0.63916760011211182</c:v>
                </c:pt>
                <c:pt idx="100">
                  <c:v>0.6478990332135145</c:v>
                </c:pt>
                <c:pt idx="101">
                  <c:v>0.65273699169969668</c:v>
                </c:pt>
                <c:pt idx="102">
                  <c:v>0.65784644749304078</c:v>
                </c:pt>
                <c:pt idx="103">
                  <c:v>0.6638186454613324</c:v>
                </c:pt>
                <c:pt idx="104">
                  <c:v>0.67068855277359951</c:v>
                </c:pt>
                <c:pt idx="105">
                  <c:v>0.67481161550840996</c:v>
                </c:pt>
                <c:pt idx="106">
                  <c:v>0.68141118951627644</c:v>
                </c:pt>
                <c:pt idx="107">
                  <c:v>0.68803755276413825</c:v>
                </c:pt>
                <c:pt idx="108">
                  <c:v>0.69307476668587598</c:v>
                </c:pt>
                <c:pt idx="109">
                  <c:v>0.69605678727104936</c:v>
                </c:pt>
                <c:pt idx="110">
                  <c:v>0.70313027635221736</c:v>
                </c:pt>
                <c:pt idx="111">
                  <c:v>0.70988949497349796</c:v>
                </c:pt>
                <c:pt idx="112">
                  <c:v>0.71605052132937674</c:v>
                </c:pt>
                <c:pt idx="113">
                  <c:v>0.72150031497625244</c:v>
                </c:pt>
                <c:pt idx="114">
                  <c:v>0.72733891747046575</c:v>
                </c:pt>
                <c:pt idx="115">
                  <c:v>0.73656061560059138</c:v>
                </c:pt>
                <c:pt idx="116">
                  <c:v>0.74326078461460776</c:v>
                </c:pt>
                <c:pt idx="117">
                  <c:v>0.7493852712618867</c:v>
                </c:pt>
                <c:pt idx="118">
                  <c:v>0.75515742370429217</c:v>
                </c:pt>
                <c:pt idx="119">
                  <c:v>0.76190233155147058</c:v>
                </c:pt>
                <c:pt idx="120">
                  <c:v>0.7689912381302928</c:v>
                </c:pt>
                <c:pt idx="121">
                  <c:v>0.77802521482236953</c:v>
                </c:pt>
                <c:pt idx="122">
                  <c:v>0.78523297003745396</c:v>
                </c:pt>
                <c:pt idx="123">
                  <c:v>0.79651964253955609</c:v>
                </c:pt>
                <c:pt idx="124">
                  <c:v>0.80461991654975762</c:v>
                </c:pt>
                <c:pt idx="125">
                  <c:v>0.81383158507752618</c:v>
                </c:pt>
                <c:pt idx="126">
                  <c:v>0.82356731579513076</c:v>
                </c:pt>
                <c:pt idx="127">
                  <c:v>0.83959691178238671</c:v>
                </c:pt>
                <c:pt idx="128">
                  <c:v>0.84848620723164281</c:v>
                </c:pt>
                <c:pt idx="129">
                  <c:v>0.85659508400671969</c:v>
                </c:pt>
                <c:pt idx="130">
                  <c:v>0.86628018193509992</c:v>
                </c:pt>
                <c:pt idx="131">
                  <c:v>0.87341599566113159</c:v>
                </c:pt>
                <c:pt idx="132">
                  <c:v>0.88286600145661809</c:v>
                </c:pt>
                <c:pt idx="133">
                  <c:v>0.89255801707088089</c:v>
                </c:pt>
                <c:pt idx="134">
                  <c:v>0.90356393620646924</c:v>
                </c:pt>
                <c:pt idx="135">
                  <c:v>0.91463300003431147</c:v>
                </c:pt>
                <c:pt idx="136">
                  <c:v>0.9230417263316989</c:v>
                </c:pt>
                <c:pt idx="137">
                  <c:v>0.93372287652149066</c:v>
                </c:pt>
                <c:pt idx="138">
                  <c:v>0.94475235234440491</c:v>
                </c:pt>
                <c:pt idx="139">
                  <c:v>0.95756741167828574</c:v>
                </c:pt>
                <c:pt idx="140">
                  <c:v>0.97342548342340063</c:v>
                </c:pt>
                <c:pt idx="141">
                  <c:v>0.98695988486145947</c:v>
                </c:pt>
                <c:pt idx="142">
                  <c:v>0.99743467117329387</c:v>
                </c:pt>
                <c:pt idx="143">
                  <c:v>1.0160403345894047</c:v>
                </c:pt>
                <c:pt idx="144">
                  <c:v>1.0328068287696206</c:v>
                </c:pt>
                <c:pt idx="145">
                  <c:v>1.0475130945622924</c:v>
                </c:pt>
                <c:pt idx="146">
                  <c:v>1.0624170705066418</c:v>
                </c:pt>
                <c:pt idx="147">
                  <c:v>1.0801869801564252</c:v>
                </c:pt>
                <c:pt idx="148">
                  <c:v>1.0984312318817342</c:v>
                </c:pt>
                <c:pt idx="149">
                  <c:v>1.11689419209217</c:v>
                </c:pt>
                <c:pt idx="150">
                  <c:v>1.1361850937168616</c:v>
                </c:pt>
                <c:pt idx="151">
                  <c:v>1.1632967312544544</c:v>
                </c:pt>
                <c:pt idx="152">
                  <c:v>1.1862365687792726</c:v>
                </c:pt>
                <c:pt idx="153">
                  <c:v>1.2036348192987352</c:v>
                </c:pt>
                <c:pt idx="154">
                  <c:v>1.2352299487769407</c:v>
                </c:pt>
                <c:pt idx="155">
                  <c:v>1.2629005180851336</c:v>
                </c:pt>
                <c:pt idx="156">
                  <c:v>1.2908216212296708</c:v>
                </c:pt>
                <c:pt idx="157">
                  <c:v>1.3175193037769981</c:v>
                </c:pt>
                <c:pt idx="158">
                  <c:v>1.3475568974489807</c:v>
                </c:pt>
                <c:pt idx="159">
                  <c:v>1.3823615302100469</c:v>
                </c:pt>
                <c:pt idx="160">
                  <c:v>1.4279315630151062</c:v>
                </c:pt>
                <c:pt idx="161">
                  <c:v>1.4802630235038927</c:v>
                </c:pt>
                <c:pt idx="162">
                  <c:v>1.5524212142562128</c:v>
                </c:pt>
                <c:pt idx="163">
                  <c:v>1.6154690685435964</c:v>
                </c:pt>
                <c:pt idx="164">
                  <c:v>1.7915750784056774</c:v>
                </c:pt>
                <c:pt idx="165">
                  <c:v>1.9429340689569849</c:v>
                </c:pt>
              </c:numCache>
            </c:numRef>
          </c:xVal>
          <c:yVal>
            <c:numRef>
              <c:f>Sheet1!$K$6:$K$171</c:f>
              <c:numCache>
                <c:formatCode>0.0000</c:formatCode>
                <c:ptCount val="166"/>
                <c:pt idx="0">
                  <c:v>1</c:v>
                </c:pt>
                <c:pt idx="1">
                  <c:v>0.92904484077913196</c:v>
                </c:pt>
                <c:pt idx="2">
                  <c:v>0.91910069464616195</c:v>
                </c:pt>
                <c:pt idx="3">
                  <c:v>0.91313022333247595</c:v>
                </c:pt>
                <c:pt idx="4">
                  <c:v>0.90318607719950506</c:v>
                </c:pt>
                <c:pt idx="5">
                  <c:v>0.89324193106653504</c:v>
                </c:pt>
                <c:pt idx="6">
                  <c:v>0.88131094752392203</c:v>
                </c:pt>
                <c:pt idx="7">
                  <c:v>0.87335363880059402</c:v>
                </c:pt>
                <c:pt idx="8">
                  <c:v>0.86539633007726602</c:v>
                </c:pt>
                <c:pt idx="9">
                  <c:v>0.85347032607703299</c:v>
                </c:pt>
                <c:pt idx="10">
                  <c:v>0.84551301735370499</c:v>
                </c:pt>
                <c:pt idx="11">
                  <c:v>0.83681605537902004</c:v>
                </c:pt>
                <c:pt idx="12">
                  <c:v>0.83122766343153498</c:v>
                </c:pt>
                <c:pt idx="13">
                  <c:v>0.82591857703092297</c:v>
                </c:pt>
                <c:pt idx="14">
                  <c:v>0.82107520180509297</c:v>
                </c:pt>
                <c:pt idx="15">
                  <c:v>0.81466269580707895</c:v>
                </c:pt>
                <c:pt idx="16">
                  <c:v>0.80578824278220795</c:v>
                </c:pt>
                <c:pt idx="17">
                  <c:v>0.80090537516826199</c:v>
                </c:pt>
                <c:pt idx="18">
                  <c:v>0.79572307630720596</c:v>
                </c:pt>
                <c:pt idx="19">
                  <c:v>0.78742693636415195</c:v>
                </c:pt>
                <c:pt idx="20">
                  <c:v>0.77851022390929103</c:v>
                </c:pt>
                <c:pt idx="21">
                  <c:v>0.77213904055689098</c:v>
                </c:pt>
                <c:pt idx="22">
                  <c:v>0.76556425639728798</c:v>
                </c:pt>
                <c:pt idx="23">
                  <c:v>0.75979900559270896</c:v>
                </c:pt>
                <c:pt idx="24">
                  <c:v>0.75425901114099403</c:v>
                </c:pt>
                <c:pt idx="25">
                  <c:v>0.74855795878541398</c:v>
                </c:pt>
                <c:pt idx="26">
                  <c:v>0.743414566276277</c:v>
                </c:pt>
                <c:pt idx="27">
                  <c:v>0.73788858281852499</c:v>
                </c:pt>
                <c:pt idx="28">
                  <c:v>0.73318734509681105</c:v>
                </c:pt>
                <c:pt idx="29">
                  <c:v>0.72883528593440705</c:v>
                </c:pt>
                <c:pt idx="30">
                  <c:v>0.72309084964774994</c:v>
                </c:pt>
                <c:pt idx="31">
                  <c:v>0.71788467685696999</c:v>
                </c:pt>
                <c:pt idx="32">
                  <c:v>0.71376864383081196</c:v>
                </c:pt>
                <c:pt idx="33">
                  <c:v>0.70769458297265098</c:v>
                </c:pt>
                <c:pt idx="34">
                  <c:v>0.70100872326615504</c:v>
                </c:pt>
                <c:pt idx="35">
                  <c:v>0.69542128449436202</c:v>
                </c:pt>
                <c:pt idx="36">
                  <c:v>0.69039229868832397</c:v>
                </c:pt>
                <c:pt idx="37">
                  <c:v>0.68490910097332403</c:v>
                </c:pt>
                <c:pt idx="38">
                  <c:v>0.67934051083761704</c:v>
                </c:pt>
                <c:pt idx="39">
                  <c:v>0.67422016892665604</c:v>
                </c:pt>
                <c:pt idx="40">
                  <c:v>0.66899619134625599</c:v>
                </c:pt>
                <c:pt idx="41">
                  <c:v>0.663455209823683</c:v>
                </c:pt>
                <c:pt idx="42">
                  <c:v>0.65866008043951196</c:v>
                </c:pt>
                <c:pt idx="43">
                  <c:v>0.65386604197318599</c:v>
                </c:pt>
                <c:pt idx="44">
                  <c:v>0.64838485114015099</c:v>
                </c:pt>
                <c:pt idx="45">
                  <c:v>0.64226735150520797</c:v>
                </c:pt>
                <c:pt idx="46">
                  <c:v>0.63650572085954704</c:v>
                </c:pt>
                <c:pt idx="47">
                  <c:v>0.63151933374241898</c:v>
                </c:pt>
                <c:pt idx="48">
                  <c:v>0.62662636886249301</c:v>
                </c:pt>
                <c:pt idx="49">
                  <c:v>0.620849997838818</c:v>
                </c:pt>
                <c:pt idx="50">
                  <c:v>0.61545165109980404</c:v>
                </c:pt>
                <c:pt idx="51">
                  <c:v>0.61038310566293397</c:v>
                </c:pt>
                <c:pt idx="52">
                  <c:v>0.60518471430181797</c:v>
                </c:pt>
                <c:pt idx="53">
                  <c:v>0.60022761808359504</c:v>
                </c:pt>
                <c:pt idx="54">
                  <c:v>0.59660150976770798</c:v>
                </c:pt>
                <c:pt idx="55">
                  <c:v>0.59015272083393899</c:v>
                </c:pt>
                <c:pt idx="56">
                  <c:v>0.58495066383629002</c:v>
                </c:pt>
                <c:pt idx="57">
                  <c:v>0.57969339724116997</c:v>
                </c:pt>
                <c:pt idx="58">
                  <c:v>0.57495816916408105</c:v>
                </c:pt>
                <c:pt idx="59">
                  <c:v>0.57030923516782595</c:v>
                </c:pt>
                <c:pt idx="60">
                  <c:v>0.56540746856438495</c:v>
                </c:pt>
                <c:pt idx="61">
                  <c:v>0.56026021397721604</c:v>
                </c:pt>
                <c:pt idx="62">
                  <c:v>0.55415141233913701</c:v>
                </c:pt>
                <c:pt idx="63">
                  <c:v>0.54843076623130005</c:v>
                </c:pt>
                <c:pt idx="64">
                  <c:v>0.54329476316479797</c:v>
                </c:pt>
                <c:pt idx="65">
                  <c:v>0.53814911348561101</c:v>
                </c:pt>
                <c:pt idx="66">
                  <c:v>0.53355238238755998</c:v>
                </c:pt>
                <c:pt idx="67">
                  <c:v>0.52858734445635402</c:v>
                </c:pt>
                <c:pt idx="68">
                  <c:v>0.52343945000391101</c:v>
                </c:pt>
                <c:pt idx="69">
                  <c:v>0.51873246678155105</c:v>
                </c:pt>
                <c:pt idx="70">
                  <c:v>0.51390138173697897</c:v>
                </c:pt>
                <c:pt idx="71">
                  <c:v>0.50828109201289295</c:v>
                </c:pt>
                <c:pt idx="72">
                  <c:v>0.50138492544959901</c:v>
                </c:pt>
                <c:pt idx="73">
                  <c:v>0.49581341842125998</c:v>
                </c:pt>
                <c:pt idx="74">
                  <c:v>0.48951516175998799</c:v>
                </c:pt>
                <c:pt idx="75">
                  <c:v>0.48241270904951999</c:v>
                </c:pt>
                <c:pt idx="76">
                  <c:v>0.47642402730779498</c:v>
                </c:pt>
                <c:pt idx="77">
                  <c:v>0.47132003180898602</c:v>
                </c:pt>
                <c:pt idx="78">
                  <c:v>0.46616380861838602</c:v>
                </c:pt>
                <c:pt idx="79">
                  <c:v>0.460586491139925</c:v>
                </c:pt>
                <c:pt idx="80">
                  <c:v>0.45543094977297799</c:v>
                </c:pt>
                <c:pt idx="81">
                  <c:v>0.44964469425440801</c:v>
                </c:pt>
                <c:pt idx="82">
                  <c:v>0.44382133612237701</c:v>
                </c:pt>
                <c:pt idx="83">
                  <c:v>0.43931379152677102</c:v>
                </c:pt>
                <c:pt idx="84">
                  <c:v>0.43403371864566997</c:v>
                </c:pt>
                <c:pt idx="85">
                  <c:v>0.42875696301941202</c:v>
                </c:pt>
                <c:pt idx="86">
                  <c:v>0.42335602457855598</c:v>
                </c:pt>
                <c:pt idx="87">
                  <c:v>0.41774144805987901</c:v>
                </c:pt>
                <c:pt idx="88">
                  <c:v>0.41088563780558701</c:v>
                </c:pt>
                <c:pt idx="89">
                  <c:v>0.40590462381303499</c:v>
                </c:pt>
                <c:pt idx="90">
                  <c:v>0.40002642571664998</c:v>
                </c:pt>
                <c:pt idx="91">
                  <c:v>0.39373959113851198</c:v>
                </c:pt>
                <c:pt idx="92">
                  <c:v>0.38663431594550401</c:v>
                </c:pt>
                <c:pt idx="93">
                  <c:v>0.38038275669343802</c:v>
                </c:pt>
                <c:pt idx="94">
                  <c:v>0.37529265091646602</c:v>
                </c:pt>
                <c:pt idx="95">
                  <c:v>0.37067048482487802</c:v>
                </c:pt>
                <c:pt idx="96">
                  <c:v>0.36568904788520901</c:v>
                </c:pt>
                <c:pt idx="97">
                  <c:v>0.360360123308891</c:v>
                </c:pt>
                <c:pt idx="98">
                  <c:v>0.35458150071869798</c:v>
                </c:pt>
                <c:pt idx="99">
                  <c:v>0.34943684605248998</c:v>
                </c:pt>
                <c:pt idx="100">
                  <c:v>0.34271490900023999</c:v>
                </c:pt>
                <c:pt idx="101">
                  <c:v>0.33699407797356301</c:v>
                </c:pt>
                <c:pt idx="102">
                  <c:v>0.33259519970271001</c:v>
                </c:pt>
                <c:pt idx="103">
                  <c:v>0.32694487337397998</c:v>
                </c:pt>
                <c:pt idx="104">
                  <c:v>0.32116571012010797</c:v>
                </c:pt>
                <c:pt idx="105">
                  <c:v>0.31578446564346702</c:v>
                </c:pt>
                <c:pt idx="106">
                  <c:v>0.31058146935029701</c:v>
                </c:pt>
                <c:pt idx="107">
                  <c:v>0.304641616495399</c:v>
                </c:pt>
                <c:pt idx="108">
                  <c:v>0.29943099971605402</c:v>
                </c:pt>
                <c:pt idx="109">
                  <c:v>0.294281356743541</c:v>
                </c:pt>
                <c:pt idx="110">
                  <c:v>0.28909306056832201</c:v>
                </c:pt>
                <c:pt idx="111">
                  <c:v>0.283741022583405</c:v>
                </c:pt>
                <c:pt idx="112">
                  <c:v>0.27851871208567602</c:v>
                </c:pt>
                <c:pt idx="113">
                  <c:v>0.273336225047977</c:v>
                </c:pt>
                <c:pt idx="114">
                  <c:v>0.26873729723808498</c:v>
                </c:pt>
                <c:pt idx="115">
                  <c:v>0.262138483251669</c:v>
                </c:pt>
                <c:pt idx="116">
                  <c:v>0.256614809060774</c:v>
                </c:pt>
                <c:pt idx="117">
                  <c:v>0.25247442459955599</c:v>
                </c:pt>
                <c:pt idx="118">
                  <c:v>0.247265727141525</c:v>
                </c:pt>
                <c:pt idx="119">
                  <c:v>0.24297821324977201</c:v>
                </c:pt>
                <c:pt idx="120">
                  <c:v>0.237839117413541</c:v>
                </c:pt>
                <c:pt idx="121">
                  <c:v>0.232588355947139</c:v>
                </c:pt>
                <c:pt idx="122">
                  <c:v>0.22725305248937699</c:v>
                </c:pt>
                <c:pt idx="123">
                  <c:v>0.22018191326174</c:v>
                </c:pt>
                <c:pt idx="124">
                  <c:v>0.213157863986115</c:v>
                </c:pt>
                <c:pt idx="125">
                  <c:v>0.20804930351561299</c:v>
                </c:pt>
                <c:pt idx="126">
                  <c:v>0.19979723104396899</c:v>
                </c:pt>
                <c:pt idx="127">
                  <c:v>0.191062886982451</c:v>
                </c:pt>
                <c:pt idx="128">
                  <c:v>0.18488246076867201</c:v>
                </c:pt>
                <c:pt idx="129">
                  <c:v>0.179890547987373</c:v>
                </c:pt>
                <c:pt idx="130">
                  <c:v>0.17461924555172301</c:v>
                </c:pt>
                <c:pt idx="131">
                  <c:v>0.16986085263523601</c:v>
                </c:pt>
                <c:pt idx="132">
                  <c:v>0.16516635938912599</c:v>
                </c:pt>
                <c:pt idx="133">
                  <c:v>0.159911868801658</c:v>
                </c:pt>
                <c:pt idx="134">
                  <c:v>0.15431931780935901</c:v>
                </c:pt>
                <c:pt idx="135">
                  <c:v>0.148691261287416</c:v>
                </c:pt>
                <c:pt idx="136">
                  <c:v>0.14401423202440899</c:v>
                </c:pt>
                <c:pt idx="137">
                  <c:v>0.13978691711361399</c:v>
                </c:pt>
                <c:pt idx="138">
                  <c:v>0.13490245134829201</c:v>
                </c:pt>
                <c:pt idx="139">
                  <c:v>0.129768172389712</c:v>
                </c:pt>
                <c:pt idx="140">
                  <c:v>0.123921062536705</c:v>
                </c:pt>
                <c:pt idx="141">
                  <c:v>0.118810409959688</c:v>
                </c:pt>
                <c:pt idx="142">
                  <c:v>0.113482990147509</c:v>
                </c:pt>
                <c:pt idx="143">
                  <c:v>0.108026532405035</c:v>
                </c:pt>
                <c:pt idx="144">
                  <c:v>0.102122607392787</c:v>
                </c:pt>
                <c:pt idx="145">
                  <c:v>9.7126702090014602E-2</c:v>
                </c:pt>
                <c:pt idx="146">
                  <c:v>9.2540674383630395E-2</c:v>
                </c:pt>
                <c:pt idx="147">
                  <c:v>8.7360461490052804E-2</c:v>
                </c:pt>
                <c:pt idx="148">
                  <c:v>8.2871460436315394E-2</c:v>
                </c:pt>
                <c:pt idx="149">
                  <c:v>7.8025194278197693E-2</c:v>
                </c:pt>
                <c:pt idx="150">
                  <c:v>7.2466922407100801E-2</c:v>
                </c:pt>
                <c:pt idx="151">
                  <c:v>6.6274372719423102E-2</c:v>
                </c:pt>
                <c:pt idx="152">
                  <c:v>6.1129940532522603E-2</c:v>
                </c:pt>
                <c:pt idx="153">
                  <c:v>5.6312610970222297E-2</c:v>
                </c:pt>
                <c:pt idx="154">
                  <c:v>5.2070667842880197E-2</c:v>
                </c:pt>
                <c:pt idx="155">
                  <c:v>4.7087728870957898E-2</c:v>
                </c:pt>
                <c:pt idx="156">
                  <c:v>4.2383039309307403E-2</c:v>
                </c:pt>
                <c:pt idx="157">
                  <c:v>3.7739520125581398E-2</c:v>
                </c:pt>
                <c:pt idx="158">
                  <c:v>3.31611094181136E-2</c:v>
                </c:pt>
                <c:pt idx="159">
                  <c:v>2.8397083951775499E-2</c:v>
                </c:pt>
                <c:pt idx="160">
                  <c:v>2.3119960024194201E-2</c:v>
                </c:pt>
                <c:pt idx="161">
                  <c:v>1.84963724759785E-2</c:v>
                </c:pt>
                <c:pt idx="162">
                  <c:v>1.40180897899615E-2</c:v>
                </c:pt>
                <c:pt idx="163">
                  <c:v>9.9576026640375501E-3</c:v>
                </c:pt>
                <c:pt idx="164">
                  <c:v>5.3878259971393803E-3</c:v>
                </c:pt>
                <c:pt idx="165">
                  <c:v>1.4420797918717101E-3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501-4151-AE1D-EC5F65639482}"/>
            </c:ext>
          </c:extLst>
        </c:ser>
        <c:ser>
          <c:idx val="7"/>
          <c:order val="7"/>
          <c:tx>
            <c:v>0.1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Sheet1!$D$6:$D$144</c:f>
              <c:numCache>
                <c:formatCode>0.0000</c:formatCode>
                <c:ptCount val="139"/>
                <c:pt idx="0">
                  <c:v>0.25</c:v>
                </c:pt>
                <c:pt idx="1">
                  <c:v>0.26081662341585288</c:v>
                </c:pt>
                <c:pt idx="2">
                  <c:v>0.26404623356958662</c:v>
                </c:pt>
                <c:pt idx="3">
                  <c:v>0.26570139071322085</c:v>
                </c:pt>
                <c:pt idx="4">
                  <c:v>0.26585375860132138</c:v>
                </c:pt>
                <c:pt idx="5">
                  <c:v>0.26592997530830925</c:v>
                </c:pt>
                <c:pt idx="6">
                  <c:v>0.26759694056809596</c:v>
                </c:pt>
                <c:pt idx="7">
                  <c:v>0.26937728980698356</c:v>
                </c:pt>
                <c:pt idx="8">
                  <c:v>0.27106586434004665</c:v>
                </c:pt>
                <c:pt idx="9">
                  <c:v>0.27279108713008243</c:v>
                </c:pt>
                <c:pt idx="10">
                  <c:v>0.27450106083612319</c:v>
                </c:pt>
                <c:pt idx="11">
                  <c:v>0.27461911295494534</c:v>
                </c:pt>
                <c:pt idx="12">
                  <c:v>0.27632734387843277</c:v>
                </c:pt>
                <c:pt idx="13">
                  <c:v>0.27645938873434855</c:v>
                </c:pt>
                <c:pt idx="14">
                  <c:v>0.27816577736468023</c:v>
                </c:pt>
                <c:pt idx="15">
                  <c:v>0.27859892829509597</c:v>
                </c:pt>
                <c:pt idx="16">
                  <c:v>0.27928075575707006</c:v>
                </c:pt>
                <c:pt idx="17">
                  <c:v>0.28038182224045954</c:v>
                </c:pt>
                <c:pt idx="18">
                  <c:v>0.28090224152652549</c:v>
                </c:pt>
                <c:pt idx="19">
                  <c:v>0.28101678570750344</c:v>
                </c:pt>
                <c:pt idx="20">
                  <c:v>0.28221306316432071</c:v>
                </c:pt>
                <c:pt idx="21">
                  <c:v>0.28327281835134854</c:v>
                </c:pt>
                <c:pt idx="22">
                  <c:v>0.28341534444928951</c:v>
                </c:pt>
                <c:pt idx="23">
                  <c:v>0.2839735477945281</c:v>
                </c:pt>
                <c:pt idx="24">
                  <c:v>0.28523966243638627</c:v>
                </c:pt>
                <c:pt idx="25">
                  <c:v>0.28591716247121413</c:v>
                </c:pt>
                <c:pt idx="26">
                  <c:v>0.28690633933518445</c:v>
                </c:pt>
                <c:pt idx="27">
                  <c:v>0.28805163615142992</c:v>
                </c:pt>
                <c:pt idx="28">
                  <c:v>0.28835501125852042</c:v>
                </c:pt>
                <c:pt idx="29">
                  <c:v>0.28943041700540167</c:v>
                </c:pt>
                <c:pt idx="30">
                  <c:v>0.29054210766224353</c:v>
                </c:pt>
                <c:pt idx="31">
                  <c:v>0.29185630292369802</c:v>
                </c:pt>
                <c:pt idx="32">
                  <c:v>0.29220078292143947</c:v>
                </c:pt>
                <c:pt idx="33">
                  <c:v>0.29314783394549043</c:v>
                </c:pt>
                <c:pt idx="34">
                  <c:v>0.29384386114546712</c:v>
                </c:pt>
                <c:pt idx="35">
                  <c:v>0.29470824907700105</c:v>
                </c:pt>
                <c:pt idx="36">
                  <c:v>0.29607874101485188</c:v>
                </c:pt>
                <c:pt idx="37">
                  <c:v>0.29745540280137883</c:v>
                </c:pt>
                <c:pt idx="38">
                  <c:v>0.29804990639147483</c:v>
                </c:pt>
                <c:pt idx="39">
                  <c:v>0.29903454720763556</c:v>
                </c:pt>
                <c:pt idx="40">
                  <c:v>0.30001298570554191</c:v>
                </c:pt>
                <c:pt idx="41">
                  <c:v>0.30109819523095266</c:v>
                </c:pt>
                <c:pt idx="42">
                  <c:v>0.3021298094804255</c:v>
                </c:pt>
                <c:pt idx="43">
                  <c:v>0.30352394781556136</c:v>
                </c:pt>
                <c:pt idx="44">
                  <c:v>0.30389539742309474</c:v>
                </c:pt>
                <c:pt idx="45">
                  <c:v>0.30398092426684736</c:v>
                </c:pt>
                <c:pt idx="46">
                  <c:v>0.30585255255658467</c:v>
                </c:pt>
                <c:pt idx="47">
                  <c:v>0.30658384737753402</c:v>
                </c:pt>
                <c:pt idx="48">
                  <c:v>0.30693599901027591</c:v>
                </c:pt>
                <c:pt idx="49">
                  <c:v>0.30820243854750257</c:v>
                </c:pt>
                <c:pt idx="50">
                  <c:v>0.30906947631317033</c:v>
                </c:pt>
                <c:pt idx="51">
                  <c:v>0.31091355729171977</c:v>
                </c:pt>
                <c:pt idx="52">
                  <c:v>0.3121539217101944</c:v>
                </c:pt>
                <c:pt idx="53">
                  <c:v>0.31250328325355375</c:v>
                </c:pt>
                <c:pt idx="54">
                  <c:v>0.31334580975694865</c:v>
                </c:pt>
                <c:pt idx="55">
                  <c:v>0.314608876320355</c:v>
                </c:pt>
                <c:pt idx="56">
                  <c:v>0.31556462310461059</c:v>
                </c:pt>
                <c:pt idx="57">
                  <c:v>0.31568831039434003</c:v>
                </c:pt>
                <c:pt idx="58">
                  <c:v>0.31683875180175225</c:v>
                </c:pt>
                <c:pt idx="59">
                  <c:v>0.3177145626895852</c:v>
                </c:pt>
                <c:pt idx="60">
                  <c:v>0.31853405321154471</c:v>
                </c:pt>
                <c:pt idx="61">
                  <c:v>0.31949353607112851</c:v>
                </c:pt>
                <c:pt idx="62">
                  <c:v>0.32062785102235708</c:v>
                </c:pt>
                <c:pt idx="63">
                  <c:v>0.32261602762460495</c:v>
                </c:pt>
                <c:pt idx="64">
                  <c:v>0.32272317326834299</c:v>
                </c:pt>
                <c:pt idx="65">
                  <c:v>0.32381449006548596</c:v>
                </c:pt>
                <c:pt idx="66">
                  <c:v>0.32460517457686244</c:v>
                </c:pt>
                <c:pt idx="67">
                  <c:v>0.32648936154348523</c:v>
                </c:pt>
                <c:pt idx="68">
                  <c:v>0.32748673389097155</c:v>
                </c:pt>
                <c:pt idx="69">
                  <c:v>0.32782259091063271</c:v>
                </c:pt>
                <c:pt idx="70">
                  <c:v>0.32913723919362531</c:v>
                </c:pt>
                <c:pt idx="71">
                  <c:v>0.32995155182702218</c:v>
                </c:pt>
                <c:pt idx="72">
                  <c:v>0.3310527533218301</c:v>
                </c:pt>
                <c:pt idx="73">
                  <c:v>0.33272944390796344</c:v>
                </c:pt>
                <c:pt idx="74">
                  <c:v>0.33331108400487369</c:v>
                </c:pt>
                <c:pt idx="75">
                  <c:v>0.33334825124308609</c:v>
                </c:pt>
                <c:pt idx="76">
                  <c:v>0.3348845888315492</c:v>
                </c:pt>
                <c:pt idx="77">
                  <c:v>0.33536384134132569</c:v>
                </c:pt>
                <c:pt idx="78">
                  <c:v>0.33702153737063922</c:v>
                </c:pt>
                <c:pt idx="79">
                  <c:v>0.33777962608681494</c:v>
                </c:pt>
                <c:pt idx="80">
                  <c:v>0.33831844327127308</c:v>
                </c:pt>
                <c:pt idx="81">
                  <c:v>0.33971660582943269</c:v>
                </c:pt>
                <c:pt idx="82">
                  <c:v>0.34033416056035926</c:v>
                </c:pt>
                <c:pt idx="83">
                  <c:v>0.34188128805057177</c:v>
                </c:pt>
                <c:pt idx="84">
                  <c:v>0.34348745338317049</c:v>
                </c:pt>
                <c:pt idx="85">
                  <c:v>0.34451826562670124</c:v>
                </c:pt>
                <c:pt idx="86">
                  <c:v>0.34711626362975134</c:v>
                </c:pt>
                <c:pt idx="87">
                  <c:v>0.34903441002817137</c:v>
                </c:pt>
                <c:pt idx="88">
                  <c:v>0.34978627107616428</c:v>
                </c:pt>
                <c:pt idx="89">
                  <c:v>0.35118996574115757</c:v>
                </c:pt>
                <c:pt idx="90">
                  <c:v>0.35305632023879308</c:v>
                </c:pt>
                <c:pt idx="91">
                  <c:v>0.35406335787963805</c:v>
                </c:pt>
                <c:pt idx="92">
                  <c:v>0.35688030076725397</c:v>
                </c:pt>
                <c:pt idx="93">
                  <c:v>0.359717328084946</c:v>
                </c:pt>
                <c:pt idx="94">
                  <c:v>0.36003154911306678</c:v>
                </c:pt>
                <c:pt idx="95">
                  <c:v>0.36399318528592101</c:v>
                </c:pt>
                <c:pt idx="96">
                  <c:v>0.36532005732721951</c:v>
                </c:pt>
                <c:pt idx="97">
                  <c:v>0.36632742719071104</c:v>
                </c:pt>
                <c:pt idx="98">
                  <c:v>0.36848995596697581</c:v>
                </c:pt>
                <c:pt idx="99">
                  <c:v>0.37025085890579906</c:v>
                </c:pt>
                <c:pt idx="100">
                  <c:v>0.37378461793402873</c:v>
                </c:pt>
                <c:pt idx="101">
                  <c:v>0.37599551571710504</c:v>
                </c:pt>
                <c:pt idx="102">
                  <c:v>0.38016572704664725</c:v>
                </c:pt>
                <c:pt idx="103">
                  <c:v>0.38100461295612825</c:v>
                </c:pt>
                <c:pt idx="104">
                  <c:v>0.3835809746349787</c:v>
                </c:pt>
                <c:pt idx="105">
                  <c:v>0.38596342060970212</c:v>
                </c:pt>
                <c:pt idx="106">
                  <c:v>0.38774213510947103</c:v>
                </c:pt>
                <c:pt idx="107">
                  <c:v>0.39000079054933395</c:v>
                </c:pt>
                <c:pt idx="108">
                  <c:v>0.39247249074513235</c:v>
                </c:pt>
                <c:pt idx="109">
                  <c:v>0.39472381747542012</c:v>
                </c:pt>
                <c:pt idx="110">
                  <c:v>0.39643670012098453</c:v>
                </c:pt>
                <c:pt idx="111">
                  <c:v>0.39968022034858791</c:v>
                </c:pt>
                <c:pt idx="112">
                  <c:v>0.40295437833787123</c:v>
                </c:pt>
                <c:pt idx="113">
                  <c:v>0.40564297363858598</c:v>
                </c:pt>
                <c:pt idx="114">
                  <c:v>0.40810745002231463</c:v>
                </c:pt>
                <c:pt idx="115">
                  <c:v>0.41138918502869348</c:v>
                </c:pt>
                <c:pt idx="116">
                  <c:v>0.41409558145669234</c:v>
                </c:pt>
                <c:pt idx="117">
                  <c:v>0.41718027190153267</c:v>
                </c:pt>
                <c:pt idx="118">
                  <c:v>0.42119895481643715</c:v>
                </c:pt>
                <c:pt idx="119">
                  <c:v>0.42363973212871092</c:v>
                </c:pt>
                <c:pt idx="120">
                  <c:v>0.42778256708143803</c:v>
                </c:pt>
                <c:pt idx="121">
                  <c:v>0.43008311408646377</c:v>
                </c:pt>
                <c:pt idx="122">
                  <c:v>0.43326653367037271</c:v>
                </c:pt>
                <c:pt idx="123">
                  <c:v>0.43588795360611582</c:v>
                </c:pt>
                <c:pt idx="124">
                  <c:v>0.43750483568395149</c:v>
                </c:pt>
                <c:pt idx="125">
                  <c:v>0.44174107787554684</c:v>
                </c:pt>
                <c:pt idx="126">
                  <c:v>0.44586139710619244</c:v>
                </c:pt>
                <c:pt idx="127">
                  <c:v>0.44840749965988203</c:v>
                </c:pt>
                <c:pt idx="128">
                  <c:v>0.45265150632605367</c:v>
                </c:pt>
                <c:pt idx="129">
                  <c:v>0.45967570685780679</c:v>
                </c:pt>
                <c:pt idx="130">
                  <c:v>0.46330967899409353</c:v>
                </c:pt>
                <c:pt idx="131">
                  <c:v>0.47078903139180295</c:v>
                </c:pt>
                <c:pt idx="132">
                  <c:v>0.48345842931573224</c:v>
                </c:pt>
                <c:pt idx="133">
                  <c:v>0.4948432012530351</c:v>
                </c:pt>
                <c:pt idx="134">
                  <c:v>0.50424929163912935</c:v>
                </c:pt>
                <c:pt idx="135">
                  <c:v>0.52377121186860798</c:v>
                </c:pt>
                <c:pt idx="136">
                  <c:v>0.55005012463982816</c:v>
                </c:pt>
                <c:pt idx="137">
                  <c:v>0.5821570647116322</c:v>
                </c:pt>
                <c:pt idx="138">
                  <c:v>0.60975219695426663</c:v>
                </c:pt>
              </c:numCache>
            </c:numRef>
          </c:xVal>
          <c:yVal>
            <c:numRef>
              <c:f>Sheet1!$E$6:$E$144</c:f>
              <c:numCache>
                <c:formatCode>0.0000</c:formatCode>
                <c:ptCount val="139"/>
                <c:pt idx="0">
                  <c:v>1</c:v>
                </c:pt>
                <c:pt idx="1">
                  <c:v>0.86153220519034301</c:v>
                </c:pt>
                <c:pt idx="2">
                  <c:v>0.84562754682844599</c:v>
                </c:pt>
                <c:pt idx="3">
                  <c:v>0.83568838023785597</c:v>
                </c:pt>
                <c:pt idx="4">
                  <c:v>0.82376735578000404</c:v>
                </c:pt>
                <c:pt idx="5">
                  <c:v>0.81780684355107702</c:v>
                </c:pt>
                <c:pt idx="6">
                  <c:v>0.807867676960487</c:v>
                </c:pt>
                <c:pt idx="7">
                  <c:v>0.78998116073132896</c:v>
                </c:pt>
                <c:pt idx="8">
                  <c:v>0.78004199414073805</c:v>
                </c:pt>
                <c:pt idx="9">
                  <c:v>0.76811599014050602</c:v>
                </c:pt>
                <c:pt idx="10">
                  <c:v>0.758176823549916</c:v>
                </c:pt>
                <c:pt idx="11">
                  <c:v>0.74923605520652603</c:v>
                </c:pt>
                <c:pt idx="12">
                  <c:v>0.74029030732075696</c:v>
                </c:pt>
                <c:pt idx="13">
                  <c:v>0.73035612027254704</c:v>
                </c:pt>
                <c:pt idx="14">
                  <c:v>0.72240379109159802</c:v>
                </c:pt>
                <c:pt idx="15">
                  <c:v>0.71620303306079403</c:v>
                </c:pt>
                <c:pt idx="16">
                  <c:v>0.710784378012431</c:v>
                </c:pt>
                <c:pt idx="17">
                  <c:v>0.70544379466487905</c:v>
                </c:pt>
                <c:pt idx="18">
                  <c:v>0.69556315340128205</c:v>
                </c:pt>
                <c:pt idx="19">
                  <c:v>0.700827941512571</c:v>
                </c:pt>
                <c:pt idx="20">
                  <c:v>0.69063500366603903</c:v>
                </c:pt>
                <c:pt idx="21">
                  <c:v>0.68572302485944503</c:v>
                </c:pt>
                <c:pt idx="22">
                  <c:v>0.68052125584885004</c:v>
                </c:pt>
                <c:pt idx="23">
                  <c:v>0.67497793037867104</c:v>
                </c:pt>
                <c:pt idx="24">
                  <c:v>0.66851116774696595</c:v>
                </c:pt>
                <c:pt idx="25">
                  <c:v>0.66219919643991898</c:v>
                </c:pt>
                <c:pt idx="26">
                  <c:v>0.65730202913876201</c:v>
                </c:pt>
                <c:pt idx="27">
                  <c:v>0.65130645500204798</c:v>
                </c:pt>
                <c:pt idx="28">
                  <c:v>0.64458485386657904</c:v>
                </c:pt>
                <c:pt idx="29">
                  <c:v>0.63874495094785599</c:v>
                </c:pt>
                <c:pt idx="30">
                  <c:v>0.63205559424360402</c:v>
                </c:pt>
                <c:pt idx="31">
                  <c:v>0.62459116811689896</c:v>
                </c:pt>
                <c:pt idx="32">
                  <c:v>0.61884059730023899</c:v>
                </c:pt>
                <c:pt idx="33">
                  <c:v>0.61289653142452305</c:v>
                </c:pt>
                <c:pt idx="34">
                  <c:v>0.60739935095270103</c:v>
                </c:pt>
                <c:pt idx="35">
                  <c:v>0.60116189322201297</c:v>
                </c:pt>
                <c:pt idx="36">
                  <c:v>0.59342688569381297</c:v>
                </c:pt>
                <c:pt idx="37">
                  <c:v>0.58648553769024703</c:v>
                </c:pt>
                <c:pt idx="38">
                  <c:v>0.58002023126857405</c:v>
                </c:pt>
                <c:pt idx="39">
                  <c:v>0.57453313269582895</c:v>
                </c:pt>
                <c:pt idx="40">
                  <c:v>0.56970136665405702</c:v>
                </c:pt>
                <c:pt idx="41">
                  <c:v>0.562664422490606</c:v>
                </c:pt>
                <c:pt idx="42">
                  <c:v>0.55494661190146399</c:v>
                </c:pt>
                <c:pt idx="43">
                  <c:v>0.54860065189194596</c:v>
                </c:pt>
                <c:pt idx="44">
                  <c:v>0.54332404894756603</c:v>
                </c:pt>
                <c:pt idx="45">
                  <c:v>0.53834902418055997</c:v>
                </c:pt>
                <c:pt idx="46">
                  <c:v>0.53285705703728203</c:v>
                </c:pt>
                <c:pt idx="47">
                  <c:v>0.526676748706567</c:v>
                </c:pt>
                <c:pt idx="48">
                  <c:v>0.52073052744165704</c:v>
                </c:pt>
                <c:pt idx="49">
                  <c:v>0.51334929679390295</c:v>
                </c:pt>
                <c:pt idx="50">
                  <c:v>0.50538398345243596</c:v>
                </c:pt>
                <c:pt idx="51">
                  <c:v>0.49796481378276503</c:v>
                </c:pt>
                <c:pt idx="52">
                  <c:v>0.48567770073082001</c:v>
                </c:pt>
                <c:pt idx="53">
                  <c:v>0.49109767810384303</c:v>
                </c:pt>
                <c:pt idx="54">
                  <c:v>0.48052056017748801</c:v>
                </c:pt>
                <c:pt idx="55">
                  <c:v>0.47573914164713199</c:v>
                </c:pt>
                <c:pt idx="56">
                  <c:v>0.46524416487572701</c:v>
                </c:pt>
                <c:pt idx="57">
                  <c:v>0.47024022769032597</c:v>
                </c:pt>
                <c:pt idx="58">
                  <c:v>0.46032372175879399</c:v>
                </c:pt>
                <c:pt idx="59">
                  <c:v>0.45550303216953297</c:v>
                </c:pt>
                <c:pt idx="60">
                  <c:v>0.45013504364341</c:v>
                </c:pt>
                <c:pt idx="61">
                  <c:v>0.44455458068516601</c:v>
                </c:pt>
                <c:pt idx="62">
                  <c:v>0.438043722382843</c:v>
                </c:pt>
                <c:pt idx="63">
                  <c:v>0.43038770337684701</c:v>
                </c:pt>
                <c:pt idx="64">
                  <c:v>0.42421821585768599</c:v>
                </c:pt>
                <c:pt idx="65">
                  <c:v>0.41825028780703399</c:v>
                </c:pt>
                <c:pt idx="66">
                  <c:v>0.41069645446943898</c:v>
                </c:pt>
                <c:pt idx="67">
                  <c:v>0.40601968967136398</c:v>
                </c:pt>
                <c:pt idx="68">
                  <c:v>0.40043124483089199</c:v>
                </c:pt>
                <c:pt idx="69">
                  <c:v>0.39248055149079603</c:v>
                </c:pt>
                <c:pt idx="70">
                  <c:v>0.38577972986771197</c:v>
                </c:pt>
                <c:pt idx="71">
                  <c:v>0.379465022057007</c:v>
                </c:pt>
                <c:pt idx="72">
                  <c:v>0.37327629967276599</c:v>
                </c:pt>
                <c:pt idx="73">
                  <c:v>0.36662433461052701</c:v>
                </c:pt>
                <c:pt idx="74">
                  <c:v>0.36035155700638999</c:v>
                </c:pt>
                <c:pt idx="75">
                  <c:v>0.35490324922108402</c:v>
                </c:pt>
                <c:pt idx="76">
                  <c:v>0.34879760715714198</c:v>
                </c:pt>
                <c:pt idx="77">
                  <c:v>0.34227739309301197</c:v>
                </c:pt>
                <c:pt idx="78">
                  <c:v>0.33733636584397397</c:v>
                </c:pt>
                <c:pt idx="79">
                  <c:v>0.32686306114728803</c:v>
                </c:pt>
                <c:pt idx="80">
                  <c:v>0.33195882269573201</c:v>
                </c:pt>
                <c:pt idx="81">
                  <c:v>0.32267964906809898</c:v>
                </c:pt>
                <c:pt idx="82">
                  <c:v>0.31763760988332401</c:v>
                </c:pt>
                <c:pt idx="83">
                  <c:v>0.31129315687890502</c:v>
                </c:pt>
                <c:pt idx="84">
                  <c:v>0.30584475861668298</c:v>
                </c:pt>
                <c:pt idx="85">
                  <c:v>0.300495752061049</c:v>
                </c:pt>
                <c:pt idx="86">
                  <c:v>0.293877491165349</c:v>
                </c:pt>
                <c:pt idx="87">
                  <c:v>0.28820116704832499</c:v>
                </c:pt>
                <c:pt idx="88">
                  <c:v>0.282890974440489</c:v>
                </c:pt>
                <c:pt idx="89">
                  <c:v>0.27728521871731798</c:v>
                </c:pt>
                <c:pt idx="90">
                  <c:v>0.27222901285816098</c:v>
                </c:pt>
                <c:pt idx="91">
                  <c:v>0.26677593604600203</c:v>
                </c:pt>
                <c:pt idx="92">
                  <c:v>0.26050327074223201</c:v>
                </c:pt>
                <c:pt idx="93">
                  <c:v>0.25427922365387601</c:v>
                </c:pt>
                <c:pt idx="94">
                  <c:v>0.247807380437328</c:v>
                </c:pt>
                <c:pt idx="95">
                  <c:v>0.24042374505627401</c:v>
                </c:pt>
                <c:pt idx="96">
                  <c:v>0.23377087122050899</c:v>
                </c:pt>
                <c:pt idx="97">
                  <c:v>0.22908947002159599</c:v>
                </c:pt>
                <c:pt idx="98">
                  <c:v>0.22380589704883799</c:v>
                </c:pt>
                <c:pt idx="99">
                  <c:v>0.21663085836808199</c:v>
                </c:pt>
                <c:pt idx="100">
                  <c:v>0.21023023991133899</c:v>
                </c:pt>
                <c:pt idx="101">
                  <c:v>0.201755929908322</c:v>
                </c:pt>
                <c:pt idx="102">
                  <c:v>0.19416125794700401</c:v>
                </c:pt>
                <c:pt idx="103">
                  <c:v>0.18895642734159601</c:v>
                </c:pt>
                <c:pt idx="104">
                  <c:v>0.18345465385771301</c:v>
                </c:pt>
                <c:pt idx="105">
                  <c:v>0.17818252271230001</c:v>
                </c:pt>
                <c:pt idx="106">
                  <c:v>0.17291391019016</c:v>
                </c:pt>
                <c:pt idx="107">
                  <c:v>0.16733330756137299</c:v>
                </c:pt>
                <c:pt idx="108">
                  <c:v>0.16263135495789099</c:v>
                </c:pt>
                <c:pt idx="109">
                  <c:v>0.157613696515468</c:v>
                </c:pt>
                <c:pt idx="110">
                  <c:v>0.15201975080441299</c:v>
                </c:pt>
                <c:pt idx="111">
                  <c:v>0.14569680544236899</c:v>
                </c:pt>
                <c:pt idx="112">
                  <c:v>0.14035724896255999</c:v>
                </c:pt>
                <c:pt idx="113">
                  <c:v>0.133524003224986</c:v>
                </c:pt>
                <c:pt idx="114">
                  <c:v>0.12707069111442801</c:v>
                </c:pt>
                <c:pt idx="115">
                  <c:v>0.121451588176723</c:v>
                </c:pt>
                <c:pt idx="116">
                  <c:v>0.11655042763875099</c:v>
                </c:pt>
                <c:pt idx="117">
                  <c:v>0.110168616361178</c:v>
                </c:pt>
                <c:pt idx="118">
                  <c:v>0.10329230960347199</c:v>
                </c:pt>
                <c:pt idx="119">
                  <c:v>9.8411994221102195E-2</c:v>
                </c:pt>
                <c:pt idx="120">
                  <c:v>9.3224025321235804E-2</c:v>
                </c:pt>
                <c:pt idx="121">
                  <c:v>8.8050047442721296E-2</c:v>
                </c:pt>
                <c:pt idx="122">
                  <c:v>8.2879939843195305E-2</c:v>
                </c:pt>
                <c:pt idx="123">
                  <c:v>7.8048848314146393E-2</c:v>
                </c:pt>
                <c:pt idx="124">
                  <c:v>7.2849061836940995E-2</c:v>
                </c:pt>
                <c:pt idx="125">
                  <c:v>6.6725543006182497E-2</c:v>
                </c:pt>
                <c:pt idx="126">
                  <c:v>6.06174802223046E-2</c:v>
                </c:pt>
                <c:pt idx="127">
                  <c:v>5.5457953762987497E-2</c:v>
                </c:pt>
                <c:pt idx="128">
                  <c:v>4.9432037045409299E-2</c:v>
                </c:pt>
                <c:pt idx="129">
                  <c:v>4.3932470725567101E-2</c:v>
                </c:pt>
                <c:pt idx="130">
                  <c:v>3.89401568920981E-2</c:v>
                </c:pt>
                <c:pt idx="131">
                  <c:v>3.3545308972139802E-2</c:v>
                </c:pt>
                <c:pt idx="132">
                  <c:v>2.8549376312316799E-2</c:v>
                </c:pt>
                <c:pt idx="133">
                  <c:v>2.45557833235126E-2</c:v>
                </c:pt>
                <c:pt idx="134">
                  <c:v>1.9609340713554201E-2</c:v>
                </c:pt>
                <c:pt idx="135">
                  <c:v>1.42307818505904E-2</c:v>
                </c:pt>
                <c:pt idx="136">
                  <c:v>9.5463611825066207E-3</c:v>
                </c:pt>
                <c:pt idx="137">
                  <c:v>5.5414007452714298E-3</c:v>
                </c:pt>
                <c:pt idx="138">
                  <c:v>2.5213082917681E-3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501-4151-AE1D-EC5F65639482}"/>
            </c:ext>
          </c:extLst>
        </c:ser>
        <c:ser>
          <c:idx val="8"/>
          <c:order val="8"/>
          <c:tx>
            <c:v>0.3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Sheet1!$F$6:$F$151</c:f>
              <c:numCache>
                <c:formatCode>0.0000</c:formatCode>
                <c:ptCount val="146"/>
                <c:pt idx="0">
                  <c:v>0.25</c:v>
                </c:pt>
                <c:pt idx="1">
                  <c:v>0.26334075948155944</c:v>
                </c:pt>
                <c:pt idx="2">
                  <c:v>0.26495351781705051</c:v>
                </c:pt>
                <c:pt idx="3">
                  <c:v>0.26660162521770359</c:v>
                </c:pt>
                <c:pt idx="4">
                  <c:v>0.26824716883328537</c:v>
                </c:pt>
                <c:pt idx="5">
                  <c:v>0.26990286922787615</c:v>
                </c:pt>
                <c:pt idx="6">
                  <c:v>0.27155581540672497</c:v>
                </c:pt>
                <c:pt idx="7">
                  <c:v>0.27164664422168244</c:v>
                </c:pt>
                <c:pt idx="8">
                  <c:v>0.27332332717786534</c:v>
                </c:pt>
                <c:pt idx="9">
                  <c:v>0.27345393654445604</c:v>
                </c:pt>
                <c:pt idx="10">
                  <c:v>0.27514177464022532</c:v>
                </c:pt>
                <c:pt idx="11">
                  <c:v>0.27684003056897039</c:v>
                </c:pt>
                <c:pt idx="12">
                  <c:v>0.27697232041562531</c:v>
                </c:pt>
                <c:pt idx="13">
                  <c:v>0.28205184447115661</c:v>
                </c:pt>
                <c:pt idx="14">
                  <c:v>0.28392836363301632</c:v>
                </c:pt>
                <c:pt idx="15">
                  <c:v>0.28744415919126232</c:v>
                </c:pt>
                <c:pt idx="16">
                  <c:v>0.28939958722041731</c:v>
                </c:pt>
                <c:pt idx="17">
                  <c:v>0.2911546491285672</c:v>
                </c:pt>
                <c:pt idx="18">
                  <c:v>0.29343119944791396</c:v>
                </c:pt>
                <c:pt idx="19">
                  <c:v>0.29425333899837564</c:v>
                </c:pt>
                <c:pt idx="20">
                  <c:v>0.29505877184896212</c:v>
                </c:pt>
                <c:pt idx="21">
                  <c:v>0.29512702890064346</c:v>
                </c:pt>
                <c:pt idx="22">
                  <c:v>0.29609498908792786</c:v>
                </c:pt>
                <c:pt idx="23">
                  <c:v>0.29752989960592185</c:v>
                </c:pt>
                <c:pt idx="24">
                  <c:v>0.29897745599679421</c:v>
                </c:pt>
                <c:pt idx="25">
                  <c:v>0.29965862053992504</c:v>
                </c:pt>
                <c:pt idx="26">
                  <c:v>0.30118006881977527</c:v>
                </c:pt>
                <c:pt idx="27">
                  <c:v>0.30366183395962271</c:v>
                </c:pt>
                <c:pt idx="28">
                  <c:v>0.30371163322260442</c:v>
                </c:pt>
                <c:pt idx="29">
                  <c:v>0.30488181647753165</c:v>
                </c:pt>
                <c:pt idx="30">
                  <c:v>0.30572879961229393</c:v>
                </c:pt>
                <c:pt idx="31">
                  <c:v>0.30703875807877579</c:v>
                </c:pt>
                <c:pt idx="32">
                  <c:v>0.30843633512806723</c:v>
                </c:pt>
                <c:pt idx="33">
                  <c:v>0.31002899244444387</c:v>
                </c:pt>
                <c:pt idx="34">
                  <c:v>0.31158250438397361</c:v>
                </c:pt>
                <c:pt idx="35">
                  <c:v>0.31343882353934133</c:v>
                </c:pt>
                <c:pt idx="36">
                  <c:v>0.31584557091000359</c:v>
                </c:pt>
                <c:pt idx="37">
                  <c:v>0.31665820547567064</c:v>
                </c:pt>
                <c:pt idx="38">
                  <c:v>0.31801022094690828</c:v>
                </c:pt>
                <c:pt idx="39">
                  <c:v>0.31997987000041123</c:v>
                </c:pt>
                <c:pt idx="40">
                  <c:v>0.32208224914449834</c:v>
                </c:pt>
                <c:pt idx="41">
                  <c:v>0.32434006731928866</c:v>
                </c:pt>
                <c:pt idx="42">
                  <c:v>0.32588881570494793</c:v>
                </c:pt>
                <c:pt idx="43">
                  <c:v>0.32663732709800264</c:v>
                </c:pt>
                <c:pt idx="44">
                  <c:v>0.32880067131151669</c:v>
                </c:pt>
                <c:pt idx="45">
                  <c:v>0.32929353615141299</c:v>
                </c:pt>
                <c:pt idx="46">
                  <c:v>0.33129319301282634</c:v>
                </c:pt>
                <c:pt idx="47">
                  <c:v>0.33282262296967852</c:v>
                </c:pt>
                <c:pt idx="48">
                  <c:v>0.33430455248063923</c:v>
                </c:pt>
                <c:pt idx="49">
                  <c:v>0.33603638535132896</c:v>
                </c:pt>
                <c:pt idx="50">
                  <c:v>0.33765271819930048</c:v>
                </c:pt>
                <c:pt idx="51">
                  <c:v>0.33917305840929385</c:v>
                </c:pt>
                <c:pt idx="52">
                  <c:v>0.34033985991464494</c:v>
                </c:pt>
                <c:pt idx="53">
                  <c:v>0.34244321137582151</c:v>
                </c:pt>
                <c:pt idx="54">
                  <c:v>0.342871451872033</c:v>
                </c:pt>
                <c:pt idx="55">
                  <c:v>0.34335070017713759</c:v>
                </c:pt>
                <c:pt idx="56">
                  <c:v>0.34716806441693526</c:v>
                </c:pt>
                <c:pt idx="57">
                  <c:v>0.34858939608142664</c:v>
                </c:pt>
                <c:pt idx="58">
                  <c:v>0.34986694432260623</c:v>
                </c:pt>
                <c:pt idx="59">
                  <c:v>0.35239118851180073</c:v>
                </c:pt>
                <c:pt idx="60">
                  <c:v>0.3543413991133364</c:v>
                </c:pt>
                <c:pt idx="61">
                  <c:v>0.35563135896844622</c:v>
                </c:pt>
                <c:pt idx="62">
                  <c:v>0.35721166199982224</c:v>
                </c:pt>
                <c:pt idx="63">
                  <c:v>0.35918603485831335</c:v>
                </c:pt>
                <c:pt idx="64">
                  <c:v>0.36038202721427987</c:v>
                </c:pt>
                <c:pt idx="65">
                  <c:v>0.36214352879103107</c:v>
                </c:pt>
                <c:pt idx="66">
                  <c:v>0.36504555110556486</c:v>
                </c:pt>
                <c:pt idx="67">
                  <c:v>0.36578317742673155</c:v>
                </c:pt>
                <c:pt idx="68">
                  <c:v>0.36633049450115657</c:v>
                </c:pt>
                <c:pt idx="69">
                  <c:v>0.36781985111817245</c:v>
                </c:pt>
                <c:pt idx="70">
                  <c:v>0.37047221478472825</c:v>
                </c:pt>
                <c:pt idx="71">
                  <c:v>0.37167271071022545</c:v>
                </c:pt>
                <c:pt idx="72">
                  <c:v>0.37410775077638581</c:v>
                </c:pt>
                <c:pt idx="73">
                  <c:v>0.37572136172876403</c:v>
                </c:pt>
                <c:pt idx="74">
                  <c:v>0.37770245016237391</c:v>
                </c:pt>
                <c:pt idx="75">
                  <c:v>0.38103817941512041</c:v>
                </c:pt>
                <c:pt idx="76">
                  <c:v>0.38321370477279576</c:v>
                </c:pt>
                <c:pt idx="77">
                  <c:v>0.38452552425535569</c:v>
                </c:pt>
                <c:pt idx="78">
                  <c:v>0.38698238119957196</c:v>
                </c:pt>
                <c:pt idx="79">
                  <c:v>0.38853506038525981</c:v>
                </c:pt>
                <c:pt idx="80">
                  <c:v>0.38886553102603016</c:v>
                </c:pt>
                <c:pt idx="81">
                  <c:v>0.39351212600372082</c:v>
                </c:pt>
                <c:pt idx="82">
                  <c:v>0.39387647100404083</c:v>
                </c:pt>
                <c:pt idx="83">
                  <c:v>0.39655135606115838</c:v>
                </c:pt>
                <c:pt idx="84">
                  <c:v>0.39954979037904592</c:v>
                </c:pt>
                <c:pt idx="85">
                  <c:v>0.40081214092925366</c:v>
                </c:pt>
                <c:pt idx="86">
                  <c:v>0.40329131563398912</c:v>
                </c:pt>
                <c:pt idx="87">
                  <c:v>0.4039315985661302</c:v>
                </c:pt>
                <c:pt idx="88">
                  <c:v>0.40645697993123747</c:v>
                </c:pt>
                <c:pt idx="89">
                  <c:v>0.40909744643635959</c:v>
                </c:pt>
                <c:pt idx="90">
                  <c:v>0.41095223953147159</c:v>
                </c:pt>
                <c:pt idx="91">
                  <c:v>0.41159847588365589</c:v>
                </c:pt>
                <c:pt idx="92">
                  <c:v>0.41528504647612724</c:v>
                </c:pt>
                <c:pt idx="93">
                  <c:v>0.4172455442084127</c:v>
                </c:pt>
                <c:pt idx="94">
                  <c:v>0.41946999377409389</c:v>
                </c:pt>
                <c:pt idx="95">
                  <c:v>0.4221015903836946</c:v>
                </c:pt>
                <c:pt idx="96">
                  <c:v>0.42390718517152837</c:v>
                </c:pt>
                <c:pt idx="97">
                  <c:v>0.42648981770302696</c:v>
                </c:pt>
                <c:pt idx="98">
                  <c:v>0.42895350307590091</c:v>
                </c:pt>
                <c:pt idx="99">
                  <c:v>0.43146187885423193</c:v>
                </c:pt>
                <c:pt idx="100">
                  <c:v>0.4335587972040908</c:v>
                </c:pt>
                <c:pt idx="101">
                  <c:v>0.43639921612389676</c:v>
                </c:pt>
                <c:pt idx="102">
                  <c:v>0.43824207938948867</c:v>
                </c:pt>
                <c:pt idx="103">
                  <c:v>0.44107292564200473</c:v>
                </c:pt>
                <c:pt idx="104">
                  <c:v>0.44475751360795052</c:v>
                </c:pt>
                <c:pt idx="105">
                  <c:v>0.44720489419378945</c:v>
                </c:pt>
                <c:pt idx="106">
                  <c:v>0.45261273363709553</c:v>
                </c:pt>
                <c:pt idx="107">
                  <c:v>0.45665087560017464</c:v>
                </c:pt>
                <c:pt idx="108">
                  <c:v>0.45879919202205299</c:v>
                </c:pt>
                <c:pt idx="109">
                  <c:v>0.46163453769398705</c:v>
                </c:pt>
                <c:pt idx="110">
                  <c:v>0.46520074152675134</c:v>
                </c:pt>
                <c:pt idx="111">
                  <c:v>0.46787931151918277</c:v>
                </c:pt>
                <c:pt idx="112">
                  <c:v>0.47023512539979351</c:v>
                </c:pt>
                <c:pt idx="113">
                  <c:v>0.47584725062877209</c:v>
                </c:pt>
                <c:pt idx="114">
                  <c:v>0.47823533731714624</c:v>
                </c:pt>
                <c:pt idx="115">
                  <c:v>0.48288716064570908</c:v>
                </c:pt>
                <c:pt idx="116">
                  <c:v>0.48705647863848456</c:v>
                </c:pt>
                <c:pt idx="117">
                  <c:v>0.4900814542703158</c:v>
                </c:pt>
                <c:pt idx="118">
                  <c:v>0.49416199602539379</c:v>
                </c:pt>
                <c:pt idx="119">
                  <c:v>0.49904984184788354</c:v>
                </c:pt>
                <c:pt idx="120">
                  <c:v>0.50221910952862525</c:v>
                </c:pt>
                <c:pt idx="121">
                  <c:v>0.50854213558553596</c:v>
                </c:pt>
                <c:pt idx="122">
                  <c:v>0.51152447395314637</c:v>
                </c:pt>
                <c:pt idx="123">
                  <c:v>0.51891089841840776</c:v>
                </c:pt>
                <c:pt idx="124">
                  <c:v>0.52493372723778431</c:v>
                </c:pt>
                <c:pt idx="125">
                  <c:v>0.52984882049896775</c:v>
                </c:pt>
                <c:pt idx="126">
                  <c:v>0.53394859742368883</c:v>
                </c:pt>
                <c:pt idx="127">
                  <c:v>0.54402272019360098</c:v>
                </c:pt>
                <c:pt idx="128">
                  <c:v>0.54828912120252526</c:v>
                </c:pt>
                <c:pt idx="129">
                  <c:v>0.55686376040526842</c:v>
                </c:pt>
                <c:pt idx="130">
                  <c:v>0.56246447358386931</c:v>
                </c:pt>
                <c:pt idx="131">
                  <c:v>0.57023717083858583</c:v>
                </c:pt>
                <c:pt idx="132">
                  <c:v>0.57808001739431658</c:v>
                </c:pt>
                <c:pt idx="133">
                  <c:v>0.59124906416413148</c:v>
                </c:pt>
                <c:pt idx="134">
                  <c:v>0.60139267344532876</c:v>
                </c:pt>
                <c:pt idx="135">
                  <c:v>0.61168065408766692</c:v>
                </c:pt>
                <c:pt idx="136">
                  <c:v>0.62565672050499344</c:v>
                </c:pt>
                <c:pt idx="137">
                  <c:v>0.63805497126302657</c:v>
                </c:pt>
                <c:pt idx="138">
                  <c:v>0.65205688584266197</c:v>
                </c:pt>
                <c:pt idx="139">
                  <c:v>0.67100812465865811</c:v>
                </c:pt>
                <c:pt idx="140">
                  <c:v>0.7100240647899223</c:v>
                </c:pt>
                <c:pt idx="141">
                  <c:v>0.7222833766900586</c:v>
                </c:pt>
                <c:pt idx="142">
                  <c:v>0.74010077016475107</c:v>
                </c:pt>
                <c:pt idx="143">
                  <c:v>0.75734961883442564</c:v>
                </c:pt>
                <c:pt idx="144">
                  <c:v>0.77685788278464718</c:v>
                </c:pt>
                <c:pt idx="145">
                  <c:v>0.79881923924473297</c:v>
                </c:pt>
              </c:numCache>
            </c:numRef>
          </c:xVal>
          <c:yVal>
            <c:numRef>
              <c:f>Sheet1!$G$6:$G$151</c:f>
              <c:numCache>
                <c:formatCode>0.0000</c:formatCode>
                <c:ptCount val="146"/>
                <c:pt idx="0">
                  <c:v>1</c:v>
                </c:pt>
                <c:pt idx="1">
                  <c:v>0.90125899429842404</c:v>
                </c:pt>
                <c:pt idx="2">
                  <c:v>0.89430008382229698</c:v>
                </c:pt>
                <c:pt idx="3">
                  <c:v>0.88535433593652701</c:v>
                </c:pt>
                <c:pt idx="4">
                  <c:v>0.877402006755579</c:v>
                </c:pt>
                <c:pt idx="5">
                  <c:v>0.86944967757463099</c:v>
                </c:pt>
                <c:pt idx="6">
                  <c:v>0.86249076709850303</c:v>
                </c:pt>
                <c:pt idx="7">
                  <c:v>0.85553683616475595</c:v>
                </c:pt>
                <c:pt idx="8">
                  <c:v>0.84758450698380805</c:v>
                </c:pt>
                <c:pt idx="9">
                  <c:v>0.83765031993559802</c:v>
                </c:pt>
                <c:pt idx="10">
                  <c:v>0.82969799075464901</c:v>
                </c:pt>
                <c:pt idx="11">
                  <c:v>0.82174566157370099</c:v>
                </c:pt>
                <c:pt idx="12">
                  <c:v>0.81181147452549096</c:v>
                </c:pt>
                <c:pt idx="13">
                  <c:v>0.79391499921157205</c:v>
                </c:pt>
                <c:pt idx="14">
                  <c:v>0.776028482982414</c:v>
                </c:pt>
                <c:pt idx="15">
                  <c:v>0.76012382462051697</c:v>
                </c:pt>
                <c:pt idx="16">
                  <c:v>0.75196052603177999</c:v>
                </c:pt>
                <c:pt idx="17">
                  <c:v>0.74599987214417796</c:v>
                </c:pt>
                <c:pt idx="18">
                  <c:v>0.74178047465228303</c:v>
                </c:pt>
                <c:pt idx="19">
                  <c:v>0.73618015698927397</c:v>
                </c:pt>
                <c:pt idx="20">
                  <c:v>0.73191952280286798</c:v>
                </c:pt>
                <c:pt idx="21">
                  <c:v>0.72710972057369305</c:v>
                </c:pt>
                <c:pt idx="22">
                  <c:v>0.72211593505009397</c:v>
                </c:pt>
                <c:pt idx="23">
                  <c:v>0.71623163329027595</c:v>
                </c:pt>
                <c:pt idx="24">
                  <c:v>0.70995143744479905</c:v>
                </c:pt>
                <c:pt idx="25">
                  <c:v>0.70421537158513803</c:v>
                </c:pt>
                <c:pt idx="26">
                  <c:v>0.69928404276102496</c:v>
                </c:pt>
                <c:pt idx="27">
                  <c:v>0.68637812102488605</c:v>
                </c:pt>
                <c:pt idx="28">
                  <c:v>0.69252812078437498</c:v>
                </c:pt>
                <c:pt idx="29">
                  <c:v>0.68187284851191798</c:v>
                </c:pt>
                <c:pt idx="30">
                  <c:v>0.67676487661756701</c:v>
                </c:pt>
                <c:pt idx="31">
                  <c:v>0.671507621541929</c:v>
                </c:pt>
                <c:pt idx="32">
                  <c:v>0.66531708490282604</c:v>
                </c:pt>
                <c:pt idx="33">
                  <c:v>0.65798594412129796</c:v>
                </c:pt>
                <c:pt idx="34">
                  <c:v>0.65044537816288395</c:v>
                </c:pt>
                <c:pt idx="35">
                  <c:v>0.64335349009027898</c:v>
                </c:pt>
                <c:pt idx="36">
                  <c:v>0.63602451214994704</c:v>
                </c:pt>
                <c:pt idx="37">
                  <c:v>0.62991384978598297</c:v>
                </c:pt>
                <c:pt idx="38">
                  <c:v>0.623944373316768</c:v>
                </c:pt>
                <c:pt idx="39">
                  <c:v>0.61667027761333704</c:v>
                </c:pt>
                <c:pt idx="40">
                  <c:v>0.609750369816768</c:v>
                </c:pt>
                <c:pt idx="41">
                  <c:v>0.60470260204184501</c:v>
                </c:pt>
                <c:pt idx="42">
                  <c:v>0.59688624788126199</c:v>
                </c:pt>
                <c:pt idx="43">
                  <c:v>0.58938828494820505</c:v>
                </c:pt>
                <c:pt idx="44">
                  <c:v>0.58356991429591698</c:v>
                </c:pt>
                <c:pt idx="45">
                  <c:v>0.57871307532569205</c:v>
                </c:pt>
                <c:pt idx="46">
                  <c:v>0.57300286067699802</c:v>
                </c:pt>
                <c:pt idx="47">
                  <c:v>0.56736298425501996</c:v>
                </c:pt>
                <c:pt idx="48">
                  <c:v>0.56042200810758502</c:v>
                </c:pt>
                <c:pt idx="49">
                  <c:v>0.55395456675142596</c:v>
                </c:pt>
                <c:pt idx="50">
                  <c:v>0.54818045306581598</c:v>
                </c:pt>
                <c:pt idx="51">
                  <c:v>0.54239388996902005</c:v>
                </c:pt>
                <c:pt idx="52">
                  <c:v>0.53670637463665904</c:v>
                </c:pt>
                <c:pt idx="53">
                  <c:v>0.53127645228025899</c:v>
                </c:pt>
                <c:pt idx="54">
                  <c:v>0.52719684378878895</c:v>
                </c:pt>
                <c:pt idx="55">
                  <c:v>0.521812946044104</c:v>
                </c:pt>
                <c:pt idx="56">
                  <c:v>0.51361018931786995</c:v>
                </c:pt>
                <c:pt idx="57">
                  <c:v>0.50576787184735805</c:v>
                </c:pt>
                <c:pt idx="58">
                  <c:v>0.49953494351401301</c:v>
                </c:pt>
                <c:pt idx="59">
                  <c:v>0.492796353862964</c:v>
                </c:pt>
                <c:pt idx="60">
                  <c:v>0.48518158458952498</c:v>
                </c:pt>
                <c:pt idx="61">
                  <c:v>0.47924367230963799</c:v>
                </c:pt>
                <c:pt idx="62">
                  <c:v>0.47345327206614002</c:v>
                </c:pt>
                <c:pt idx="63">
                  <c:v>0.46758077453326802</c:v>
                </c:pt>
                <c:pt idx="64">
                  <c:v>0.46215903522620999</c:v>
                </c:pt>
                <c:pt idx="65">
                  <c:v>0.45568026995528699</c:v>
                </c:pt>
                <c:pt idx="66">
                  <c:v>0.44920254525215397</c:v>
                </c:pt>
                <c:pt idx="67">
                  <c:v>0.44403310212076902</c:v>
                </c:pt>
                <c:pt idx="68">
                  <c:v>0.43923210161511</c:v>
                </c:pt>
                <c:pt idx="69">
                  <c:v>0.43373191202823402</c:v>
                </c:pt>
                <c:pt idx="70">
                  <c:v>0.42628725411209301</c:v>
                </c:pt>
                <c:pt idx="71">
                  <c:v>0.41927808976018799</c:v>
                </c:pt>
                <c:pt idx="72">
                  <c:v>0.414262801266851</c:v>
                </c:pt>
                <c:pt idx="73">
                  <c:v>0.40864270292564597</c:v>
                </c:pt>
                <c:pt idx="74">
                  <c:v>0.40069159497183399</c:v>
                </c:pt>
                <c:pt idx="75">
                  <c:v>0.39296011897510502</c:v>
                </c:pt>
                <c:pt idx="76">
                  <c:v>0.38740113118917302</c:v>
                </c:pt>
                <c:pt idx="77">
                  <c:v>0.38096905685232901</c:v>
                </c:pt>
                <c:pt idx="78">
                  <c:v>0.37377273395907701</c:v>
                </c:pt>
                <c:pt idx="79">
                  <c:v>0.36791661121324098</c:v>
                </c:pt>
                <c:pt idx="80">
                  <c:v>0.36213057128081599</c:v>
                </c:pt>
                <c:pt idx="81">
                  <c:v>0.35591271186624901</c:v>
                </c:pt>
                <c:pt idx="82">
                  <c:v>0.34925190550762802</c:v>
                </c:pt>
                <c:pt idx="83">
                  <c:v>0.34198361585977399</c:v>
                </c:pt>
                <c:pt idx="84">
                  <c:v>0.33557198155706702</c:v>
                </c:pt>
                <c:pt idx="85">
                  <c:v>0.33006874459309199</c:v>
                </c:pt>
                <c:pt idx="86">
                  <c:v>0.324530778246227</c:v>
                </c:pt>
                <c:pt idx="87">
                  <c:v>0.319084940177708</c:v>
                </c:pt>
                <c:pt idx="88">
                  <c:v>0.312670904297288</c:v>
                </c:pt>
                <c:pt idx="89">
                  <c:v>0.30646703373955397</c:v>
                </c:pt>
                <c:pt idx="90">
                  <c:v>0.30128666749809202</c:v>
                </c:pt>
                <c:pt idx="91">
                  <c:v>0.29557673357093101</c:v>
                </c:pt>
                <c:pt idx="92">
                  <c:v>0.289131194965213</c:v>
                </c:pt>
                <c:pt idx="93">
                  <c:v>0.283210340639378</c:v>
                </c:pt>
                <c:pt idx="94">
                  <c:v>0.27780459478550501</c:v>
                </c:pt>
                <c:pt idx="95">
                  <c:v>0.27147398978494802</c:v>
                </c:pt>
                <c:pt idx="96">
                  <c:v>0.26493396672098402</c:v>
                </c:pt>
                <c:pt idx="97">
                  <c:v>0.259438773278093</c:v>
                </c:pt>
                <c:pt idx="98">
                  <c:v>0.25377863595428501</c:v>
                </c:pt>
                <c:pt idx="99">
                  <c:v>0.24814315017692701</c:v>
                </c:pt>
                <c:pt idx="100">
                  <c:v>0.242262981783608</c:v>
                </c:pt>
                <c:pt idx="101">
                  <c:v>0.23567825295849401</c:v>
                </c:pt>
                <c:pt idx="102">
                  <c:v>0.230628691462885</c:v>
                </c:pt>
                <c:pt idx="103">
                  <c:v>0.22505891300595501</c:v>
                </c:pt>
                <c:pt idx="104">
                  <c:v>0.21732244833283501</c:v>
                </c:pt>
                <c:pt idx="105">
                  <c:v>0.20941133509830401</c:v>
                </c:pt>
                <c:pt idx="106">
                  <c:v>0.199467188965334</c:v>
                </c:pt>
                <c:pt idx="107">
                  <c:v>0.19107537409563199</c:v>
                </c:pt>
                <c:pt idx="108">
                  <c:v>0.18439736596728601</c:v>
                </c:pt>
                <c:pt idx="109">
                  <c:v>0.17897204970844999</c:v>
                </c:pt>
                <c:pt idx="110">
                  <c:v>0.17293397528622301</c:v>
                </c:pt>
                <c:pt idx="111">
                  <c:v>0.16724183657949601</c:v>
                </c:pt>
                <c:pt idx="112">
                  <c:v>0.16041592474156699</c:v>
                </c:pt>
                <c:pt idx="113">
                  <c:v>0.153087997864579</c:v>
                </c:pt>
                <c:pt idx="114">
                  <c:v>0.146639192874011</c:v>
                </c:pt>
                <c:pt idx="115">
                  <c:v>0.14064604089015401</c:v>
                </c:pt>
                <c:pt idx="116">
                  <c:v>0.134638278399454</c:v>
                </c:pt>
                <c:pt idx="117">
                  <c:v>0.12907717663552101</c:v>
                </c:pt>
                <c:pt idx="118">
                  <c:v>0.123596650842787</c:v>
                </c:pt>
                <c:pt idx="119">
                  <c:v>0.118292517374478</c:v>
                </c:pt>
                <c:pt idx="120">
                  <c:v>0.113095910742967</c:v>
                </c:pt>
                <c:pt idx="121">
                  <c:v>0.10831454770302</c:v>
                </c:pt>
                <c:pt idx="122">
                  <c:v>0.10264907367305499</c:v>
                </c:pt>
                <c:pt idx="123">
                  <c:v>9.7972186796078595E-2</c:v>
                </c:pt>
                <c:pt idx="124">
                  <c:v>9.2115261879303606E-2</c:v>
                </c:pt>
                <c:pt idx="125">
                  <c:v>8.6729968668877097E-2</c:v>
                </c:pt>
                <c:pt idx="126">
                  <c:v>8.2312442963867305E-2</c:v>
                </c:pt>
                <c:pt idx="127">
                  <c:v>7.67192712123414E-2</c:v>
                </c:pt>
                <c:pt idx="128">
                  <c:v>7.2019555181159295E-2</c:v>
                </c:pt>
                <c:pt idx="129">
                  <c:v>6.8320980050047997E-2</c:v>
                </c:pt>
                <c:pt idx="130">
                  <c:v>6.2657616426626594E-2</c:v>
                </c:pt>
                <c:pt idx="131">
                  <c:v>5.7694712969000299E-2</c:v>
                </c:pt>
                <c:pt idx="132">
                  <c:v>5.2976697839941397E-2</c:v>
                </c:pt>
                <c:pt idx="133">
                  <c:v>4.7944237006020102E-2</c:v>
                </c:pt>
                <c:pt idx="134">
                  <c:v>4.2559864257524602E-2</c:v>
                </c:pt>
                <c:pt idx="135">
                  <c:v>3.8183579143160597E-2</c:v>
                </c:pt>
                <c:pt idx="136">
                  <c:v>3.3509064363139003E-2</c:v>
                </c:pt>
                <c:pt idx="137">
                  <c:v>2.8377423187961399E-2</c:v>
                </c:pt>
                <c:pt idx="138">
                  <c:v>2.3824881396194E-2</c:v>
                </c:pt>
                <c:pt idx="139">
                  <c:v>1.8318890532421601E-2</c:v>
                </c:pt>
                <c:pt idx="140">
                  <c:v>1.0849088605006701E-2</c:v>
                </c:pt>
                <c:pt idx="141">
                  <c:v>8.9159579424697901E-3</c:v>
                </c:pt>
                <c:pt idx="142">
                  <c:v>6.9507785379319103E-3</c:v>
                </c:pt>
                <c:pt idx="143">
                  <c:v>3.7264326664792E-3</c:v>
                </c:pt>
                <c:pt idx="144">
                  <c:v>1.92105014220289E-3</c:v>
                </c:pt>
                <c:pt idx="145">
                  <c:v>1.9955024142330698E-3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501-4151-AE1D-EC5F65639482}"/>
            </c:ext>
          </c:extLst>
        </c:ser>
        <c:ser>
          <c:idx val="9"/>
          <c:order val="9"/>
          <c:tx>
            <c:v>1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Sheet1!$H$6:$H$166</c:f>
              <c:numCache>
                <c:formatCode>0.0000</c:formatCode>
                <c:ptCount val="161"/>
                <c:pt idx="0">
                  <c:v>0.25</c:v>
                </c:pt>
                <c:pt idx="1">
                  <c:v>0.26293847802420711</c:v>
                </c:pt>
                <c:pt idx="2">
                  <c:v>0.26627987470454573</c:v>
                </c:pt>
                <c:pt idx="3">
                  <c:v>0.26931037776882411</c:v>
                </c:pt>
                <c:pt idx="4">
                  <c:v>0.27104660414368403</c:v>
                </c:pt>
                <c:pt idx="5">
                  <c:v>0.27244139850705001</c:v>
                </c:pt>
                <c:pt idx="6">
                  <c:v>0.27395239638232682</c:v>
                </c:pt>
                <c:pt idx="7">
                  <c:v>0.27590630802931609</c:v>
                </c:pt>
                <c:pt idx="8">
                  <c:v>0.27806276061219348</c:v>
                </c:pt>
                <c:pt idx="9">
                  <c:v>0.2785866492932737</c:v>
                </c:pt>
                <c:pt idx="10">
                  <c:v>0.28066322638207808</c:v>
                </c:pt>
                <c:pt idx="11">
                  <c:v>0.28270920351098117</c:v>
                </c:pt>
                <c:pt idx="12">
                  <c:v>0.28541605027252526</c:v>
                </c:pt>
                <c:pt idx="13">
                  <c:v>0.28642105625979269</c:v>
                </c:pt>
                <c:pt idx="14">
                  <c:v>0.288301571875139</c:v>
                </c:pt>
                <c:pt idx="15">
                  <c:v>0.29107566306720634</c:v>
                </c:pt>
                <c:pt idx="16">
                  <c:v>0.29126068667429278</c:v>
                </c:pt>
                <c:pt idx="17">
                  <c:v>0.29347122966136874</c:v>
                </c:pt>
                <c:pt idx="18">
                  <c:v>0.29539175745561946</c:v>
                </c:pt>
                <c:pt idx="19">
                  <c:v>0.29644209035364694</c:v>
                </c:pt>
                <c:pt idx="20">
                  <c:v>0.29854369565823313</c:v>
                </c:pt>
                <c:pt idx="21">
                  <c:v>0.30017671418758007</c:v>
                </c:pt>
                <c:pt idx="22">
                  <c:v>0.30218512403372727</c:v>
                </c:pt>
                <c:pt idx="23">
                  <c:v>0.30480666458871564</c:v>
                </c:pt>
                <c:pt idx="24">
                  <c:v>0.30686461952587246</c:v>
                </c:pt>
                <c:pt idx="25">
                  <c:v>0.30841779494920257</c:v>
                </c:pt>
                <c:pt idx="26">
                  <c:v>0.31099476606913495</c:v>
                </c:pt>
                <c:pt idx="27">
                  <c:v>0.31251640628715688</c:v>
                </c:pt>
                <c:pt idx="28">
                  <c:v>0.31418840934262671</c:v>
                </c:pt>
                <c:pt idx="29">
                  <c:v>0.31571134641463161</c:v>
                </c:pt>
                <c:pt idx="30">
                  <c:v>0.31836417513933257</c:v>
                </c:pt>
                <c:pt idx="31">
                  <c:v>0.32128525664573093</c:v>
                </c:pt>
                <c:pt idx="32">
                  <c:v>0.32135646957242209</c:v>
                </c:pt>
                <c:pt idx="33">
                  <c:v>0.32408283229720219</c:v>
                </c:pt>
                <c:pt idx="34">
                  <c:v>0.32611559171823307</c:v>
                </c:pt>
                <c:pt idx="35">
                  <c:v>0.32909458823513704</c:v>
                </c:pt>
                <c:pt idx="36">
                  <c:v>0.33101626233494619</c:v>
                </c:pt>
                <c:pt idx="37">
                  <c:v>0.33418006015846219</c:v>
                </c:pt>
                <c:pt idx="38">
                  <c:v>0.33711771180923428</c:v>
                </c:pt>
                <c:pt idx="39">
                  <c:v>0.33920718548928092</c:v>
                </c:pt>
                <c:pt idx="40">
                  <c:v>0.34143376204716341</c:v>
                </c:pt>
                <c:pt idx="41">
                  <c:v>0.34324671601779405</c:v>
                </c:pt>
                <c:pt idx="42">
                  <c:v>0.34419066606576598</c:v>
                </c:pt>
                <c:pt idx="43">
                  <c:v>0.3462791221495804</c:v>
                </c:pt>
                <c:pt idx="44">
                  <c:v>0.34920151315490405</c:v>
                </c:pt>
                <c:pt idx="45">
                  <c:v>0.351559600146026</c:v>
                </c:pt>
                <c:pt idx="46">
                  <c:v>0.35376562421130708</c:v>
                </c:pt>
                <c:pt idx="47">
                  <c:v>0.35625366315545171</c:v>
                </c:pt>
                <c:pt idx="48">
                  <c:v>0.35875503040349077</c:v>
                </c:pt>
                <c:pt idx="49">
                  <c:v>0.36090049936477486</c:v>
                </c:pt>
                <c:pt idx="50">
                  <c:v>0.36368672791791373</c:v>
                </c:pt>
                <c:pt idx="51">
                  <c:v>0.36608814661286504</c:v>
                </c:pt>
                <c:pt idx="52">
                  <c:v>0.36862077444958596</c:v>
                </c:pt>
                <c:pt idx="53">
                  <c:v>0.37182672945019918</c:v>
                </c:pt>
                <c:pt idx="54">
                  <c:v>0.37418322602747278</c:v>
                </c:pt>
                <c:pt idx="55">
                  <c:v>0.37894312065512875</c:v>
                </c:pt>
                <c:pt idx="56">
                  <c:v>0.3837652752321713</c:v>
                </c:pt>
                <c:pt idx="57">
                  <c:v>0.38690212394134182</c:v>
                </c:pt>
                <c:pt idx="58">
                  <c:v>0.38832375380133061</c:v>
                </c:pt>
                <c:pt idx="59">
                  <c:v>0.39070737115636056</c:v>
                </c:pt>
                <c:pt idx="60">
                  <c:v>0.39403517542649785</c:v>
                </c:pt>
                <c:pt idx="61">
                  <c:v>0.39570301102623334</c:v>
                </c:pt>
                <c:pt idx="62">
                  <c:v>0.39910406255716419</c:v>
                </c:pt>
                <c:pt idx="63">
                  <c:v>0.40046927438512281</c:v>
                </c:pt>
                <c:pt idx="64">
                  <c:v>0.40512834990150787</c:v>
                </c:pt>
                <c:pt idx="65">
                  <c:v>0.40726577652815343</c:v>
                </c:pt>
                <c:pt idx="66">
                  <c:v>0.41004855259928819</c:v>
                </c:pt>
                <c:pt idx="67">
                  <c:v>0.41189470401072487</c:v>
                </c:pt>
                <c:pt idx="68">
                  <c:v>0.41460362061293526</c:v>
                </c:pt>
                <c:pt idx="69">
                  <c:v>0.4168158463098447</c:v>
                </c:pt>
                <c:pt idx="70">
                  <c:v>0.41971249000763616</c:v>
                </c:pt>
                <c:pt idx="71">
                  <c:v>0.42233191192921649</c:v>
                </c:pt>
                <c:pt idx="72">
                  <c:v>0.42394677783035128</c:v>
                </c:pt>
                <c:pt idx="73">
                  <c:v>0.42714924247522373</c:v>
                </c:pt>
                <c:pt idx="74">
                  <c:v>0.43022901189778706</c:v>
                </c:pt>
                <c:pt idx="75">
                  <c:v>0.43316665740267163</c:v>
                </c:pt>
                <c:pt idx="76">
                  <c:v>0.4357012504935579</c:v>
                </c:pt>
                <c:pt idx="77">
                  <c:v>0.43940247000114702</c:v>
                </c:pt>
                <c:pt idx="78">
                  <c:v>0.44117729327418648</c:v>
                </c:pt>
                <c:pt idx="79">
                  <c:v>0.44317026247445923</c:v>
                </c:pt>
                <c:pt idx="80">
                  <c:v>0.44609734395856565</c:v>
                </c:pt>
                <c:pt idx="81">
                  <c:v>0.44952378331770165</c:v>
                </c:pt>
                <c:pt idx="82">
                  <c:v>0.450954275209208</c:v>
                </c:pt>
                <c:pt idx="83">
                  <c:v>0.45449226925094033</c:v>
                </c:pt>
                <c:pt idx="84">
                  <c:v>0.45877513356881316</c:v>
                </c:pt>
                <c:pt idx="85">
                  <c:v>0.46079743557416081</c:v>
                </c:pt>
                <c:pt idx="86">
                  <c:v>0.46390822969409867</c:v>
                </c:pt>
                <c:pt idx="87">
                  <c:v>0.46714759160626002</c:v>
                </c:pt>
                <c:pt idx="88">
                  <c:v>0.4718679531872681</c:v>
                </c:pt>
                <c:pt idx="89">
                  <c:v>0.47494229452701175</c:v>
                </c:pt>
                <c:pt idx="90">
                  <c:v>0.48005485636185952</c:v>
                </c:pt>
                <c:pt idx="91">
                  <c:v>0.48226970425640425</c:v>
                </c:pt>
                <c:pt idx="92">
                  <c:v>0.48632832490387679</c:v>
                </c:pt>
                <c:pt idx="93">
                  <c:v>0.49156587169110794</c:v>
                </c:pt>
                <c:pt idx="94">
                  <c:v>0.49491194823191609</c:v>
                </c:pt>
                <c:pt idx="95">
                  <c:v>0.49699630644148018</c:v>
                </c:pt>
                <c:pt idx="96">
                  <c:v>0.50212222393871764</c:v>
                </c:pt>
                <c:pt idx="97">
                  <c:v>0.50440989619304133</c:v>
                </c:pt>
                <c:pt idx="98">
                  <c:v>0.50766031795848743</c:v>
                </c:pt>
                <c:pt idx="99">
                  <c:v>0.51320595260526636</c:v>
                </c:pt>
                <c:pt idx="100">
                  <c:v>0.51946731720383221</c:v>
                </c:pt>
                <c:pt idx="101">
                  <c:v>0.52433510722834087</c:v>
                </c:pt>
                <c:pt idx="102">
                  <c:v>0.52881593480766986</c:v>
                </c:pt>
                <c:pt idx="103">
                  <c:v>0.5326404370136435</c:v>
                </c:pt>
                <c:pt idx="104">
                  <c:v>0.53800950536881798</c:v>
                </c:pt>
                <c:pt idx="105">
                  <c:v>0.54185782003206939</c:v>
                </c:pt>
                <c:pt idx="106">
                  <c:v>0.54603938302094568</c:v>
                </c:pt>
                <c:pt idx="107">
                  <c:v>0.54986699928452443</c:v>
                </c:pt>
                <c:pt idx="108">
                  <c:v>0.55430873613340748</c:v>
                </c:pt>
                <c:pt idx="109">
                  <c:v>0.55849806736886098</c:v>
                </c:pt>
                <c:pt idx="110">
                  <c:v>0.56300863954955194</c:v>
                </c:pt>
                <c:pt idx="111">
                  <c:v>0.56470370984586327</c:v>
                </c:pt>
                <c:pt idx="112">
                  <c:v>0.57125667419944859</c:v>
                </c:pt>
                <c:pt idx="113">
                  <c:v>0.57578958346423104</c:v>
                </c:pt>
                <c:pt idx="114">
                  <c:v>0.58045038065569488</c:v>
                </c:pt>
                <c:pt idx="115">
                  <c:v>0.58618048790843547</c:v>
                </c:pt>
                <c:pt idx="116">
                  <c:v>0.59179788705492209</c:v>
                </c:pt>
                <c:pt idx="117">
                  <c:v>0.59642622159660796</c:v>
                </c:pt>
                <c:pt idx="118">
                  <c:v>0.60116407849878239</c:v>
                </c:pt>
                <c:pt idx="119">
                  <c:v>0.60716528251182289</c:v>
                </c:pt>
                <c:pt idx="120">
                  <c:v>0.61000346746345124</c:v>
                </c:pt>
                <c:pt idx="121">
                  <c:v>0.61672508656238012</c:v>
                </c:pt>
                <c:pt idx="122">
                  <c:v>0.62059149325161445</c:v>
                </c:pt>
                <c:pt idx="123">
                  <c:v>0.62866153829523885</c:v>
                </c:pt>
                <c:pt idx="124">
                  <c:v>0.63548095157295681</c:v>
                </c:pt>
                <c:pt idx="125">
                  <c:v>0.63949063257617345</c:v>
                </c:pt>
                <c:pt idx="126">
                  <c:v>0.64494656856489851</c:v>
                </c:pt>
                <c:pt idx="127">
                  <c:v>0.65126593695955382</c:v>
                </c:pt>
                <c:pt idx="128">
                  <c:v>0.65638251759413546</c:v>
                </c:pt>
                <c:pt idx="129">
                  <c:v>0.66152113904804843</c:v>
                </c:pt>
                <c:pt idx="130">
                  <c:v>0.66732601344859677</c:v>
                </c:pt>
                <c:pt idx="131">
                  <c:v>0.67531347795384</c:v>
                </c:pt>
                <c:pt idx="132">
                  <c:v>0.68115482866661581</c:v>
                </c:pt>
                <c:pt idx="133">
                  <c:v>0.68938412040002617</c:v>
                </c:pt>
                <c:pt idx="134">
                  <c:v>0.69557767914294288</c:v>
                </c:pt>
                <c:pt idx="135">
                  <c:v>0.70543561778182295</c:v>
                </c:pt>
                <c:pt idx="136">
                  <c:v>0.71098656940441229</c:v>
                </c:pt>
                <c:pt idx="137">
                  <c:v>0.7190875772617461</c:v>
                </c:pt>
                <c:pt idx="138">
                  <c:v>0.72644363443993321</c:v>
                </c:pt>
                <c:pt idx="139">
                  <c:v>0.73231509456859833</c:v>
                </c:pt>
                <c:pt idx="140">
                  <c:v>0.74059289333325784</c:v>
                </c:pt>
                <c:pt idx="141">
                  <c:v>0.74534682286260101</c:v>
                </c:pt>
                <c:pt idx="142">
                  <c:v>0.75030518584860773</c:v>
                </c:pt>
                <c:pt idx="143">
                  <c:v>0.75889749225378811</c:v>
                </c:pt>
                <c:pt idx="144">
                  <c:v>0.76841941635950139</c:v>
                </c:pt>
                <c:pt idx="145">
                  <c:v>0.7806367704829168</c:v>
                </c:pt>
                <c:pt idx="146">
                  <c:v>0.78493977019121497</c:v>
                </c:pt>
                <c:pt idx="147">
                  <c:v>0.79619105214080643</c:v>
                </c:pt>
                <c:pt idx="148">
                  <c:v>0.811451973365242</c:v>
                </c:pt>
                <c:pt idx="149">
                  <c:v>0.8255267378223885</c:v>
                </c:pt>
                <c:pt idx="150">
                  <c:v>0.8392113685435979</c:v>
                </c:pt>
                <c:pt idx="151">
                  <c:v>0.85018658589178764</c:v>
                </c:pt>
                <c:pt idx="152">
                  <c:v>0.86904985934223089</c:v>
                </c:pt>
                <c:pt idx="153">
                  <c:v>0.88972027004064835</c:v>
                </c:pt>
                <c:pt idx="154">
                  <c:v>0.91843546747289417</c:v>
                </c:pt>
                <c:pt idx="155">
                  <c:v>0.94235467280697238</c:v>
                </c:pt>
                <c:pt idx="156">
                  <c:v>0.97475783185960119</c:v>
                </c:pt>
                <c:pt idx="157">
                  <c:v>1.0130983246761336</c:v>
                </c:pt>
                <c:pt idx="158">
                  <c:v>1.0584497434267957</c:v>
                </c:pt>
                <c:pt idx="159">
                  <c:v>1.1158161886429561</c:v>
                </c:pt>
                <c:pt idx="160">
                  <c:v>1.1580573255888253</c:v>
                </c:pt>
              </c:numCache>
            </c:numRef>
          </c:xVal>
          <c:yVal>
            <c:numRef>
              <c:f>Sheet1!$I$6:$I$166</c:f>
              <c:numCache>
                <c:formatCode>0.0000</c:formatCode>
                <c:ptCount val="161"/>
                <c:pt idx="0">
                  <c:v>1</c:v>
                </c:pt>
                <c:pt idx="1">
                  <c:v>0.93304839285269703</c:v>
                </c:pt>
                <c:pt idx="2">
                  <c:v>0.92489178456043097</c:v>
                </c:pt>
                <c:pt idx="3">
                  <c:v>0.91514693799639801</c:v>
                </c:pt>
                <c:pt idx="4">
                  <c:v>0.90501375409773799</c:v>
                </c:pt>
                <c:pt idx="5">
                  <c:v>0.90052029380076104</c:v>
                </c:pt>
                <c:pt idx="6">
                  <c:v>0.89398187666802897</c:v>
                </c:pt>
                <c:pt idx="7">
                  <c:v>0.88708233473781795</c:v>
                </c:pt>
                <c:pt idx="8">
                  <c:v>0.88069738929152297</c:v>
                </c:pt>
                <c:pt idx="9">
                  <c:v>0.87485708788475403</c:v>
                </c:pt>
                <c:pt idx="10">
                  <c:v>0.86940822598244805</c:v>
                </c:pt>
                <c:pt idx="11">
                  <c:v>0.86187130187143801</c:v>
                </c:pt>
                <c:pt idx="12">
                  <c:v>0.854979351117372</c:v>
                </c:pt>
                <c:pt idx="13">
                  <c:v>0.85024107218935696</c:v>
                </c:pt>
                <c:pt idx="14">
                  <c:v>0.84561080776439101</c:v>
                </c:pt>
                <c:pt idx="15">
                  <c:v>0.84007038562329295</c:v>
                </c:pt>
                <c:pt idx="16">
                  <c:v>0.83482331211695304</c:v>
                </c:pt>
                <c:pt idx="17">
                  <c:v>0.829496966349205</c:v>
                </c:pt>
                <c:pt idx="18">
                  <c:v>0.82414008094247404</c:v>
                </c:pt>
                <c:pt idx="19">
                  <c:v>0.81868627354594103</c:v>
                </c:pt>
                <c:pt idx="20">
                  <c:v>0.81375243395787999</c:v>
                </c:pt>
                <c:pt idx="21">
                  <c:v>0.80810750684602595</c:v>
                </c:pt>
                <c:pt idx="22">
                  <c:v>0.80248044574358601</c:v>
                </c:pt>
                <c:pt idx="23">
                  <c:v>0.79454743936529504</c:v>
                </c:pt>
                <c:pt idx="24">
                  <c:v>0.78894076214712605</c:v>
                </c:pt>
                <c:pt idx="25">
                  <c:v>0.78385908500921297</c:v>
                </c:pt>
                <c:pt idx="26">
                  <c:v>0.77813482420294999</c:v>
                </c:pt>
                <c:pt idx="27">
                  <c:v>0.77224011905387302</c:v>
                </c:pt>
                <c:pt idx="28">
                  <c:v>0.76644434947295004</c:v>
                </c:pt>
                <c:pt idx="29">
                  <c:v>0.76053740697202799</c:v>
                </c:pt>
                <c:pt idx="30">
                  <c:v>0.75479482383184704</c:v>
                </c:pt>
                <c:pt idx="31">
                  <c:v>0.748900913603325</c:v>
                </c:pt>
                <c:pt idx="32">
                  <c:v>0.74429242662582296</c:v>
                </c:pt>
                <c:pt idx="33">
                  <c:v>0.73862778874975299</c:v>
                </c:pt>
                <c:pt idx="34">
                  <c:v>0.731543000301213</c:v>
                </c:pt>
                <c:pt idx="35">
                  <c:v>0.72475014919345004</c:v>
                </c:pt>
                <c:pt idx="36">
                  <c:v>0.71876717429606496</c:v>
                </c:pt>
                <c:pt idx="37">
                  <c:v>0.71159990093909298</c:v>
                </c:pt>
                <c:pt idx="38">
                  <c:v>0.70383920658340005</c:v>
                </c:pt>
                <c:pt idx="39">
                  <c:v>0.69803928897173695</c:v>
                </c:pt>
                <c:pt idx="40">
                  <c:v>0.69344006859751495</c:v>
                </c:pt>
                <c:pt idx="41">
                  <c:v>0.68847790878221904</c:v>
                </c:pt>
                <c:pt idx="42">
                  <c:v>0.68395071972976196</c:v>
                </c:pt>
                <c:pt idx="43">
                  <c:v>0.67909159437755595</c:v>
                </c:pt>
                <c:pt idx="44">
                  <c:v>0.67259213086363201</c:v>
                </c:pt>
                <c:pt idx="45">
                  <c:v>0.66648424239244697</c:v>
                </c:pt>
                <c:pt idx="46">
                  <c:v>0.66108658475774196</c:v>
                </c:pt>
                <c:pt idx="47">
                  <c:v>0.65493902201111698</c:v>
                </c:pt>
                <c:pt idx="48">
                  <c:v>0.64840722154941599</c:v>
                </c:pt>
                <c:pt idx="49">
                  <c:v>0.64221377988291695</c:v>
                </c:pt>
                <c:pt idx="50">
                  <c:v>0.636356726657057</c:v>
                </c:pt>
                <c:pt idx="51">
                  <c:v>0.62950888549767603</c:v>
                </c:pt>
                <c:pt idx="52">
                  <c:v>0.62308646633320797</c:v>
                </c:pt>
                <c:pt idx="53">
                  <c:v>0.61693515823518497</c:v>
                </c:pt>
                <c:pt idx="54">
                  <c:v>0.61036974491636997</c:v>
                </c:pt>
                <c:pt idx="55">
                  <c:v>0.600222167640863</c:v>
                </c:pt>
                <c:pt idx="56">
                  <c:v>0.58825742463475705</c:v>
                </c:pt>
                <c:pt idx="57">
                  <c:v>0.58176366178640904</c:v>
                </c:pt>
                <c:pt idx="58">
                  <c:v>0.57640055677054403</c:v>
                </c:pt>
                <c:pt idx="59">
                  <c:v>0.57183715651844502</c:v>
                </c:pt>
                <c:pt idx="60">
                  <c:v>0.56635888528925604</c:v>
                </c:pt>
                <c:pt idx="61">
                  <c:v>0.56043182374578404</c:v>
                </c:pt>
                <c:pt idx="62">
                  <c:v>0.553241749737171</c:v>
                </c:pt>
                <c:pt idx="63">
                  <c:v>0.54766508074876197</c:v>
                </c:pt>
                <c:pt idx="64">
                  <c:v>0.54199674435816803</c:v>
                </c:pt>
                <c:pt idx="65">
                  <c:v>0.53584836775219802</c:v>
                </c:pt>
                <c:pt idx="66">
                  <c:v>0.53029371161259198</c:v>
                </c:pt>
                <c:pt idx="67">
                  <c:v>0.525312065029368</c:v>
                </c:pt>
                <c:pt idx="68">
                  <c:v>0.52045130206071699</c:v>
                </c:pt>
                <c:pt idx="69">
                  <c:v>0.51495271757254302</c:v>
                </c:pt>
                <c:pt idx="70">
                  <c:v>0.50956323783774304</c:v>
                </c:pt>
                <c:pt idx="71">
                  <c:v>0.50446930605604701</c:v>
                </c:pt>
                <c:pt idx="72">
                  <c:v>0.49872192440311103</c:v>
                </c:pt>
                <c:pt idx="73">
                  <c:v>0.49328129893052802</c:v>
                </c:pt>
                <c:pt idx="74">
                  <c:v>0.48729095995625499</c:v>
                </c:pt>
                <c:pt idx="75">
                  <c:v>0.48161947808587602</c:v>
                </c:pt>
                <c:pt idx="76">
                  <c:v>0.47610117406794</c:v>
                </c:pt>
                <c:pt idx="77">
                  <c:v>0.46920954214760102</c:v>
                </c:pt>
                <c:pt idx="78">
                  <c:v>0.46425681604436297</c:v>
                </c:pt>
                <c:pt idx="79">
                  <c:v>0.45926106005040801</c:v>
                </c:pt>
                <c:pt idx="80">
                  <c:v>0.45272342441201702</c:v>
                </c:pt>
                <c:pt idx="81">
                  <c:v>0.446972381903261</c:v>
                </c:pt>
                <c:pt idx="82">
                  <c:v>0.44224829854369402</c:v>
                </c:pt>
                <c:pt idx="83">
                  <c:v>0.43602099100136898</c:v>
                </c:pt>
                <c:pt idx="84">
                  <c:v>0.42950913688685999</c:v>
                </c:pt>
                <c:pt idx="85">
                  <c:v>0.42352444830757402</c:v>
                </c:pt>
                <c:pt idx="86">
                  <c:v>0.41857120856385099</c:v>
                </c:pt>
                <c:pt idx="87">
                  <c:v>0.41283534176127701</c:v>
                </c:pt>
                <c:pt idx="88">
                  <c:v>0.40657901647333</c:v>
                </c:pt>
                <c:pt idx="89">
                  <c:v>0.39810113450573897</c:v>
                </c:pt>
                <c:pt idx="90">
                  <c:v>0.38863945231400499</c:v>
                </c:pt>
                <c:pt idx="91">
                  <c:v>0.38337281374285898</c:v>
                </c:pt>
                <c:pt idx="92">
                  <c:v>0.37773470514301499</c:v>
                </c:pt>
                <c:pt idx="93">
                  <c:v>0.371148228052125</c:v>
                </c:pt>
                <c:pt idx="94">
                  <c:v>0.36503666992339701</c:v>
                </c:pt>
                <c:pt idx="95">
                  <c:v>0.36051983108385799</c:v>
                </c:pt>
                <c:pt idx="96">
                  <c:v>0.35521637294564301</c:v>
                </c:pt>
                <c:pt idx="97">
                  <c:v>0.34976916346301201</c:v>
                </c:pt>
                <c:pt idx="98">
                  <c:v>0.344135523704729</c:v>
                </c:pt>
                <c:pt idx="99">
                  <c:v>0.338091888435049</c:v>
                </c:pt>
                <c:pt idx="100">
                  <c:v>0.33169763878186698</c:v>
                </c:pt>
                <c:pt idx="101">
                  <c:v>0.32548437214474502</c:v>
                </c:pt>
                <c:pt idx="102">
                  <c:v>0.319219356840653</c:v>
                </c:pt>
                <c:pt idx="103">
                  <c:v>0.31309050766409502</c:v>
                </c:pt>
                <c:pt idx="104">
                  <c:v>0.30784029033087601</c:v>
                </c:pt>
                <c:pt idx="105">
                  <c:v>0.30190578476522001</c:v>
                </c:pt>
                <c:pt idx="106">
                  <c:v>0.29613489062415999</c:v>
                </c:pt>
                <c:pt idx="107">
                  <c:v>0.29062441884491402</c:v>
                </c:pt>
                <c:pt idx="108">
                  <c:v>0.28437984352971002</c:v>
                </c:pt>
                <c:pt idx="109">
                  <c:v>0.278907508911591</c:v>
                </c:pt>
                <c:pt idx="110">
                  <c:v>0.27342636003693399</c:v>
                </c:pt>
                <c:pt idx="111">
                  <c:v>0.26776355003100899</c:v>
                </c:pt>
                <c:pt idx="112">
                  <c:v>0.261539075844752</c:v>
                </c:pt>
                <c:pt idx="113">
                  <c:v>0.25617961725720101</c:v>
                </c:pt>
                <c:pt idx="114">
                  <c:v>0.25028113096798499</c:v>
                </c:pt>
                <c:pt idx="115">
                  <c:v>0.24340373714890301</c:v>
                </c:pt>
                <c:pt idx="116">
                  <c:v>0.236777226251942</c:v>
                </c:pt>
                <c:pt idx="117">
                  <c:v>0.23117330772087899</c:v>
                </c:pt>
                <c:pt idx="118">
                  <c:v>0.225729318818046</c:v>
                </c:pt>
                <c:pt idx="119">
                  <c:v>0.220058826932301</c:v>
                </c:pt>
                <c:pt idx="120">
                  <c:v>0.21489531976717199</c:v>
                </c:pt>
                <c:pt idx="121">
                  <c:v>0.209604731862095</c:v>
                </c:pt>
                <c:pt idx="122">
                  <c:v>0.20408606939972401</c:v>
                </c:pt>
                <c:pt idx="123">
                  <c:v>0.199466862375733</c:v>
                </c:pt>
                <c:pt idx="124">
                  <c:v>0.189549752763467</c:v>
                </c:pt>
                <c:pt idx="125">
                  <c:v>0.184948395182013</c:v>
                </c:pt>
                <c:pt idx="126">
                  <c:v>0.17917513088338399</c:v>
                </c:pt>
                <c:pt idx="127">
                  <c:v>0.17359311144411901</c:v>
                </c:pt>
                <c:pt idx="128">
                  <c:v>0.168603718581322</c:v>
                </c:pt>
                <c:pt idx="129">
                  <c:v>0.16418505502774899</c:v>
                </c:pt>
                <c:pt idx="130">
                  <c:v>0.159369892424985</c:v>
                </c:pt>
                <c:pt idx="131">
                  <c:v>0.152639891900854</c:v>
                </c:pt>
                <c:pt idx="132">
                  <c:v>0.146063191715506</c:v>
                </c:pt>
                <c:pt idx="133">
                  <c:v>0.140549232321175</c:v>
                </c:pt>
                <c:pt idx="134">
                  <c:v>0.13365388443241399</c:v>
                </c:pt>
                <c:pt idx="135">
                  <c:v>0.125980589551415</c:v>
                </c:pt>
                <c:pt idx="136">
                  <c:v>0.120733988013261</c:v>
                </c:pt>
                <c:pt idx="137">
                  <c:v>0.115685262188693</c:v>
                </c:pt>
                <c:pt idx="138">
                  <c:v>0.110321317051656</c:v>
                </c:pt>
                <c:pt idx="139">
                  <c:v>0.105048956565559</c:v>
                </c:pt>
                <c:pt idx="140">
                  <c:v>9.9163272976472802E-2</c:v>
                </c:pt>
                <c:pt idx="141">
                  <c:v>9.4429501227479701E-2</c:v>
                </c:pt>
                <c:pt idx="142">
                  <c:v>8.9449401328176595E-2</c:v>
                </c:pt>
                <c:pt idx="143">
                  <c:v>8.4067303406559199E-2</c:v>
                </c:pt>
                <c:pt idx="144">
                  <c:v>7.8424356090579295E-2</c:v>
                </c:pt>
                <c:pt idx="145">
                  <c:v>7.3283451686027706E-2</c:v>
                </c:pt>
                <c:pt idx="146">
                  <c:v>6.8518072540566397E-2</c:v>
                </c:pt>
                <c:pt idx="147">
                  <c:v>6.1759291036839699E-2</c:v>
                </c:pt>
                <c:pt idx="148">
                  <c:v>5.5700915699397002E-2</c:v>
                </c:pt>
                <c:pt idx="149">
                  <c:v>4.6519639345410202E-2</c:v>
                </c:pt>
                <c:pt idx="150">
                  <c:v>4.0998317637103598E-2</c:v>
                </c:pt>
                <c:pt idx="151">
                  <c:v>3.6341632545598301E-2</c:v>
                </c:pt>
                <c:pt idx="152">
                  <c:v>3.1620700726469497E-2</c:v>
                </c:pt>
                <c:pt idx="153">
                  <c:v>2.6029559373133799E-2</c:v>
                </c:pt>
                <c:pt idx="154">
                  <c:v>2.08921014672818E-2</c:v>
                </c:pt>
                <c:pt idx="155">
                  <c:v>1.6640344031942901E-2</c:v>
                </c:pt>
                <c:pt idx="156">
                  <c:v>1.20778328424497E-2</c:v>
                </c:pt>
                <c:pt idx="157">
                  <c:v>8.7905498215978799E-3</c:v>
                </c:pt>
                <c:pt idx="158">
                  <c:v>5.2618240859518802E-3</c:v>
                </c:pt>
                <c:pt idx="159">
                  <c:v>2.1478354547024201E-3</c:v>
                </c:pt>
                <c:pt idx="160">
                  <c:v>1.80565295703805E-3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501-4151-AE1D-EC5F65639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03384"/>
        <c:axId val="437204344"/>
      </c:scatterChart>
      <c:valAx>
        <c:axId val="437203384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04344"/>
        <c:crosses val="autoZero"/>
        <c:crossBetween val="midCat"/>
      </c:valAx>
      <c:valAx>
        <c:axId val="4372043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0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Sheet1!$AS$4:$AS$13</c:f>
              <c:numCache>
                <c:formatCode>0</c:formatCode>
                <c:ptCount val="10"/>
                <c:pt idx="0">
                  <c:v>4.374027851266626</c:v>
                </c:pt>
                <c:pt idx="1">
                  <c:v>4.8969065965469634</c:v>
                </c:pt>
                <c:pt idx="2">
                  <c:v>5.374027851266626</c:v>
                </c:pt>
                <c:pt idx="3">
                  <c:v>5.8969065965469643</c:v>
                </c:pt>
                <c:pt idx="4">
                  <c:v>6.374027851266626</c:v>
                </c:pt>
                <c:pt idx="5">
                  <c:v>6.8969065965469643</c:v>
                </c:pt>
                <c:pt idx="6">
                  <c:v>7.374027851266626</c:v>
                </c:pt>
                <c:pt idx="7">
                  <c:v>7.8969065965469634</c:v>
                </c:pt>
                <c:pt idx="8">
                  <c:v>8.8967466156074053</c:v>
                </c:pt>
                <c:pt idx="9">
                  <c:v>8.9759278616550304</c:v>
                </c:pt>
              </c:numCache>
            </c:numRef>
          </c:xVal>
          <c:yVal>
            <c:numRef>
              <c:f>Sheet1!$AU$4:$AU$13</c:f>
              <c:numCache>
                <c:formatCode>General</c:formatCode>
                <c:ptCount val="10"/>
                <c:pt idx="0">
                  <c:v>-0.23309324481654609</c:v>
                </c:pt>
                <c:pt idx="1">
                  <c:v>-8.6986964189643523E-2</c:v>
                </c:pt>
                <c:pt idx="2">
                  <c:v>9.691001300805642E-2</c:v>
                </c:pt>
                <c:pt idx="3">
                  <c:v>0.3010299956639812</c:v>
                </c:pt>
                <c:pt idx="4">
                  <c:v>0.50287333381377763</c:v>
                </c:pt>
                <c:pt idx="5">
                  <c:v>0.72313252285780938</c:v>
                </c:pt>
                <c:pt idx="6">
                  <c:v>0.93807534252686764</c:v>
                </c:pt>
                <c:pt idx="7">
                  <c:v>1.1585493415693275</c:v>
                </c:pt>
                <c:pt idx="8">
                  <c:v>1.5366829350717159</c:v>
                </c:pt>
                <c:pt idx="9">
                  <c:v>1.5837491171395204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7F-4B40-A90B-F0C231045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511312"/>
        <c:axId val="606509712"/>
      </c:scatterChart>
      <c:valAx>
        <c:axId val="60651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09712"/>
        <c:crosses val="autoZero"/>
        <c:crossBetween val="midCat"/>
      </c:valAx>
      <c:valAx>
        <c:axId val="60650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 log r/a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1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391099</xdr:colOff>
      <xdr:row>30</xdr:row>
      <xdr:rowOff>81159</xdr:rowOff>
    </xdr:from>
    <xdr:to>
      <xdr:col>50</xdr:col>
      <xdr:colOff>247166</xdr:colOff>
      <xdr:row>53</xdr:row>
      <xdr:rowOff>81159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6B8FD-3C50-4FA2-819F-EF105D4C8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84667</xdr:colOff>
      <xdr:row>16</xdr:row>
      <xdr:rowOff>162983</xdr:rowOff>
    </xdr:from>
    <xdr:to>
      <xdr:col>47</xdr:col>
      <xdr:colOff>2053167</xdr:colOff>
      <xdr:row>32</xdr:row>
      <xdr:rowOff>27517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DA8906-DB21-4CF2-B8AC-209AFAC87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EE9F-BD03-4ADE-9FC0-8502CD200A02}">
  <dimension ref="A1:AW209"/>
  <sheetViews>
    <sheetView tabSelected="1" zoomScale="72" zoomScaleNormal="72" workbookViewId="0">
      <selection activeCell="S192" sqref="D6:S192"/>
    </sheetView>
  </sheetViews>
  <sheetFormatPr defaultRowHeight="14.4" x14ac:dyDescent="0.3"/>
  <cols>
    <col min="1" max="1" width="21.77734375" bestFit="1" customWidth="1"/>
    <col min="2" max="2" width="14.44140625" style="4" bestFit="1" customWidth="1"/>
    <col min="3" max="3" width="8.88671875" style="5"/>
    <col min="5" max="5" width="8.88671875" style="5"/>
    <col min="7" max="7" width="8.88671875" style="5"/>
    <col min="9" max="9" width="8.88671875" style="5"/>
    <col min="11" max="11" width="11.21875" style="5" customWidth="1"/>
    <col min="12" max="12" width="14.44140625" bestFit="1" customWidth="1"/>
    <col min="13" max="13" width="8.88671875" style="5"/>
    <col min="15" max="15" width="8.88671875" style="5"/>
    <col min="16" max="16" width="11.21875" bestFit="1" customWidth="1"/>
    <col min="17" max="17" width="8.88671875" style="5"/>
    <col min="19" max="19" width="8.88671875" style="5"/>
    <col min="21" max="21" width="8.88671875" style="5"/>
    <col min="44" max="45" width="15.6640625" customWidth="1"/>
    <col min="47" max="47" width="13.21875" customWidth="1"/>
    <col min="48" max="48" width="34" customWidth="1"/>
    <col min="49" max="49" width="16.33203125" customWidth="1"/>
  </cols>
  <sheetData>
    <row r="1" spans="1:49" ht="15" thickBot="1" x14ac:dyDescent="0.35">
      <c r="A1" s="26" t="s">
        <v>13</v>
      </c>
      <c r="B1" s="27" t="s">
        <v>2</v>
      </c>
      <c r="C1" s="28">
        <v>2.1</v>
      </c>
      <c r="D1" s="29" t="s">
        <v>4</v>
      </c>
      <c r="E1" s="30" t="s">
        <v>5</v>
      </c>
      <c r="F1" s="28">
        <v>2650</v>
      </c>
      <c r="G1" s="29" t="s">
        <v>6</v>
      </c>
      <c r="H1" s="30" t="s">
        <v>7</v>
      </c>
      <c r="I1" s="28">
        <v>1000</v>
      </c>
      <c r="J1" s="31" t="s">
        <v>17</v>
      </c>
      <c r="K1" s="30" t="s">
        <v>8</v>
      </c>
      <c r="L1" s="28">
        <f>C1/(F1*I1)</f>
        <v>7.9245283018867926E-7</v>
      </c>
      <c r="M1" s="32" t="s">
        <v>16</v>
      </c>
      <c r="N1" s="28">
        <f>L1*1000*1000</f>
        <v>0.79245283018867918</v>
      </c>
      <c r="O1" s="31" t="s">
        <v>15</v>
      </c>
      <c r="P1" s="27" t="s">
        <v>9</v>
      </c>
      <c r="Q1" s="28">
        <v>0.5</v>
      </c>
      <c r="R1" s="7" t="s">
        <v>3</v>
      </c>
      <c r="S1" s="4"/>
      <c r="T1" s="4"/>
      <c r="U1" s="4"/>
      <c r="AR1" t="s">
        <v>19</v>
      </c>
      <c r="AS1" t="s">
        <v>20</v>
      </c>
      <c r="AT1" t="s">
        <v>21</v>
      </c>
      <c r="AU1" t="s">
        <v>22</v>
      </c>
    </row>
    <row r="2" spans="1:49" ht="15" thickBot="1" x14ac:dyDescent="0.35">
      <c r="A2" s="8"/>
      <c r="B2" s="9"/>
      <c r="C2" s="9"/>
      <c r="D2" s="9"/>
      <c r="E2" s="9"/>
      <c r="F2" s="9"/>
      <c r="G2" s="9"/>
      <c r="H2" s="9"/>
      <c r="I2" s="10" t="s">
        <v>12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1"/>
      <c r="AG2" s="1" t="s">
        <v>11</v>
      </c>
      <c r="AH2" s="1"/>
      <c r="AI2" s="1"/>
      <c r="AR2" s="34">
        <f>B3</f>
        <v>2366.0714285714284</v>
      </c>
      <c r="AS2" s="34">
        <f>LOG(AR2)</f>
        <v>3.3740278512666264</v>
      </c>
      <c r="AT2">
        <f>1.456154*0.25</f>
        <v>0.36403849999999999</v>
      </c>
      <c r="AU2">
        <f>LOG10(AT2)</f>
        <v>-0.43885268378674896</v>
      </c>
    </row>
    <row r="3" spans="1:49" x14ac:dyDescent="0.3">
      <c r="A3" s="13" t="s">
        <v>14</v>
      </c>
      <c r="B3" s="45">
        <f>W3*(($Q$1/2)^2)/$L$1</f>
        <v>2366.0714285714284</v>
      </c>
      <c r="C3" s="46"/>
      <c r="D3" s="44">
        <f t="shared" ref="D3" si="0">Y3*(($Q$1/2)^2)/$L$1</f>
        <v>7886.9047619047624</v>
      </c>
      <c r="E3" s="44"/>
      <c r="F3" s="45">
        <f t="shared" ref="F3" si="1">AA3*(($Q$1/2)^2)/$L$1</f>
        <v>23660.714285714283</v>
      </c>
      <c r="G3" s="46"/>
      <c r="H3" s="44">
        <f t="shared" ref="H3" si="2">AC3*(($Q$1/2)^2)/$L$1</f>
        <v>78869.047619047618</v>
      </c>
      <c r="I3" s="44"/>
      <c r="J3" s="45">
        <f t="shared" ref="J3" si="3">AE3*(($Q$1/2)^2)/$L$1</f>
        <v>236607.14285714284</v>
      </c>
      <c r="K3" s="46"/>
      <c r="L3" s="44">
        <f t="shared" ref="L3" si="4">AG3*(($Q$1/2)^2)/$L$1</f>
        <v>788690.47619047621</v>
      </c>
      <c r="M3" s="44"/>
      <c r="N3" s="45">
        <f>AI3*(($Q$1/2)^2)/$L$1</f>
        <v>2366071.4285714286</v>
      </c>
      <c r="O3" s="46"/>
      <c r="P3" s="44">
        <f t="shared" ref="P3" si="5">AK3*(($Q$1/2)^2)/$L$1</f>
        <v>7886904.7619047621</v>
      </c>
      <c r="Q3" s="44"/>
      <c r="R3" s="45">
        <f t="shared" ref="R3" si="6">AM3*(($Q$1/2)^2)/$L$1</f>
        <v>23660714.285714284</v>
      </c>
      <c r="S3" s="46"/>
      <c r="T3" s="44">
        <f>AO3*(($Q$1/2)^2)/$L$1</f>
        <v>78869047.619047612</v>
      </c>
      <c r="U3" s="47"/>
      <c r="W3" s="43">
        <v>0.03</v>
      </c>
      <c r="X3" s="42"/>
      <c r="Y3" s="41">
        <v>0.1</v>
      </c>
      <c r="Z3" s="42"/>
      <c r="AA3" s="41">
        <v>0.3</v>
      </c>
      <c r="AB3" s="42"/>
      <c r="AC3" s="41">
        <v>1</v>
      </c>
      <c r="AD3" s="42"/>
      <c r="AE3" s="41">
        <v>3</v>
      </c>
      <c r="AF3" s="42"/>
      <c r="AG3" s="41">
        <v>10</v>
      </c>
      <c r="AH3" s="42"/>
      <c r="AI3" s="41">
        <v>30</v>
      </c>
      <c r="AJ3" s="42"/>
      <c r="AK3" s="41">
        <v>100</v>
      </c>
      <c r="AL3" s="42"/>
      <c r="AM3" s="41">
        <v>300</v>
      </c>
      <c r="AN3" s="42"/>
      <c r="AO3" s="41">
        <v>1000</v>
      </c>
      <c r="AP3" s="42"/>
      <c r="AR3" s="34">
        <f>D3</f>
        <v>7886.9047619047624</v>
      </c>
      <c r="AS3" s="34">
        <f t="shared" ref="AS3:AS13" si="7">LOG(AR3)</f>
        <v>3.8969065965469638</v>
      </c>
      <c r="AT3" s="35">
        <f>D134</f>
        <v>0.45265150632605367</v>
      </c>
      <c r="AU3">
        <f>LOG10(AT3)</f>
        <v>-0.3442360300532244</v>
      </c>
    </row>
    <row r="4" spans="1:49" ht="15" thickBot="1" x14ac:dyDescent="0.35">
      <c r="A4" s="14" t="s">
        <v>18</v>
      </c>
      <c r="B4" s="39">
        <f>ROUND(B3/60/60/24/365,2 - (1+INT(LOG10(ABS(B3/60/60/24/365)))))</f>
        <v>7.4999999999999993E-5</v>
      </c>
      <c r="C4" s="40"/>
      <c r="D4" s="37">
        <f>ROUND(D3/60/60/24/365,2 - (1+INT(LOG10(ABS(D3/60/60/24/365)))))</f>
        <v>2.5000000000000001E-4</v>
      </c>
      <c r="E4" s="38"/>
      <c r="F4" s="37">
        <f t="shared" ref="F4" si="8">ROUND(F3/60/60/24/365,2 - (1+INT(LOG10(ABS(F3/60/60/24/365)))))</f>
        <v>7.5000000000000002E-4</v>
      </c>
      <c r="G4" s="38"/>
      <c r="H4" s="37">
        <f t="shared" ref="H4" si="9">ROUND(H3/60/60/24/365,2 - (1+INT(LOG10(ABS(H3/60/60/24/365)))))</f>
        <v>2.5000000000000001E-3</v>
      </c>
      <c r="I4" s="38"/>
      <c r="J4" s="37">
        <f t="shared" ref="J4" si="10">ROUND(J3/60/60/24/365,2 - (1+INT(LOG10(ABS(J3/60/60/24/365)))))</f>
        <v>7.4999999999999997E-3</v>
      </c>
      <c r="K4" s="38"/>
      <c r="L4" s="37">
        <f t="shared" ref="L4" si="11">ROUND(L3/60/60/24/365,2 - (1+INT(LOG10(ABS(L3/60/60/24/365)))))</f>
        <v>2.5000000000000001E-2</v>
      </c>
      <c r="M4" s="38"/>
      <c r="N4" s="37">
        <f t="shared" ref="N4" si="12">ROUND(N3/60/60/24/365,2 - (1+INT(LOG10(ABS(N3/60/60/24/365)))))</f>
        <v>7.4999999999999997E-2</v>
      </c>
      <c r="O4" s="38"/>
      <c r="P4" s="37">
        <f t="shared" ref="P4" si="13">ROUND(P3/60/60/24/365,2 - (1+INT(LOG10(ABS(P3/60/60/24/365)))))</f>
        <v>0.25</v>
      </c>
      <c r="Q4" s="38"/>
      <c r="R4" s="37">
        <f t="shared" ref="R4" si="14">ROUND(R3/60/60/24/365,2 - (1+INT(LOG10(ABS(R3/60/60/24/365)))))</f>
        <v>0.75</v>
      </c>
      <c r="S4" s="38"/>
      <c r="T4" s="37">
        <f t="shared" ref="T4" si="15">ROUND(T3/60/60/24/365,2 - (1+INT(LOG10(ABS(T3/60/60/24/365)))))</f>
        <v>2.5</v>
      </c>
      <c r="U4" s="38"/>
      <c r="W4" s="48">
        <v>39.4</v>
      </c>
      <c r="X4" s="49"/>
      <c r="Y4" s="48">
        <v>2.2000000000000002</v>
      </c>
      <c r="Z4" s="49"/>
      <c r="AA4" s="48">
        <v>6.6</v>
      </c>
      <c r="AB4" s="49"/>
      <c r="AC4" s="48">
        <v>0.91</v>
      </c>
      <c r="AD4" s="49"/>
      <c r="AE4" s="50">
        <v>2.74</v>
      </c>
      <c r="AF4" s="51"/>
      <c r="AG4" s="50">
        <v>9.1199999999999992</v>
      </c>
      <c r="AH4" s="51"/>
      <c r="AI4" s="50">
        <v>27.4</v>
      </c>
      <c r="AJ4" s="51"/>
      <c r="AK4" s="50">
        <v>0.25</v>
      </c>
      <c r="AL4" s="51"/>
      <c r="AM4" s="50">
        <v>0.75</v>
      </c>
      <c r="AN4" s="51"/>
      <c r="AO4" s="50">
        <v>2.5</v>
      </c>
      <c r="AP4" s="51"/>
      <c r="AQ4">
        <v>30</v>
      </c>
      <c r="AR4" s="33">
        <f>F3</f>
        <v>23660.714285714283</v>
      </c>
      <c r="AS4" s="34">
        <f t="shared" si="7"/>
        <v>4.374027851266626</v>
      </c>
      <c r="AT4">
        <f>(F138+F139)/2</f>
        <v>0.58466454077922403</v>
      </c>
      <c r="AU4">
        <f t="shared" ref="AU4:AU11" si="16">LOG10(AT4)</f>
        <v>-0.23309324481654609</v>
      </c>
    </row>
    <row r="5" spans="1:49" x14ac:dyDescent="0.3">
      <c r="A5" s="22"/>
      <c r="B5" s="2" t="s">
        <v>21</v>
      </c>
      <c r="C5" s="3" t="s">
        <v>1</v>
      </c>
      <c r="D5" s="2" t="s">
        <v>21</v>
      </c>
      <c r="E5" s="2" t="s">
        <v>1</v>
      </c>
      <c r="F5" s="2" t="s">
        <v>21</v>
      </c>
      <c r="G5" s="3" t="s">
        <v>1</v>
      </c>
      <c r="H5" s="2" t="s">
        <v>21</v>
      </c>
      <c r="I5" s="2" t="s">
        <v>1</v>
      </c>
      <c r="J5" s="2" t="s">
        <v>21</v>
      </c>
      <c r="K5" s="3" t="s">
        <v>1</v>
      </c>
      <c r="L5" s="2" t="s">
        <v>21</v>
      </c>
      <c r="M5" s="2" t="s">
        <v>1</v>
      </c>
      <c r="N5" s="2" t="s">
        <v>21</v>
      </c>
      <c r="O5" s="3" t="s">
        <v>1</v>
      </c>
      <c r="P5" s="2" t="s">
        <v>21</v>
      </c>
      <c r="Q5" s="2" t="s">
        <v>1</v>
      </c>
      <c r="R5" s="2" t="s">
        <v>21</v>
      </c>
      <c r="S5" s="3" t="s">
        <v>1</v>
      </c>
      <c r="T5" s="2" t="s">
        <v>10</v>
      </c>
      <c r="U5" s="16" t="s">
        <v>1</v>
      </c>
      <c r="W5" s="2" t="s">
        <v>0</v>
      </c>
      <c r="X5" s="3" t="s">
        <v>1</v>
      </c>
      <c r="Y5" s="1" t="s">
        <v>0</v>
      </c>
      <c r="Z5" s="3" t="s">
        <v>1</v>
      </c>
      <c r="AA5" s="1" t="s">
        <v>0</v>
      </c>
      <c r="AB5" s="3" t="s">
        <v>1</v>
      </c>
      <c r="AC5" s="1" t="s">
        <v>0</v>
      </c>
      <c r="AD5" s="3" t="s">
        <v>1</v>
      </c>
      <c r="AE5" s="1" t="s">
        <v>0</v>
      </c>
      <c r="AF5" s="3" t="s">
        <v>1</v>
      </c>
      <c r="AG5" s="1" t="s">
        <v>0</v>
      </c>
      <c r="AH5" s="3" t="s">
        <v>1</v>
      </c>
      <c r="AI5" s="1" t="s">
        <v>0</v>
      </c>
      <c r="AJ5" s="3" t="s">
        <v>1</v>
      </c>
      <c r="AK5" s="1" t="s">
        <v>0</v>
      </c>
      <c r="AL5" s="3" t="s">
        <v>1</v>
      </c>
      <c r="AM5" s="1" t="s">
        <v>0</v>
      </c>
      <c r="AN5" s="3" t="s">
        <v>1</v>
      </c>
      <c r="AO5" s="1" t="s">
        <v>0</v>
      </c>
      <c r="AP5" s="3" t="s">
        <v>1</v>
      </c>
      <c r="AR5" s="34">
        <f>H3</f>
        <v>78869.047619047618</v>
      </c>
      <c r="AS5" s="34">
        <f t="shared" si="7"/>
        <v>4.8969065965469634</v>
      </c>
      <c r="AT5">
        <f>(H154+H155)/2</f>
        <v>0.8184893555938153</v>
      </c>
      <c r="AU5">
        <f t="shared" si="16"/>
        <v>-8.6986964189643523E-2</v>
      </c>
    </row>
    <row r="6" spans="1:49" x14ac:dyDescent="0.3">
      <c r="A6" s="22"/>
      <c r="B6" s="15">
        <f>10^W6*$Q$1/2</f>
        <v>0.25</v>
      </c>
      <c r="C6" s="12">
        <f t="shared" ref="C6:U6" si="17">X6</f>
        <v>1</v>
      </c>
      <c r="D6" s="6">
        <f>10^Y6*$Q$1/2</f>
        <v>0.25</v>
      </c>
      <c r="E6" s="6">
        <f t="shared" si="17"/>
        <v>1</v>
      </c>
      <c r="F6" s="15">
        <f>10^AA6*$Q$1/2</f>
        <v>0.25</v>
      </c>
      <c r="G6" s="12">
        <f t="shared" si="17"/>
        <v>1</v>
      </c>
      <c r="H6" s="6">
        <f>10^AC6*$Q$1/2</f>
        <v>0.25</v>
      </c>
      <c r="I6" s="6">
        <f t="shared" si="17"/>
        <v>1</v>
      </c>
      <c r="J6" s="15">
        <f>10^AE6*$Q$1/2</f>
        <v>0.25</v>
      </c>
      <c r="K6" s="12">
        <f t="shared" si="17"/>
        <v>1</v>
      </c>
      <c r="L6" s="6">
        <f>10^AG6*$Q$1/2</f>
        <v>0.25</v>
      </c>
      <c r="M6" s="6">
        <f t="shared" si="17"/>
        <v>1</v>
      </c>
      <c r="N6" s="15">
        <f>10^AI6*$Q$1/2</f>
        <v>0.25</v>
      </c>
      <c r="O6" s="12">
        <f t="shared" si="17"/>
        <v>1</v>
      </c>
      <c r="P6" s="6">
        <f>10^AK6*$Q$1/2</f>
        <v>0.25</v>
      </c>
      <c r="Q6" s="6">
        <f t="shared" si="17"/>
        <v>1</v>
      </c>
      <c r="R6" s="15">
        <f>10^AM6*$Q$1/2</f>
        <v>0.25</v>
      </c>
      <c r="S6" s="12">
        <f t="shared" si="17"/>
        <v>1</v>
      </c>
      <c r="T6" s="6">
        <f>10^AO6*$Q$1/2</f>
        <v>0.25</v>
      </c>
      <c r="U6" s="17">
        <f t="shared" si="17"/>
        <v>1</v>
      </c>
      <c r="W6" s="2">
        <v>0</v>
      </c>
      <c r="X6" s="3">
        <v>1</v>
      </c>
      <c r="Y6">
        <v>0</v>
      </c>
      <c r="Z6" s="5">
        <v>1</v>
      </c>
      <c r="AA6">
        <v>0</v>
      </c>
      <c r="AB6" s="5">
        <v>1</v>
      </c>
      <c r="AC6">
        <v>0</v>
      </c>
      <c r="AD6" s="5">
        <v>1</v>
      </c>
      <c r="AE6">
        <v>0</v>
      </c>
      <c r="AF6" s="5">
        <v>1</v>
      </c>
      <c r="AG6">
        <v>0</v>
      </c>
      <c r="AH6" s="5">
        <v>1</v>
      </c>
      <c r="AI6">
        <v>0</v>
      </c>
      <c r="AJ6" s="5">
        <v>1</v>
      </c>
      <c r="AK6">
        <v>0</v>
      </c>
      <c r="AL6" s="5">
        <v>1</v>
      </c>
      <c r="AM6">
        <v>0</v>
      </c>
      <c r="AN6" s="5">
        <v>1</v>
      </c>
      <c r="AO6">
        <v>0</v>
      </c>
      <c r="AP6" s="5">
        <v>1</v>
      </c>
      <c r="AR6" s="34">
        <f>J3</f>
        <v>236607.14285714284</v>
      </c>
      <c r="AS6" s="34">
        <f t="shared" si="7"/>
        <v>5.374027851266626</v>
      </c>
      <c r="AT6">
        <f>5*0.25</f>
        <v>1.25</v>
      </c>
      <c r="AU6">
        <f t="shared" si="16"/>
        <v>9.691001300805642E-2</v>
      </c>
    </row>
    <row r="7" spans="1:49" x14ac:dyDescent="0.3">
      <c r="A7" s="22"/>
      <c r="B7" s="15">
        <f>10^W7*$Q$1/2</f>
        <v>0.25428098262229931</v>
      </c>
      <c r="C7" s="12">
        <f t="shared" ref="C7:C70" si="18">X7</f>
        <v>0.90923622119127201</v>
      </c>
      <c r="D7" s="6">
        <f t="shared" ref="D7:D70" si="19">10^Y7*$Q$1/2</f>
        <v>0.26081662341585288</v>
      </c>
      <c r="E7" s="6">
        <f t="shared" ref="E7:E70" si="20">Z7</f>
        <v>0.86153220519034301</v>
      </c>
      <c r="F7" s="15">
        <f t="shared" ref="F7:F70" si="21">10^AA7*$Q$1/2</f>
        <v>0.26334075948155944</v>
      </c>
      <c r="G7" s="12">
        <f t="shared" ref="G7:G70" si="22">AB7</f>
        <v>0.90125899429842404</v>
      </c>
      <c r="H7" s="6">
        <f t="shared" ref="H7:H70" si="23">10^AC7*$Q$1/2</f>
        <v>0.26293847802420711</v>
      </c>
      <c r="I7" s="6">
        <f t="shared" ref="I7:I70" si="24">AD7</f>
        <v>0.93304839285269703</v>
      </c>
      <c r="J7" s="15">
        <f t="shared" ref="J7:J70" si="25">10^AE7*$Q$1/2</f>
        <v>0.27225468075353138</v>
      </c>
      <c r="K7" s="12">
        <f t="shared" ref="K7:K70" si="26">AF7</f>
        <v>0.92904484077913196</v>
      </c>
      <c r="L7" s="6">
        <f t="shared" ref="L7:L70" si="27">10^AG7*$Q$1/2</f>
        <v>0.27212464418556703</v>
      </c>
      <c r="M7" s="6">
        <f t="shared" ref="M7:M70" si="28">AH7</f>
        <v>0.93897902782734299</v>
      </c>
      <c r="N7" s="15">
        <f t="shared" ref="N7:N70" si="29">10^AI7*$Q$1/2</f>
        <v>0.28509185923257435</v>
      </c>
      <c r="O7" s="12">
        <f t="shared" ref="O7:O70" si="30">AJ7</f>
        <v>0.93099184184973405</v>
      </c>
      <c r="P7" s="6">
        <f t="shared" ref="P7:P70" si="31">10^AK7*$Q$1/2</f>
        <v>0.29166600048677599</v>
      </c>
      <c r="Q7" s="6">
        <f t="shared" ref="Q7:Q70" si="32">AL7</f>
        <v>0.93693243590913999</v>
      </c>
      <c r="R7" s="15">
        <f t="shared" ref="R7:R70" si="33">10^AM7*$Q$1/2</f>
        <v>0.30754243787336799</v>
      </c>
      <c r="S7" s="12">
        <f t="shared" ref="S7:S70" si="34">AN7</f>
        <v>0.93363608050981195</v>
      </c>
      <c r="T7" s="6">
        <f t="shared" ref="T7:T70" si="35">10^AO7*$Q$1/2</f>
        <v>0.26111629225841509</v>
      </c>
      <c r="U7" s="17">
        <f t="shared" ref="U7:U70" si="36">AP7</f>
        <v>0.98593488823987896</v>
      </c>
      <c r="W7" s="4">
        <v>7.3738723411318399E-3</v>
      </c>
      <c r="X7" s="5">
        <v>0.90923622119127201</v>
      </c>
      <c r="Y7">
        <v>1.83952594756541E-2</v>
      </c>
      <c r="Z7" s="5">
        <v>0.86153220519034301</v>
      </c>
      <c r="AA7">
        <v>2.2578075074900599E-2</v>
      </c>
      <c r="AB7" s="5">
        <v>0.90125899429842404</v>
      </c>
      <c r="AC7">
        <v>2.19141360908932E-2</v>
      </c>
      <c r="AD7" s="5">
        <v>0.93304839285269703</v>
      </c>
      <c r="AE7">
        <v>3.7035346451661101E-2</v>
      </c>
      <c r="AF7" s="5">
        <v>0.92904484077913196</v>
      </c>
      <c r="AG7">
        <v>3.6827865519158703E-2</v>
      </c>
      <c r="AH7" s="5">
        <v>0.93897902782734299</v>
      </c>
      <c r="AI7">
        <v>5.7044807582183103E-2</v>
      </c>
      <c r="AJ7" s="5">
        <v>0.93099184184973405</v>
      </c>
      <c r="AK7">
        <v>6.6945797681193006E-2</v>
      </c>
      <c r="AL7" s="5">
        <v>0.93693243590913999</v>
      </c>
      <c r="AM7">
        <v>8.9965044000540895E-2</v>
      </c>
      <c r="AN7" s="5">
        <v>0.93363608050981195</v>
      </c>
      <c r="AO7">
        <v>1.8893961646432901E-2</v>
      </c>
      <c r="AP7" s="5">
        <v>0.98593488823987896</v>
      </c>
      <c r="AR7" s="34">
        <f>L3</f>
        <v>788690.47619047621</v>
      </c>
      <c r="AS7" s="34">
        <f t="shared" si="7"/>
        <v>5.8969065965469643</v>
      </c>
      <c r="AT7" s="35">
        <f>8*0.25</f>
        <v>2</v>
      </c>
      <c r="AU7">
        <f t="shared" si="16"/>
        <v>0.3010299956639812</v>
      </c>
    </row>
    <row r="8" spans="1:49" x14ac:dyDescent="0.3">
      <c r="A8" s="22"/>
      <c r="B8" s="15">
        <f t="shared" ref="B7:B70" si="37">10^W8*$Q$1/2</f>
        <v>0.25457270383048042</v>
      </c>
      <c r="C8" s="12">
        <f t="shared" si="18"/>
        <v>0.88539417227556805</v>
      </c>
      <c r="D8" s="6">
        <f t="shared" si="19"/>
        <v>0.26404623356958662</v>
      </c>
      <c r="E8" s="6">
        <f t="shared" si="20"/>
        <v>0.84562754682844599</v>
      </c>
      <c r="F8" s="15">
        <f t="shared" si="21"/>
        <v>0.26495351781705051</v>
      </c>
      <c r="G8" s="12">
        <f t="shared" si="22"/>
        <v>0.89430008382229698</v>
      </c>
      <c r="H8" s="6">
        <f t="shared" si="23"/>
        <v>0.26627987470454573</v>
      </c>
      <c r="I8" s="6">
        <f t="shared" si="24"/>
        <v>0.92489178456043097</v>
      </c>
      <c r="J8" s="15">
        <f t="shared" si="25"/>
        <v>0.27554692916207768</v>
      </c>
      <c r="K8" s="12">
        <f t="shared" si="26"/>
        <v>0.91910069464616195</v>
      </c>
      <c r="L8" s="6">
        <f t="shared" si="27"/>
        <v>0.28198178413387387</v>
      </c>
      <c r="M8" s="6">
        <f t="shared" si="28"/>
        <v>0.91908077647664199</v>
      </c>
      <c r="N8" s="15">
        <f t="shared" si="29"/>
        <v>0.29188903170894664</v>
      </c>
      <c r="O8" s="12">
        <f t="shared" si="30"/>
        <v>0.92103773663200295</v>
      </c>
      <c r="P8" s="6">
        <f t="shared" si="31"/>
        <v>0.29859138260225015</v>
      </c>
      <c r="Q8" s="6">
        <f t="shared" si="32"/>
        <v>0.92896516810105101</v>
      </c>
      <c r="R8" s="15">
        <f t="shared" si="33"/>
        <v>0.31273012847269793</v>
      </c>
      <c r="S8" s="12">
        <f t="shared" si="34"/>
        <v>0.92693849435236897</v>
      </c>
      <c r="T8" s="6">
        <f t="shared" si="35"/>
        <v>0.26617836602879602</v>
      </c>
      <c r="U8" s="17">
        <f t="shared" si="36"/>
        <v>0.98101778060425404</v>
      </c>
      <c r="W8" s="4">
        <v>7.8718265791373702E-3</v>
      </c>
      <c r="X8" s="5">
        <v>0.88539417227556805</v>
      </c>
      <c r="Y8">
        <v>2.3739968296913501E-2</v>
      </c>
      <c r="Z8" s="5">
        <v>0.84562754682844599</v>
      </c>
      <c r="AA8">
        <v>2.5229681392280101E-2</v>
      </c>
      <c r="AB8" s="5">
        <v>0.89430008382229698</v>
      </c>
      <c r="AC8">
        <v>2.73983352545191E-2</v>
      </c>
      <c r="AD8" s="5">
        <v>0.92489178456043097</v>
      </c>
      <c r="AE8">
        <v>4.2255566713418999E-2</v>
      </c>
      <c r="AF8" s="5">
        <v>0.91910069464616195</v>
      </c>
      <c r="AG8">
        <v>5.2281045371930297E-2</v>
      </c>
      <c r="AH8" s="5">
        <v>0.91908077647664199</v>
      </c>
      <c r="AI8">
        <v>6.7277767173196695E-2</v>
      </c>
      <c r="AJ8" s="5">
        <v>0.92103773663200295</v>
      </c>
      <c r="AK8">
        <v>7.7137261085706302E-2</v>
      </c>
      <c r="AL8" s="5">
        <v>0.92896516810105101</v>
      </c>
      <c r="AM8">
        <v>9.7229714589229299E-2</v>
      </c>
      <c r="AN8" s="5">
        <v>0.92693849435236897</v>
      </c>
      <c r="AO8">
        <v>2.7232746087501002E-2</v>
      </c>
      <c r="AP8" s="5">
        <v>0.98101778060425404</v>
      </c>
      <c r="AR8" s="34">
        <f>N3</f>
        <v>2366071.4285714286</v>
      </c>
      <c r="AS8" s="34">
        <f t="shared" si="7"/>
        <v>6.374027851266626</v>
      </c>
      <c r="AT8" s="35">
        <f>N171</f>
        <v>3.183268955140071</v>
      </c>
      <c r="AU8">
        <f t="shared" si="16"/>
        <v>0.50287333381377763</v>
      </c>
      <c r="AV8" s="24"/>
      <c r="AW8" s="25"/>
    </row>
    <row r="9" spans="1:49" x14ac:dyDescent="0.3">
      <c r="A9" s="22"/>
      <c r="B9" s="15">
        <f t="shared" si="37"/>
        <v>0.25657265775117832</v>
      </c>
      <c r="C9" s="12">
        <f t="shared" si="18"/>
        <v>0.84267218842588298</v>
      </c>
      <c r="D9" s="6">
        <f t="shared" si="19"/>
        <v>0.26570139071322085</v>
      </c>
      <c r="E9" s="6">
        <f t="shared" si="20"/>
        <v>0.83568838023785597</v>
      </c>
      <c r="F9" s="15">
        <f t="shared" si="21"/>
        <v>0.26660162521770359</v>
      </c>
      <c r="G9" s="12">
        <f t="shared" si="22"/>
        <v>0.88535433593652701</v>
      </c>
      <c r="H9" s="6">
        <f t="shared" si="23"/>
        <v>0.26931037776882411</v>
      </c>
      <c r="I9" s="6">
        <f t="shared" si="24"/>
        <v>0.91514693799639801</v>
      </c>
      <c r="J9" s="15">
        <f t="shared" si="25"/>
        <v>0.2788257013427729</v>
      </c>
      <c r="K9" s="12">
        <f t="shared" si="26"/>
        <v>0.91313022333247595</v>
      </c>
      <c r="L9" s="6">
        <f t="shared" si="27"/>
        <v>0.28870480606481413</v>
      </c>
      <c r="M9" s="6">
        <f t="shared" si="28"/>
        <v>0.909126671258911</v>
      </c>
      <c r="N9" s="15">
        <f t="shared" si="29"/>
        <v>0.30240430073533137</v>
      </c>
      <c r="O9" s="12">
        <f t="shared" si="30"/>
        <v>0.90511316010058696</v>
      </c>
      <c r="P9" s="6">
        <f t="shared" si="31"/>
        <v>0.30571041130047144</v>
      </c>
      <c r="Q9" s="6">
        <f t="shared" si="32"/>
        <v>0.91901106288332102</v>
      </c>
      <c r="R9" s="15">
        <f t="shared" si="33"/>
        <v>0.32251195968185853</v>
      </c>
      <c r="S9" s="12">
        <f t="shared" si="34"/>
        <v>0.91771250215883404</v>
      </c>
      <c r="T9" s="6">
        <f t="shared" si="35"/>
        <v>0.26996549447098794</v>
      </c>
      <c r="U9" s="17">
        <f t="shared" si="36"/>
        <v>0.976435380199702</v>
      </c>
      <c r="W9" s="4">
        <v>1.12703642535251E-2</v>
      </c>
      <c r="X9" s="5">
        <v>0.84267218842588298</v>
      </c>
      <c r="Y9">
        <v>2.6453818894043701E-2</v>
      </c>
      <c r="Z9" s="5">
        <v>0.83568838023785597</v>
      </c>
      <c r="AA9">
        <v>2.7922783896159799E-2</v>
      </c>
      <c r="AB9" s="5">
        <v>0.88535433593652701</v>
      </c>
      <c r="AC9">
        <v>3.2313080427908702E-2</v>
      </c>
      <c r="AD9" s="5">
        <v>0.91514693799639801</v>
      </c>
      <c r="AE9">
        <v>4.7392794602176103E-2</v>
      </c>
      <c r="AF9" s="5">
        <v>0.91313022333247595</v>
      </c>
      <c r="AG9">
        <v>6.2514004962943903E-2</v>
      </c>
      <c r="AH9" s="5">
        <v>0.909126671258911</v>
      </c>
      <c r="AI9">
        <v>8.2647954652967398E-2</v>
      </c>
      <c r="AJ9" s="5">
        <v>0.90511316010058696</v>
      </c>
      <c r="AK9">
        <v>8.7370220676719901E-2</v>
      </c>
      <c r="AL9" s="5">
        <v>0.91901106288332102</v>
      </c>
      <c r="AM9">
        <v>0.110605815500894</v>
      </c>
      <c r="AN9" s="5">
        <v>0.91771250215883404</v>
      </c>
      <c r="AO9">
        <v>3.3368249862909198E-2</v>
      </c>
      <c r="AP9" s="5">
        <v>0.976435380199702</v>
      </c>
      <c r="AR9" s="34">
        <f>P3</f>
        <v>7886904.7619047621</v>
      </c>
      <c r="AS9" s="34">
        <f t="shared" si="7"/>
        <v>6.8969065965469643</v>
      </c>
      <c r="AT9">
        <f>(P172+P173)/2</f>
        <v>5.2860652888964577</v>
      </c>
      <c r="AU9">
        <f t="shared" si="16"/>
        <v>0.72313252285780938</v>
      </c>
    </row>
    <row r="10" spans="1:49" x14ac:dyDescent="0.3">
      <c r="A10" s="22"/>
      <c r="B10" s="15">
        <f t="shared" si="37"/>
        <v>0.25686700805977597</v>
      </c>
      <c r="C10" s="12">
        <f t="shared" si="18"/>
        <v>0.81883013951017902</v>
      </c>
      <c r="D10" s="6">
        <f t="shared" si="19"/>
        <v>0.26585375860132138</v>
      </c>
      <c r="E10" s="6">
        <f t="shared" si="20"/>
        <v>0.82376735578000404</v>
      </c>
      <c r="F10" s="15">
        <f t="shared" si="21"/>
        <v>0.26824716883328537</v>
      </c>
      <c r="G10" s="12">
        <f t="shared" si="22"/>
        <v>0.877402006755579</v>
      </c>
      <c r="H10" s="6">
        <f t="shared" si="23"/>
        <v>0.27104660414368403</v>
      </c>
      <c r="I10" s="6">
        <f t="shared" si="24"/>
        <v>0.90501375409773799</v>
      </c>
      <c r="J10" s="15">
        <f t="shared" si="25"/>
        <v>0.28219741002732834</v>
      </c>
      <c r="K10" s="12">
        <f t="shared" si="26"/>
        <v>0.90318607719950506</v>
      </c>
      <c r="L10" s="6">
        <f t="shared" si="27"/>
        <v>0.29542760819916003</v>
      </c>
      <c r="M10" s="6">
        <f t="shared" si="28"/>
        <v>0.89802377087450602</v>
      </c>
      <c r="N10" s="15">
        <f t="shared" si="29"/>
        <v>0.31056690670496806</v>
      </c>
      <c r="O10" s="12">
        <f t="shared" si="30"/>
        <v>0.89458570518775804</v>
      </c>
      <c r="P10" s="6">
        <f t="shared" si="31"/>
        <v>0.31849586193018314</v>
      </c>
      <c r="Q10" s="6">
        <f t="shared" si="32"/>
        <v>0.90705518162880805</v>
      </c>
      <c r="R10" s="15">
        <f t="shared" si="33"/>
        <v>0.33375728022016649</v>
      </c>
      <c r="S10" s="12">
        <f t="shared" si="34"/>
        <v>0.90865132267874005</v>
      </c>
      <c r="T10" s="6">
        <f t="shared" si="35"/>
        <v>0.27526710711799629</v>
      </c>
      <c r="U10" s="17">
        <f t="shared" si="36"/>
        <v>0.97163982808486704</v>
      </c>
      <c r="W10" s="4">
        <v>1.17683184915305E-2</v>
      </c>
      <c r="X10" s="5">
        <v>0.81883013951017902</v>
      </c>
      <c r="Y10">
        <v>2.6702796013046402E-2</v>
      </c>
      <c r="Z10" s="5">
        <v>0.82376735578000404</v>
      </c>
      <c r="AA10">
        <v>3.0595138306789602E-2</v>
      </c>
      <c r="AB10" s="5">
        <v>0.877402006755579</v>
      </c>
      <c r="AC10">
        <v>3.5103961841834397E-2</v>
      </c>
      <c r="AD10" s="5">
        <v>0.90501375409773799</v>
      </c>
      <c r="AE10">
        <v>5.2613014863934E-2</v>
      </c>
      <c r="AF10" s="5">
        <v>0.90318607719950506</v>
      </c>
      <c r="AG10">
        <v>7.2511069738849798E-2</v>
      </c>
      <c r="AH10" s="5">
        <v>0.89802377087450602</v>
      </c>
      <c r="AI10">
        <v>9.4215167765159702E-2</v>
      </c>
      <c r="AJ10" s="5">
        <v>0.89458570518775804</v>
      </c>
      <c r="AK10">
        <v>0.105163785448117</v>
      </c>
      <c r="AL10" s="5">
        <v>0.90705518162880805</v>
      </c>
      <c r="AM10">
        <v>0.125490739033812</v>
      </c>
      <c r="AN10" s="5">
        <v>0.90865132267874005</v>
      </c>
      <c r="AO10">
        <v>4.18143100565097E-2</v>
      </c>
      <c r="AP10" s="5">
        <v>0.97163982808486704</v>
      </c>
      <c r="AR10" s="34">
        <f>R3</f>
        <v>23660714.285714284</v>
      </c>
      <c r="AS10" s="34">
        <f t="shared" si="7"/>
        <v>7.374027851266626</v>
      </c>
      <c r="AT10" s="35">
        <f>R180</f>
        <v>8.671122915874065</v>
      </c>
      <c r="AU10">
        <f t="shared" si="16"/>
        <v>0.93807534252686764</v>
      </c>
    </row>
    <row r="11" spans="1:49" x14ac:dyDescent="0.3">
      <c r="A11" s="22"/>
      <c r="B11" s="15">
        <f t="shared" si="37"/>
        <v>0.25851421099440047</v>
      </c>
      <c r="C11" s="12">
        <f t="shared" si="18"/>
        <v>0.80591071680512505</v>
      </c>
      <c r="D11" s="6">
        <f t="shared" si="19"/>
        <v>0.26592997530830925</v>
      </c>
      <c r="E11" s="6">
        <f t="shared" si="20"/>
        <v>0.81780684355107702</v>
      </c>
      <c r="F11" s="15">
        <f t="shared" si="21"/>
        <v>0.26990286922787615</v>
      </c>
      <c r="G11" s="12">
        <f t="shared" si="22"/>
        <v>0.86944967757463099</v>
      </c>
      <c r="H11" s="6">
        <f t="shared" si="23"/>
        <v>0.27244139850705001</v>
      </c>
      <c r="I11" s="6">
        <f t="shared" si="24"/>
        <v>0.90052029380076104</v>
      </c>
      <c r="J11" s="15">
        <f t="shared" si="25"/>
        <v>0.28560989120666724</v>
      </c>
      <c r="K11" s="12">
        <f t="shared" si="26"/>
        <v>0.89324193106653504</v>
      </c>
      <c r="L11" s="6">
        <f t="shared" si="27"/>
        <v>0.30090960542620027</v>
      </c>
      <c r="M11" s="6">
        <f t="shared" si="28"/>
        <v>0.88545440464745295</v>
      </c>
      <c r="N11" s="15">
        <f t="shared" si="29"/>
        <v>0.31372535768365917</v>
      </c>
      <c r="O11" s="12">
        <f t="shared" si="30"/>
        <v>0.88876655709757202</v>
      </c>
      <c r="P11" s="6">
        <f t="shared" si="31"/>
        <v>0.3260582982182062</v>
      </c>
      <c r="Q11" s="6">
        <f t="shared" si="32"/>
        <v>0.89908791382071995</v>
      </c>
      <c r="R11" s="15">
        <f t="shared" si="33"/>
        <v>0.33916993581407173</v>
      </c>
      <c r="S11" s="12">
        <f t="shared" si="34"/>
        <v>0.904067231351529</v>
      </c>
      <c r="T11" s="6">
        <f t="shared" si="35"/>
        <v>0.28052755005846586</v>
      </c>
      <c r="U11" s="17">
        <f t="shared" si="36"/>
        <v>0.96709473707058602</v>
      </c>
      <c r="W11" s="4">
        <v>1.4544413368411399E-2</v>
      </c>
      <c r="X11" s="5">
        <v>0.80591071680512505</v>
      </c>
      <c r="Y11">
        <v>2.68272845725477E-2</v>
      </c>
      <c r="Z11" s="5">
        <v>0.81780684355107702</v>
      </c>
      <c r="AA11">
        <v>3.32674927174193E-2</v>
      </c>
      <c r="AB11" s="5">
        <v>0.86944967757463099</v>
      </c>
      <c r="AC11">
        <v>3.7333092282006798E-2</v>
      </c>
      <c r="AD11" s="5">
        <v>0.90052029380076104</v>
      </c>
      <c r="AE11">
        <v>5.7833235125691898E-2</v>
      </c>
      <c r="AF11" s="5">
        <v>0.89324193106653504</v>
      </c>
      <c r="AG11">
        <v>8.0496042534354703E-2</v>
      </c>
      <c r="AH11" s="5">
        <v>0.88545440464745295</v>
      </c>
      <c r="AI11">
        <v>9.8609614447159794E-2</v>
      </c>
      <c r="AJ11" s="5">
        <v>0.88876655709757202</v>
      </c>
      <c r="AK11">
        <v>0.11535524885263</v>
      </c>
      <c r="AL11" s="5">
        <v>0.89908791382071995</v>
      </c>
      <c r="AM11">
        <v>0.13247734054733501</v>
      </c>
      <c r="AN11" s="5">
        <v>0.904067231351529</v>
      </c>
      <c r="AO11">
        <v>5.0035510220773599E-2</v>
      </c>
      <c r="AP11" s="5">
        <v>0.96709473707058602</v>
      </c>
      <c r="AR11" s="34">
        <f>T3</f>
        <v>78869047.619047612</v>
      </c>
      <c r="AS11" s="34">
        <f t="shared" si="7"/>
        <v>7.8969065965469634</v>
      </c>
      <c r="AT11" s="35">
        <f>T196</f>
        <v>14.406196743054405</v>
      </c>
      <c r="AU11">
        <f t="shared" si="16"/>
        <v>1.1585493415693275</v>
      </c>
    </row>
    <row r="12" spans="1:49" x14ac:dyDescent="0.3">
      <c r="A12" s="22"/>
      <c r="B12" s="15">
        <f t="shared" si="37"/>
        <v>0.26030873755941047</v>
      </c>
      <c r="C12" s="12">
        <f t="shared" si="18"/>
        <v>0.78206368834704099</v>
      </c>
      <c r="D12" s="6">
        <f t="shared" si="19"/>
        <v>0.26759694056809596</v>
      </c>
      <c r="E12" s="6">
        <f t="shared" si="20"/>
        <v>0.807867676960487</v>
      </c>
      <c r="F12" s="15">
        <f t="shared" si="21"/>
        <v>0.27155581540672497</v>
      </c>
      <c r="G12" s="12">
        <f t="shared" si="22"/>
        <v>0.86249076709850303</v>
      </c>
      <c r="H12" s="6">
        <f t="shared" si="23"/>
        <v>0.27395239638232682</v>
      </c>
      <c r="I12" s="6">
        <f t="shared" si="24"/>
        <v>0.89398187666802897</v>
      </c>
      <c r="J12" s="15">
        <f t="shared" si="25"/>
        <v>0.28909125884016951</v>
      </c>
      <c r="K12" s="12">
        <f t="shared" si="26"/>
        <v>0.88131094752392203</v>
      </c>
      <c r="L12" s="6">
        <f t="shared" si="27"/>
        <v>0.30545436454804797</v>
      </c>
      <c r="M12" s="6">
        <f t="shared" si="28"/>
        <v>0.87946599759292099</v>
      </c>
      <c r="N12" s="15">
        <f t="shared" si="29"/>
        <v>0.31963439478748101</v>
      </c>
      <c r="O12" s="12">
        <f t="shared" si="30"/>
        <v>0.882311984064863</v>
      </c>
      <c r="P12" s="6">
        <f t="shared" si="31"/>
        <v>0.33576435311712571</v>
      </c>
      <c r="Q12" s="6">
        <f t="shared" si="32"/>
        <v>0.88912882906060897</v>
      </c>
      <c r="R12" s="15">
        <f t="shared" si="33"/>
        <v>0.34411188478721327</v>
      </c>
      <c r="S12" s="12">
        <f t="shared" si="34"/>
        <v>0.89902751818668902</v>
      </c>
      <c r="T12" s="6">
        <f t="shared" si="35"/>
        <v>0.28588906320469915</v>
      </c>
      <c r="U12" s="17">
        <f t="shared" si="36"/>
        <v>0.96251026392213002</v>
      </c>
      <c r="W12" s="4">
        <v>1.7548737271044799E-2</v>
      </c>
      <c r="X12" s="5">
        <v>0.78206368834704099</v>
      </c>
      <c r="Y12">
        <v>2.95411351696779E-2</v>
      </c>
      <c r="Z12" s="5">
        <v>0.807867676960487</v>
      </c>
      <c r="AA12">
        <v>3.5919099034798598E-2</v>
      </c>
      <c r="AB12" s="5">
        <v>0.86249076709850303</v>
      </c>
      <c r="AC12">
        <v>3.9735095080509403E-2</v>
      </c>
      <c r="AD12" s="5">
        <v>0.89398187666802897</v>
      </c>
      <c r="AE12">
        <v>6.3094951573950397E-2</v>
      </c>
      <c r="AF12" s="5">
        <v>0.88131094752392203</v>
      </c>
      <c r="AG12">
        <v>8.7006326347115498E-2</v>
      </c>
      <c r="AH12" s="5">
        <v>0.87946599759292099</v>
      </c>
      <c r="AI12">
        <v>0.10671349746020101</v>
      </c>
      <c r="AJ12" s="5">
        <v>0.882311984064863</v>
      </c>
      <c r="AK12">
        <v>0.12809457810827099</v>
      </c>
      <c r="AL12" s="5">
        <v>0.88912882906060897</v>
      </c>
      <c r="AM12">
        <v>0.138759663682608</v>
      </c>
      <c r="AN12" s="5">
        <v>0.89902751818668902</v>
      </c>
      <c r="AO12">
        <v>5.8257532902459698E-2</v>
      </c>
      <c r="AP12" s="5">
        <v>0.96251026392213002</v>
      </c>
      <c r="AR12" s="1">
        <f>25*365*24*60*60</f>
        <v>788400000</v>
      </c>
      <c r="AS12" s="36">
        <f t="shared" si="7"/>
        <v>8.8967466156074053</v>
      </c>
      <c r="AT12" s="1">
        <f>10^AU12</f>
        <v>34.409862330857649</v>
      </c>
      <c r="AU12" s="1" cm="1">
        <f t="array" ref="AU12">TREND(AU4:AU11,AS4:AS11,AS12)</f>
        <v>1.5366829350717159</v>
      </c>
    </row>
    <row r="13" spans="1:49" x14ac:dyDescent="0.3">
      <c r="A13" s="22"/>
      <c r="B13" s="15">
        <f t="shared" si="37"/>
        <v>0.26043312781794309</v>
      </c>
      <c r="C13" s="12">
        <f t="shared" si="18"/>
        <v>0.77212950129883096</v>
      </c>
      <c r="D13" s="6">
        <f t="shared" si="19"/>
        <v>0.26937728980698356</v>
      </c>
      <c r="E13" s="6">
        <f t="shared" si="20"/>
        <v>0.78998116073132896</v>
      </c>
      <c r="F13" s="15">
        <f t="shared" si="21"/>
        <v>0.27164664422168244</v>
      </c>
      <c r="G13" s="12">
        <f t="shared" si="22"/>
        <v>0.85553683616475595</v>
      </c>
      <c r="H13" s="6">
        <f t="shared" si="23"/>
        <v>0.27590630802931609</v>
      </c>
      <c r="I13" s="6">
        <f t="shared" si="24"/>
        <v>0.88708233473781795</v>
      </c>
      <c r="J13" s="15">
        <f t="shared" si="25"/>
        <v>0.29255914918260345</v>
      </c>
      <c r="K13" s="12">
        <f t="shared" si="26"/>
        <v>0.87335363880059402</v>
      </c>
      <c r="L13" s="6">
        <f t="shared" si="27"/>
        <v>0.30843819618401486</v>
      </c>
      <c r="M13" s="6">
        <f t="shared" si="28"/>
        <v>0.87449722136090002</v>
      </c>
      <c r="N13" s="15">
        <f t="shared" si="29"/>
        <v>0.32336622809724919</v>
      </c>
      <c r="O13" s="12">
        <f t="shared" si="30"/>
        <v>0.87754783106560397</v>
      </c>
      <c r="P13" s="6">
        <f t="shared" si="31"/>
        <v>0.33967583784312966</v>
      </c>
      <c r="Q13" s="6">
        <f t="shared" si="32"/>
        <v>0.88376426121597795</v>
      </c>
      <c r="R13" s="15">
        <f t="shared" si="33"/>
        <v>0.34930583119858921</v>
      </c>
      <c r="S13" s="12">
        <f t="shared" si="34"/>
        <v>0.89422433419243597</v>
      </c>
      <c r="T13" s="6">
        <f t="shared" si="35"/>
        <v>0.29145254444611124</v>
      </c>
      <c r="U13" s="17">
        <f t="shared" si="36"/>
        <v>0.95783637187437798</v>
      </c>
      <c r="W13" s="4">
        <v>1.7756218203546999E-2</v>
      </c>
      <c r="X13" s="5">
        <v>0.77212950129883096</v>
      </c>
      <c r="Y13">
        <v>3.2420970512809899E-2</v>
      </c>
      <c r="Z13" s="5">
        <v>0.78998116073132896</v>
      </c>
      <c r="AA13">
        <v>3.6064335687550297E-2</v>
      </c>
      <c r="AB13" s="5">
        <v>0.85553683616475595</v>
      </c>
      <c r="AC13">
        <v>4.2821621169258903E-2</v>
      </c>
      <c r="AD13" s="5">
        <v>0.88708233473781795</v>
      </c>
      <c r="AE13">
        <v>6.8273675649207805E-2</v>
      </c>
      <c r="AF13" s="5">
        <v>0.87335363880059402</v>
      </c>
      <c r="AG13">
        <v>9.12281459363673E-2</v>
      </c>
      <c r="AH13" s="5">
        <v>0.87449722136090002</v>
      </c>
      <c r="AI13">
        <v>0.111754652177012</v>
      </c>
      <c r="AJ13" s="5">
        <v>0.87754783106560397</v>
      </c>
      <c r="AK13">
        <v>0.13312464663305801</v>
      </c>
      <c r="AL13" s="5">
        <v>0.88376426121597795</v>
      </c>
      <c r="AM13">
        <v>0.145265826997765</v>
      </c>
      <c r="AN13" s="5">
        <v>0.89422433419243597</v>
      </c>
      <c r="AO13">
        <v>6.6627842488253694E-2</v>
      </c>
      <c r="AP13" s="5">
        <v>0.95783637187437798</v>
      </c>
      <c r="AR13" s="1">
        <f>30*365*24*60*60</f>
        <v>946080000</v>
      </c>
      <c r="AS13" s="36">
        <f t="shared" si="7"/>
        <v>8.9759278616550304</v>
      </c>
      <c r="AT13" s="1">
        <f>10^AU13</f>
        <v>38.348564983450871</v>
      </c>
      <c r="AU13" s="1" cm="1">
        <f t="array" ref="AU13">TREND(AU5:AU12,AS5:AS12,AS13)</f>
        <v>1.5837491171395204</v>
      </c>
    </row>
    <row r="14" spans="1:49" x14ac:dyDescent="0.3">
      <c r="A14" s="22"/>
      <c r="B14" s="15">
        <f t="shared" si="37"/>
        <v>0.26054512987162093</v>
      </c>
      <c r="C14" s="12">
        <f t="shared" si="18"/>
        <v>0.76318873295544098</v>
      </c>
      <c r="D14" s="6">
        <f t="shared" si="19"/>
        <v>0.27106586434004665</v>
      </c>
      <c r="E14" s="6">
        <f t="shared" si="20"/>
        <v>0.78004199414073805</v>
      </c>
      <c r="F14" s="15">
        <f t="shared" si="21"/>
        <v>0.27332332717786534</v>
      </c>
      <c r="G14" s="12">
        <f t="shared" si="22"/>
        <v>0.84758450698380805</v>
      </c>
      <c r="H14" s="6">
        <f t="shared" si="23"/>
        <v>0.27806276061219348</v>
      </c>
      <c r="I14" s="6">
        <f t="shared" si="24"/>
        <v>0.88069738929152297</v>
      </c>
      <c r="J14" s="15">
        <f t="shared" si="25"/>
        <v>0.2960686397570037</v>
      </c>
      <c r="K14" s="12">
        <f t="shared" si="26"/>
        <v>0.86539633007726602</v>
      </c>
      <c r="L14" s="6">
        <f t="shared" si="27"/>
        <v>0.3118456895415529</v>
      </c>
      <c r="M14" s="6">
        <f t="shared" si="28"/>
        <v>0.86949499114144302</v>
      </c>
      <c r="N14" s="15">
        <f t="shared" si="29"/>
        <v>0.32714234983616264</v>
      </c>
      <c r="O14" s="12">
        <f t="shared" si="30"/>
        <v>0.87273803451829302</v>
      </c>
      <c r="P14" s="6">
        <f t="shared" si="31"/>
        <v>0.34407028067410228</v>
      </c>
      <c r="Q14" s="6">
        <f t="shared" si="32"/>
        <v>0.87926187991694604</v>
      </c>
      <c r="R14" s="15">
        <f t="shared" si="33"/>
        <v>0.35524216694549421</v>
      </c>
      <c r="S14" s="12">
        <f t="shared" si="34"/>
        <v>0.88907616561191904</v>
      </c>
      <c r="T14" s="6">
        <f t="shared" si="35"/>
        <v>0.2968247403861109</v>
      </c>
      <c r="U14" s="17">
        <f t="shared" si="36"/>
        <v>0.95310531573158996</v>
      </c>
      <c r="W14" s="4">
        <v>1.79429510427991E-2</v>
      </c>
      <c r="X14" s="5">
        <v>0.76318873295544098</v>
      </c>
      <c r="Y14">
        <v>3.5134821109939998E-2</v>
      </c>
      <c r="Z14" s="5">
        <v>0.78004199414073805</v>
      </c>
      <c r="AA14">
        <v>3.8736690098179899E-2</v>
      </c>
      <c r="AB14" s="5">
        <v>0.84758450698380805</v>
      </c>
      <c r="AC14">
        <v>4.6202821459450899E-2</v>
      </c>
      <c r="AD14" s="5">
        <v>0.88069738929152297</v>
      </c>
      <c r="AE14">
        <v>7.3452399724465295E-2</v>
      </c>
      <c r="AF14" s="5">
        <v>0.86539633007726602</v>
      </c>
      <c r="AG14">
        <v>9.59997367609495E-2</v>
      </c>
      <c r="AH14" s="5">
        <v>0.86949499114144302</v>
      </c>
      <c r="AI14">
        <v>0.11679676018430001</v>
      </c>
      <c r="AJ14" s="5">
        <v>0.87273803451829302</v>
      </c>
      <c r="AK14">
        <v>0.138707153060632</v>
      </c>
      <c r="AL14" s="5">
        <v>0.87926187991694604</v>
      </c>
      <c r="AM14">
        <v>0.152584501882844</v>
      </c>
      <c r="AN14" s="5">
        <v>0.88907616561191904</v>
      </c>
      <c r="AO14">
        <v>7.4560087953055396E-2</v>
      </c>
      <c r="AP14" s="5">
        <v>0.95310531573158996</v>
      </c>
      <c r="AR14">
        <f>AR13/60/60/24/365</f>
        <v>30</v>
      </c>
    </row>
    <row r="15" spans="1:49" x14ac:dyDescent="0.3">
      <c r="A15" s="22"/>
      <c r="B15" s="15">
        <f t="shared" si="37"/>
        <v>0.26214076713946854</v>
      </c>
      <c r="C15" s="12">
        <f t="shared" si="18"/>
        <v>0.75622982247931403</v>
      </c>
      <c r="D15" s="6">
        <f t="shared" si="19"/>
        <v>0.27279108713008243</v>
      </c>
      <c r="E15" s="6">
        <f t="shared" si="20"/>
        <v>0.76811599014050602</v>
      </c>
      <c r="F15" s="15">
        <f t="shared" si="21"/>
        <v>0.27345393654445604</v>
      </c>
      <c r="G15" s="12">
        <f t="shared" si="22"/>
        <v>0.83765031993559802</v>
      </c>
      <c r="H15" s="6">
        <f t="shared" si="23"/>
        <v>0.2785866492932737</v>
      </c>
      <c r="I15" s="6">
        <f t="shared" si="24"/>
        <v>0.87485708788475403</v>
      </c>
      <c r="J15" s="15">
        <f t="shared" si="25"/>
        <v>0.2979529949338065</v>
      </c>
      <c r="K15" s="12">
        <f t="shared" si="26"/>
        <v>0.85347032607703299</v>
      </c>
      <c r="L15" s="6">
        <f t="shared" si="27"/>
        <v>0.31323900624888851</v>
      </c>
      <c r="M15" s="6">
        <f t="shared" si="28"/>
        <v>0.86442687894249104</v>
      </c>
      <c r="N15" s="15">
        <f t="shared" si="29"/>
        <v>0.3335584725312935</v>
      </c>
      <c r="O15" s="12">
        <f t="shared" si="30"/>
        <v>0.86522646515617796</v>
      </c>
      <c r="P15" s="6">
        <f t="shared" si="31"/>
        <v>0.34990390546701328</v>
      </c>
      <c r="Q15" s="6">
        <f t="shared" si="32"/>
        <v>0.87358106970896299</v>
      </c>
      <c r="R15" s="15">
        <f t="shared" si="33"/>
        <v>0.36006783320985503</v>
      </c>
      <c r="S15" s="12">
        <f t="shared" si="34"/>
        <v>0.88417339640303005</v>
      </c>
      <c r="T15" s="6">
        <f t="shared" si="35"/>
        <v>0.30290991513961268</v>
      </c>
      <c r="U15" s="17">
        <f t="shared" si="36"/>
        <v>0.94824827903250597</v>
      </c>
      <c r="W15" s="4">
        <v>2.0594557360178602E-2</v>
      </c>
      <c r="X15" s="5">
        <v>0.75622982247931403</v>
      </c>
      <c r="Y15">
        <v>3.7890167893570498E-2</v>
      </c>
      <c r="Z15" s="5">
        <v>0.76811599014050602</v>
      </c>
      <c r="AA15">
        <v>3.8944171030682199E-2</v>
      </c>
      <c r="AB15" s="5">
        <v>0.83765031993559802</v>
      </c>
      <c r="AC15">
        <v>4.7020291222114499E-2</v>
      </c>
      <c r="AD15" s="5">
        <v>0.87485708788475403</v>
      </c>
      <c r="AE15">
        <v>7.6207746508095905E-2</v>
      </c>
      <c r="AF15" s="5">
        <v>0.85347032607703299</v>
      </c>
      <c r="AG15">
        <v>9.7935828825824606E-2</v>
      </c>
      <c r="AH15" s="5">
        <v>0.86442687894249104</v>
      </c>
      <c r="AI15">
        <v>0.12523196772671799</v>
      </c>
      <c r="AJ15" s="5">
        <v>0.86522646515617796</v>
      </c>
      <c r="AK15">
        <v>0.14600878123386801</v>
      </c>
      <c r="AL15" s="5">
        <v>0.87358106970896299</v>
      </c>
      <c r="AM15">
        <v>0.158444316577495</v>
      </c>
      <c r="AN15" s="5">
        <v>0.88417339640303005</v>
      </c>
      <c r="AO15">
        <v>8.3373480639506697E-2</v>
      </c>
      <c r="AP15" s="5">
        <v>0.94824827903250597</v>
      </c>
      <c r="AT15">
        <v>38.348564983450899</v>
      </c>
    </row>
    <row r="16" spans="1:49" x14ac:dyDescent="0.3">
      <c r="A16" s="22"/>
      <c r="B16" s="15">
        <f t="shared" si="37"/>
        <v>0.26221591938160255</v>
      </c>
      <c r="C16" s="12">
        <f t="shared" si="18"/>
        <v>0.75026931025038801</v>
      </c>
      <c r="D16" s="6">
        <f t="shared" si="19"/>
        <v>0.27450106083612319</v>
      </c>
      <c r="E16" s="6">
        <f t="shared" si="20"/>
        <v>0.758176823549916</v>
      </c>
      <c r="F16" s="15">
        <f t="shared" si="21"/>
        <v>0.27514177464022532</v>
      </c>
      <c r="G16" s="12">
        <f t="shared" si="22"/>
        <v>0.82969799075464901</v>
      </c>
      <c r="H16" s="6">
        <f t="shared" si="23"/>
        <v>0.28066322638207808</v>
      </c>
      <c r="I16" s="6">
        <f t="shared" si="24"/>
        <v>0.86940822598244805</v>
      </c>
      <c r="J16" s="15">
        <f t="shared" si="25"/>
        <v>0.3015271891788201</v>
      </c>
      <c r="K16" s="12">
        <f t="shared" si="26"/>
        <v>0.84551301735370499</v>
      </c>
      <c r="L16" s="6">
        <f t="shared" si="27"/>
        <v>0.31702667135807278</v>
      </c>
      <c r="M16" s="6">
        <f t="shared" si="28"/>
        <v>0.85986456758801799</v>
      </c>
      <c r="N16" s="15">
        <f t="shared" si="29"/>
        <v>0.33829856721392293</v>
      </c>
      <c r="O16" s="12">
        <f t="shared" si="30"/>
        <v>0.85897235315635601</v>
      </c>
      <c r="P16" s="6">
        <f t="shared" si="31"/>
        <v>0.35472665330510306</v>
      </c>
      <c r="Q16" s="6">
        <f t="shared" si="32"/>
        <v>0.86855862362481895</v>
      </c>
      <c r="R16" s="15">
        <f t="shared" si="33"/>
        <v>0.36715534661522975</v>
      </c>
      <c r="S16" s="12">
        <f t="shared" si="34"/>
        <v>0.87762613489637598</v>
      </c>
      <c r="T16" s="6">
        <f t="shared" si="35"/>
        <v>0.30877750838612089</v>
      </c>
      <c r="U16" s="17">
        <f t="shared" si="36"/>
        <v>0.94364791257470704</v>
      </c>
      <c r="W16" s="4">
        <v>2.07190459196799E-2</v>
      </c>
      <c r="X16" s="5">
        <v>0.75026931025038801</v>
      </c>
      <c r="Y16">
        <v>4.0604018490700701E-2</v>
      </c>
      <c r="Z16" s="5">
        <v>0.758176823549916</v>
      </c>
      <c r="AA16">
        <v>4.1616525441312002E-2</v>
      </c>
      <c r="AB16" s="5">
        <v>0.82969799075464901</v>
      </c>
      <c r="AC16">
        <v>5.0245504690716501E-2</v>
      </c>
      <c r="AD16" s="5">
        <v>0.86940822598244805</v>
      </c>
      <c r="AE16">
        <v>8.1386470583353507E-2</v>
      </c>
      <c r="AF16" s="5">
        <v>0.84551301735370499</v>
      </c>
      <c r="AG16">
        <v>0.10315579214626799</v>
      </c>
      <c r="AH16" s="5">
        <v>0.85986456758801799</v>
      </c>
      <c r="AI16">
        <v>0.131360149765057</v>
      </c>
      <c r="AJ16" s="5">
        <v>0.85897235315635601</v>
      </c>
      <c r="AK16">
        <v>0.15195381286572601</v>
      </c>
      <c r="AL16" s="5">
        <v>0.86855862362481895</v>
      </c>
      <c r="AM16">
        <v>0.166909848231279</v>
      </c>
      <c r="AN16" s="5">
        <v>0.87762613489637598</v>
      </c>
      <c r="AO16">
        <v>9.1705649767754693E-2</v>
      </c>
      <c r="AP16" s="5">
        <v>0.94364791257470704</v>
      </c>
    </row>
    <row r="17" spans="1:42" x14ac:dyDescent="0.3">
      <c r="A17" s="22"/>
      <c r="B17" s="15">
        <f t="shared" si="37"/>
        <v>0.26231615588684426</v>
      </c>
      <c r="C17" s="12">
        <f t="shared" si="18"/>
        <v>0.74232196061181999</v>
      </c>
      <c r="D17" s="6">
        <f t="shared" si="19"/>
        <v>0.27461911295494534</v>
      </c>
      <c r="E17" s="6">
        <f t="shared" si="20"/>
        <v>0.74923605520652603</v>
      </c>
      <c r="F17" s="15">
        <f t="shared" si="21"/>
        <v>0.27684003056897039</v>
      </c>
      <c r="G17" s="12">
        <f t="shared" si="22"/>
        <v>0.82174566157370099</v>
      </c>
      <c r="H17" s="6">
        <f t="shared" si="23"/>
        <v>0.28270920351098117</v>
      </c>
      <c r="I17" s="6">
        <f t="shared" si="24"/>
        <v>0.86187130187143801</v>
      </c>
      <c r="J17" s="15">
        <f t="shared" si="25"/>
        <v>0.30453752388403926</v>
      </c>
      <c r="K17" s="12">
        <f t="shared" si="26"/>
        <v>0.83681605537902004</v>
      </c>
      <c r="L17" s="6">
        <f t="shared" si="27"/>
        <v>0.31986204767428389</v>
      </c>
      <c r="M17" s="6">
        <f t="shared" si="28"/>
        <v>0.85436235525764004</v>
      </c>
      <c r="N17" s="15">
        <f t="shared" si="29"/>
        <v>0.34230233053383879</v>
      </c>
      <c r="O17" s="12">
        <f t="shared" si="30"/>
        <v>0.85384743445935996</v>
      </c>
      <c r="P17" s="6">
        <f t="shared" si="31"/>
        <v>0.36388954490865788</v>
      </c>
      <c r="Q17" s="6">
        <f t="shared" si="32"/>
        <v>0.86265700652286903</v>
      </c>
      <c r="R17" s="15">
        <f t="shared" si="33"/>
        <v>0.37547357859426284</v>
      </c>
      <c r="S17" s="12">
        <f t="shared" si="34"/>
        <v>0.871017057073179</v>
      </c>
      <c r="T17" s="6">
        <f t="shared" si="35"/>
        <v>0.3143625745383935</v>
      </c>
      <c r="U17" s="17">
        <f t="shared" si="36"/>
        <v>0.93894786836906396</v>
      </c>
      <c r="W17" s="4">
        <v>2.08850306656818E-2</v>
      </c>
      <c r="X17" s="5">
        <v>0.74232196061181999</v>
      </c>
      <c r="Y17">
        <v>4.0790751329952801E-2</v>
      </c>
      <c r="Z17" s="5">
        <v>0.74923605520652603</v>
      </c>
      <c r="AA17">
        <v>4.4288879851941597E-2</v>
      </c>
      <c r="AB17" s="5">
        <v>0.82174566157370099</v>
      </c>
      <c r="AC17">
        <v>5.33999383706176E-2</v>
      </c>
      <c r="AD17" s="5">
        <v>0.86187130187143801</v>
      </c>
      <c r="AE17">
        <v>8.5700803606371501E-2</v>
      </c>
      <c r="AF17" s="5">
        <v>0.83681605537902004</v>
      </c>
      <c r="AG17">
        <v>0.107022704486666</v>
      </c>
      <c r="AH17" s="5">
        <v>0.85436235525764004</v>
      </c>
      <c r="AI17">
        <v>0.13646984732982001</v>
      </c>
      <c r="AJ17" s="5">
        <v>0.85384743445935996</v>
      </c>
      <c r="AK17">
        <v>0.163029569162876</v>
      </c>
      <c r="AL17" s="5">
        <v>0.86265700652286903</v>
      </c>
      <c r="AM17">
        <v>0.1766393732156</v>
      </c>
      <c r="AN17" s="5">
        <v>0.871017057073179</v>
      </c>
      <c r="AO17">
        <v>9.9490828189813502E-2</v>
      </c>
      <c r="AP17" s="5">
        <v>0.93894786836906396</v>
      </c>
    </row>
    <row r="18" spans="1:42" x14ac:dyDescent="0.3">
      <c r="A18" s="22"/>
      <c r="B18" s="15">
        <f t="shared" si="37"/>
        <v>0.26239135841057992</v>
      </c>
      <c r="C18" s="12">
        <f t="shared" si="18"/>
        <v>0.73636144838289297</v>
      </c>
      <c r="D18" s="6">
        <f t="shared" si="19"/>
        <v>0.27632734387843277</v>
      </c>
      <c r="E18" s="6">
        <f t="shared" si="20"/>
        <v>0.74029030732075696</v>
      </c>
      <c r="F18" s="15">
        <f t="shared" si="21"/>
        <v>0.27697232041562531</v>
      </c>
      <c r="G18" s="12">
        <f t="shared" si="22"/>
        <v>0.81181147452549096</v>
      </c>
      <c r="H18" s="6">
        <f t="shared" si="23"/>
        <v>0.28541605027252526</v>
      </c>
      <c r="I18" s="6">
        <f t="shared" si="24"/>
        <v>0.854979351117372</v>
      </c>
      <c r="J18" s="15">
        <f t="shared" si="25"/>
        <v>0.30700948664286942</v>
      </c>
      <c r="K18" s="12">
        <f t="shared" si="26"/>
        <v>0.83122766343153498</v>
      </c>
      <c r="L18" s="6">
        <f t="shared" si="27"/>
        <v>0.32287553009103032</v>
      </c>
      <c r="M18" s="6">
        <f t="shared" si="28"/>
        <v>0.84997447914118096</v>
      </c>
      <c r="N18" s="15">
        <f t="shared" si="29"/>
        <v>0.34664109778805413</v>
      </c>
      <c r="O18" s="12">
        <f t="shared" si="30"/>
        <v>0.84898827425838996</v>
      </c>
      <c r="P18" s="6">
        <f t="shared" si="31"/>
        <v>0.36766686318709724</v>
      </c>
      <c r="Q18" s="6">
        <f t="shared" si="32"/>
        <v>0.85823616113360801</v>
      </c>
      <c r="R18" s="15">
        <f t="shared" si="33"/>
        <v>0.38248809267690514</v>
      </c>
      <c r="S18" s="12">
        <f t="shared" si="34"/>
        <v>0.86497164492973699</v>
      </c>
      <c r="T18" s="6">
        <f t="shared" si="35"/>
        <v>0.32078812126071293</v>
      </c>
      <c r="U18" s="17">
        <f t="shared" si="36"/>
        <v>0.93419932873992695</v>
      </c>
      <c r="W18" s="4">
        <v>2.1009519225183199E-2</v>
      </c>
      <c r="X18" s="5">
        <v>0.73636144838289297</v>
      </c>
      <c r="Y18">
        <v>4.34838538338327E-2</v>
      </c>
      <c r="Z18" s="5">
        <v>0.74029030732075696</v>
      </c>
      <c r="AA18">
        <v>4.4496360784443897E-2</v>
      </c>
      <c r="AB18" s="5">
        <v>0.81181147452549096</v>
      </c>
      <c r="AC18">
        <v>5.7538383192764303E-2</v>
      </c>
      <c r="AD18" s="5">
        <v>0.854979351117372</v>
      </c>
      <c r="AE18">
        <v>8.9211786782331395E-2</v>
      </c>
      <c r="AF18" s="5">
        <v>0.83122766343153498</v>
      </c>
      <c r="AG18">
        <v>0.11109512352651101</v>
      </c>
      <c r="AH18" s="5">
        <v>0.84997447914118096</v>
      </c>
      <c r="AI18">
        <v>0.14194004273663499</v>
      </c>
      <c r="AJ18" s="5">
        <v>0.84898827425838996</v>
      </c>
      <c r="AK18">
        <v>0.16751448118189699</v>
      </c>
      <c r="AL18" s="5">
        <v>0.85823616113360801</v>
      </c>
      <c r="AM18">
        <v>0.18467791090855901</v>
      </c>
      <c r="AN18" s="5">
        <v>0.86497164492973699</v>
      </c>
      <c r="AO18">
        <v>0.10827826937388101</v>
      </c>
      <c r="AP18" s="5">
        <v>0.93419932873992695</v>
      </c>
    </row>
    <row r="19" spans="1:42" x14ac:dyDescent="0.3">
      <c r="A19" s="22"/>
      <c r="B19" s="15">
        <f t="shared" si="37"/>
        <v>0.26298921832439054</v>
      </c>
      <c r="C19" s="12">
        <f t="shared" si="18"/>
        <v>0.73215824593045198</v>
      </c>
      <c r="D19" s="6">
        <f t="shared" si="19"/>
        <v>0.27645938873434855</v>
      </c>
      <c r="E19" s="6">
        <f t="shared" si="20"/>
        <v>0.73035612027254704</v>
      </c>
      <c r="F19" s="15">
        <f t="shared" si="21"/>
        <v>0.28205184447115661</v>
      </c>
      <c r="G19" s="12">
        <f t="shared" si="22"/>
        <v>0.79391499921157205</v>
      </c>
      <c r="H19" s="6">
        <f t="shared" si="23"/>
        <v>0.28642105625979269</v>
      </c>
      <c r="I19" s="6">
        <f t="shared" si="24"/>
        <v>0.85024107218935696</v>
      </c>
      <c r="J19" s="15">
        <f t="shared" si="25"/>
        <v>0.30981173727501149</v>
      </c>
      <c r="K19" s="12">
        <f t="shared" si="26"/>
        <v>0.82591857703092297</v>
      </c>
      <c r="L19" s="6">
        <f t="shared" si="27"/>
        <v>0.32592416461733364</v>
      </c>
      <c r="M19" s="6">
        <f t="shared" si="28"/>
        <v>0.84515521319970799</v>
      </c>
      <c r="N19" s="15">
        <f t="shared" si="29"/>
        <v>0.3504783461268261</v>
      </c>
      <c r="O19" s="12">
        <f t="shared" si="30"/>
        <v>0.84382096613036195</v>
      </c>
      <c r="P19" s="6">
        <f t="shared" si="31"/>
        <v>0.37346454068932367</v>
      </c>
      <c r="Q19" s="6">
        <f t="shared" si="32"/>
        <v>0.85315218645659796</v>
      </c>
      <c r="R19" s="15">
        <f t="shared" si="33"/>
        <v>0.38875085751697219</v>
      </c>
      <c r="S19" s="12">
        <f t="shared" si="34"/>
        <v>0.860254425261606</v>
      </c>
      <c r="T19" s="6">
        <f t="shared" si="35"/>
        <v>0.32707524639565777</v>
      </c>
      <c r="U19" s="17">
        <f t="shared" si="36"/>
        <v>0.92958292699303602</v>
      </c>
      <c r="W19" s="4">
        <v>2.1997935565996499E-2</v>
      </c>
      <c r="X19" s="5">
        <v>0.73215824593045198</v>
      </c>
      <c r="Y19">
        <v>4.3691334766334897E-2</v>
      </c>
      <c r="Z19" s="5">
        <v>0.73035612027254704</v>
      </c>
      <c r="AA19">
        <v>5.2388935456831501E-2</v>
      </c>
      <c r="AB19" s="5">
        <v>0.79391499921157205</v>
      </c>
      <c r="AC19">
        <v>5.9064933320259798E-2</v>
      </c>
      <c r="AD19" s="5">
        <v>0.85024107218935696</v>
      </c>
      <c r="AE19">
        <v>9.3157858389659107E-2</v>
      </c>
      <c r="AF19" s="5">
        <v>0.82591857703092297</v>
      </c>
      <c r="AG19">
        <v>0.115176552378908</v>
      </c>
      <c r="AH19" s="5">
        <v>0.84515521319970799</v>
      </c>
      <c r="AI19">
        <v>0.146721182109563</v>
      </c>
      <c r="AJ19" s="5">
        <v>0.84382096613036195</v>
      </c>
      <c r="AK19">
        <v>0.17430936451012499</v>
      </c>
      <c r="AL19" s="5">
        <v>0.85315218645659796</v>
      </c>
      <c r="AM19">
        <v>0.191731351342222</v>
      </c>
      <c r="AN19" s="5">
        <v>0.860254425261606</v>
      </c>
      <c r="AO19">
        <v>0.116707668560357</v>
      </c>
      <c r="AP19" s="5">
        <v>0.92958292699303602</v>
      </c>
    </row>
    <row r="20" spans="1:42" x14ac:dyDescent="0.3">
      <c r="A20" s="22"/>
      <c r="B20" s="15">
        <f t="shared" si="37"/>
        <v>0.26338728242840681</v>
      </c>
      <c r="C20" s="12">
        <f t="shared" si="18"/>
        <v>0.72699751967341697</v>
      </c>
      <c r="D20" s="6">
        <f t="shared" si="19"/>
        <v>0.27816577736468023</v>
      </c>
      <c r="E20" s="6">
        <f t="shared" si="20"/>
        <v>0.72240379109159802</v>
      </c>
      <c r="F20" s="15">
        <f t="shared" si="21"/>
        <v>0.28392836363301632</v>
      </c>
      <c r="G20" s="12">
        <f t="shared" si="22"/>
        <v>0.776028482982414</v>
      </c>
      <c r="H20" s="6">
        <f t="shared" si="23"/>
        <v>0.288301571875139</v>
      </c>
      <c r="I20" s="6">
        <f t="shared" si="24"/>
        <v>0.84561080776439101</v>
      </c>
      <c r="J20" s="15">
        <f t="shared" si="25"/>
        <v>0.31283624731125886</v>
      </c>
      <c r="K20" s="12">
        <f t="shared" si="26"/>
        <v>0.82107520180509297</v>
      </c>
      <c r="L20" s="6">
        <f t="shared" si="27"/>
        <v>0.32840145884189559</v>
      </c>
      <c r="M20" s="6">
        <f t="shared" si="28"/>
        <v>0.84018067419417497</v>
      </c>
      <c r="N20" s="15">
        <f t="shared" si="29"/>
        <v>0.35438363928052447</v>
      </c>
      <c r="O20" s="12">
        <f t="shared" si="30"/>
        <v>0.83949025865443005</v>
      </c>
      <c r="P20" s="6">
        <f t="shared" si="31"/>
        <v>0.37788246015824911</v>
      </c>
      <c r="Q20" s="6">
        <f t="shared" si="32"/>
        <v>0.84760804279803703</v>
      </c>
      <c r="R20" s="15">
        <f t="shared" si="33"/>
        <v>0.39852954638260873</v>
      </c>
      <c r="S20" s="12">
        <f t="shared" si="34"/>
        <v>0.85303007184041402</v>
      </c>
      <c r="T20" s="6">
        <f t="shared" si="35"/>
        <v>0.3329350566938763</v>
      </c>
      <c r="U20" s="17">
        <f t="shared" si="36"/>
        <v>0.92488858023570497</v>
      </c>
      <c r="W20" s="4">
        <v>2.26547926883277E-2</v>
      </c>
      <c r="X20" s="5">
        <v>0.72699751967341697</v>
      </c>
      <c r="Y20">
        <v>4.6363689176964498E-2</v>
      </c>
      <c r="Z20" s="5">
        <v>0.72240379109159802</v>
      </c>
      <c r="AA20">
        <v>5.52687707999635E-2</v>
      </c>
      <c r="AB20" s="5">
        <v>0.776028482982414</v>
      </c>
      <c r="AC20">
        <v>6.1907001578945499E-2</v>
      </c>
      <c r="AD20" s="5">
        <v>0.84561080776439101</v>
      </c>
      <c r="AE20">
        <v>9.7377058910276995E-2</v>
      </c>
      <c r="AF20" s="5">
        <v>0.82107520180509297</v>
      </c>
      <c r="AG20">
        <v>0.118465069024994</v>
      </c>
      <c r="AH20" s="5">
        <v>0.84018067419417497</v>
      </c>
      <c r="AI20">
        <v>0.15153365506723801</v>
      </c>
      <c r="AJ20" s="5">
        <v>0.83949025865443005</v>
      </c>
      <c r="AK20">
        <v>0.17941672544325801</v>
      </c>
      <c r="AL20" s="5">
        <v>0.84760804279803703</v>
      </c>
      <c r="AM20">
        <v>0.20252051619497199</v>
      </c>
      <c r="AN20" s="5">
        <v>0.85303007184041402</v>
      </c>
      <c r="AO20">
        <v>0.12441951831735699</v>
      </c>
      <c r="AP20" s="5">
        <v>0.92488858023570497</v>
      </c>
    </row>
    <row r="21" spans="1:42" x14ac:dyDescent="0.3">
      <c r="A21" s="22"/>
      <c r="B21" s="15">
        <f t="shared" si="37"/>
        <v>0.2634492065921582</v>
      </c>
      <c r="C21" s="12">
        <f t="shared" si="18"/>
        <v>0.72210927704212602</v>
      </c>
      <c r="D21" s="6">
        <f t="shared" si="19"/>
        <v>0.27859892829509597</v>
      </c>
      <c r="E21" s="6">
        <f t="shared" si="20"/>
        <v>0.71620303306079403</v>
      </c>
      <c r="F21" s="15">
        <f t="shared" si="21"/>
        <v>0.28744415919126232</v>
      </c>
      <c r="G21" s="12">
        <f t="shared" si="22"/>
        <v>0.76012382462051697</v>
      </c>
      <c r="H21" s="6">
        <f t="shared" si="23"/>
        <v>0.29107566306720634</v>
      </c>
      <c r="I21" s="6">
        <f t="shared" si="24"/>
        <v>0.84007038562329295</v>
      </c>
      <c r="J21" s="15">
        <f t="shared" si="25"/>
        <v>0.31536873867207316</v>
      </c>
      <c r="K21" s="12">
        <f t="shared" si="26"/>
        <v>0.81466269580707895</v>
      </c>
      <c r="L21" s="6">
        <f t="shared" si="27"/>
        <v>0.33131582241179769</v>
      </c>
      <c r="M21" s="6">
        <f t="shared" si="28"/>
        <v>0.83522960628606002</v>
      </c>
      <c r="N21" s="15">
        <f t="shared" si="29"/>
        <v>0.35843690905381903</v>
      </c>
      <c r="O21" s="12">
        <f t="shared" si="30"/>
        <v>0.83435649018945601</v>
      </c>
      <c r="P21" s="6">
        <f t="shared" si="31"/>
        <v>0.38411810343735481</v>
      </c>
      <c r="Q21" s="6">
        <f t="shared" si="32"/>
        <v>0.842605192738896</v>
      </c>
      <c r="R21" s="15">
        <f t="shared" si="33"/>
        <v>0.40649152496031421</v>
      </c>
      <c r="S21" s="12">
        <f t="shared" si="34"/>
        <v>0.84721137515245104</v>
      </c>
      <c r="T21" s="6">
        <f t="shared" si="35"/>
        <v>0.33906974929535993</v>
      </c>
      <c r="U21" s="17">
        <f t="shared" si="36"/>
        <v>0.92028810695886798</v>
      </c>
      <c r="W21" s="4">
        <v>2.2756886310535102E-2</v>
      </c>
      <c r="X21" s="5">
        <v>0.72210927704212602</v>
      </c>
      <c r="Y21">
        <v>4.7039432789843703E-2</v>
      </c>
      <c r="Z21" s="5">
        <v>0.71620303306079403</v>
      </c>
      <c r="AA21">
        <v>6.06134796212228E-2</v>
      </c>
      <c r="AB21" s="5">
        <v>0.76012382462051697</v>
      </c>
      <c r="AC21">
        <v>6.6065886778927899E-2</v>
      </c>
      <c r="AD21" s="5">
        <v>0.84007038562329295</v>
      </c>
      <c r="AE21">
        <v>0.10087863246069</v>
      </c>
      <c r="AF21" s="5">
        <v>0.81466269580707895</v>
      </c>
      <c r="AG21">
        <v>0.122302167994863</v>
      </c>
      <c r="AH21" s="5">
        <v>0.83522960628606002</v>
      </c>
      <c r="AI21">
        <v>0.156472714899205</v>
      </c>
      <c r="AJ21" s="5">
        <v>0.83435649018945601</v>
      </c>
      <c r="AK21">
        <v>0.18652476721917599</v>
      </c>
      <c r="AL21" s="5">
        <v>0.842605192738896</v>
      </c>
      <c r="AM21">
        <v>0.21111148664220999</v>
      </c>
      <c r="AN21" s="5">
        <v>0.84721137515245104</v>
      </c>
      <c r="AO21">
        <v>0.13234903648754801</v>
      </c>
      <c r="AP21" s="5">
        <v>0.92028810695886798</v>
      </c>
    </row>
    <row r="22" spans="1:42" x14ac:dyDescent="0.3">
      <c r="A22" s="22"/>
      <c r="B22" s="15">
        <f t="shared" si="37"/>
        <v>0.26384713528593168</v>
      </c>
      <c r="C22" s="12">
        <f t="shared" si="18"/>
        <v>0.71701409411402695</v>
      </c>
      <c r="D22" s="6">
        <f t="shared" si="19"/>
        <v>0.27928075575707006</v>
      </c>
      <c r="E22" s="6">
        <f t="shared" si="20"/>
        <v>0.710784378012431</v>
      </c>
      <c r="F22" s="15">
        <f t="shared" si="21"/>
        <v>0.28939958722041731</v>
      </c>
      <c r="G22" s="12">
        <f t="shared" si="22"/>
        <v>0.75196052603177999</v>
      </c>
      <c r="H22" s="6">
        <f t="shared" si="23"/>
        <v>0.29126068667429278</v>
      </c>
      <c r="I22" s="6">
        <f t="shared" si="24"/>
        <v>0.83482331211695304</v>
      </c>
      <c r="J22" s="15">
        <f t="shared" si="25"/>
        <v>0.3216250682696582</v>
      </c>
      <c r="K22" s="12">
        <f t="shared" si="26"/>
        <v>0.80578824278220795</v>
      </c>
      <c r="L22" s="6">
        <f t="shared" si="27"/>
        <v>0.33565355578689599</v>
      </c>
      <c r="M22" s="6">
        <f t="shared" si="28"/>
        <v>0.829400432241302</v>
      </c>
      <c r="N22" s="15">
        <f t="shared" si="29"/>
        <v>0.36305496447578361</v>
      </c>
      <c r="O22" s="12">
        <f t="shared" si="30"/>
        <v>0.82914410952346795</v>
      </c>
      <c r="P22" s="6">
        <f t="shared" si="31"/>
        <v>0.39016049342064085</v>
      </c>
      <c r="Q22" s="6">
        <f t="shared" si="32"/>
        <v>0.837569515970079</v>
      </c>
      <c r="R22" s="15">
        <f t="shared" si="33"/>
        <v>0.41396017616039787</v>
      </c>
      <c r="S22" s="12">
        <f t="shared" si="34"/>
        <v>0.84193318734686995</v>
      </c>
      <c r="T22" s="6">
        <f t="shared" si="35"/>
        <v>0.34566982993756756</v>
      </c>
      <c r="U22" s="17">
        <f t="shared" si="36"/>
        <v>0.915512650459821</v>
      </c>
      <c r="W22" s="4">
        <v>2.3412374524576101E-2</v>
      </c>
      <c r="X22" s="5">
        <v>0.71701409411402695</v>
      </c>
      <c r="Y22">
        <v>4.8101002372845501E-2</v>
      </c>
      <c r="Z22" s="5">
        <v>0.710784378012431</v>
      </c>
      <c r="AA22">
        <v>6.3557898663770096E-2</v>
      </c>
      <c r="AB22" s="5">
        <v>0.75196052603177999</v>
      </c>
      <c r="AC22">
        <v>6.6341860395615501E-2</v>
      </c>
      <c r="AD22" s="5">
        <v>0.83482331211695304</v>
      </c>
      <c r="AE22">
        <v>0.109409882731776</v>
      </c>
      <c r="AF22" s="5">
        <v>0.80578824278220795</v>
      </c>
      <c r="AG22">
        <v>0.12795124362485299</v>
      </c>
      <c r="AH22" s="5">
        <v>0.829400432241302</v>
      </c>
      <c r="AI22">
        <v>0.16203237107893001</v>
      </c>
      <c r="AJ22" s="5">
        <v>0.82914410952346795</v>
      </c>
      <c r="AK22">
        <v>0.193303283146981</v>
      </c>
      <c r="AL22" s="5">
        <v>0.837569515970079</v>
      </c>
      <c r="AM22">
        <v>0.219018554415814</v>
      </c>
      <c r="AN22" s="5">
        <v>0.84193318734686995</v>
      </c>
      <c r="AO22">
        <v>0.140721467302484</v>
      </c>
      <c r="AP22" s="5">
        <v>0.915512650459821</v>
      </c>
    </row>
    <row r="23" spans="1:42" x14ac:dyDescent="0.3">
      <c r="A23" s="22"/>
      <c r="B23" s="15">
        <f t="shared" si="37"/>
        <v>0.26424449537774364</v>
      </c>
      <c r="C23" s="12">
        <f t="shared" si="18"/>
        <v>0.71201095396991398</v>
      </c>
      <c r="D23" s="6">
        <f t="shared" si="19"/>
        <v>0.28038182224045954</v>
      </c>
      <c r="E23" s="6">
        <f t="shared" si="20"/>
        <v>0.70544379466487905</v>
      </c>
      <c r="F23" s="15">
        <f t="shared" si="21"/>
        <v>0.2911546491285672</v>
      </c>
      <c r="G23" s="12">
        <f t="shared" si="22"/>
        <v>0.74599987214417796</v>
      </c>
      <c r="H23" s="6">
        <f t="shared" si="23"/>
        <v>0.29347122966136874</v>
      </c>
      <c r="I23" s="6">
        <f t="shared" si="24"/>
        <v>0.829496966349205</v>
      </c>
      <c r="J23" s="15">
        <f t="shared" si="25"/>
        <v>0.32226940661011877</v>
      </c>
      <c r="K23" s="12">
        <f t="shared" si="26"/>
        <v>0.80090537516826199</v>
      </c>
      <c r="L23" s="6">
        <f t="shared" si="27"/>
        <v>0.33961655112049621</v>
      </c>
      <c r="M23" s="6">
        <f t="shared" si="28"/>
        <v>0.82318580315568501</v>
      </c>
      <c r="N23" s="15">
        <f t="shared" si="29"/>
        <v>0.36742400523322927</v>
      </c>
      <c r="O23" s="12">
        <f t="shared" si="30"/>
        <v>0.82417668123614696</v>
      </c>
      <c r="P23" s="6">
        <f t="shared" si="31"/>
        <v>0.39521650405156511</v>
      </c>
      <c r="Q23" s="6">
        <f t="shared" si="32"/>
        <v>0.83273099780801496</v>
      </c>
      <c r="R23" s="15">
        <f t="shared" si="33"/>
        <v>0.42145488608953985</v>
      </c>
      <c r="S23" s="12">
        <f t="shared" si="34"/>
        <v>0.83688114681039105</v>
      </c>
      <c r="T23" s="6">
        <f t="shared" si="35"/>
        <v>0.35372960715646917</v>
      </c>
      <c r="U23" s="17">
        <f t="shared" si="36"/>
        <v>0.91025850480518999</v>
      </c>
      <c r="W23" s="4">
        <v>2.4065940374707401E-2</v>
      </c>
      <c r="X23" s="5">
        <v>0.71201095396991398</v>
      </c>
      <c r="Y23">
        <v>4.9809845285332999E-2</v>
      </c>
      <c r="Z23" s="5">
        <v>0.70544379466487905</v>
      </c>
      <c r="AA23">
        <v>6.6183720598597506E-2</v>
      </c>
      <c r="AB23" s="5">
        <v>0.74599987214417796</v>
      </c>
      <c r="AC23">
        <v>6.9625523106650405E-2</v>
      </c>
      <c r="AD23" s="5">
        <v>0.829496966349205</v>
      </c>
      <c r="AE23">
        <v>0.110279070743365</v>
      </c>
      <c r="AF23" s="5">
        <v>0.80090537516826199</v>
      </c>
      <c r="AG23">
        <v>0.133048838639406</v>
      </c>
      <c r="AH23" s="5">
        <v>0.82318580315568501</v>
      </c>
      <c r="AI23">
        <v>0.167227518365136</v>
      </c>
      <c r="AJ23" s="5">
        <v>0.82417668123614696</v>
      </c>
      <c r="AK23">
        <v>0.19889506355140599</v>
      </c>
      <c r="AL23" s="5">
        <v>0.83273099780801496</v>
      </c>
      <c r="AM23">
        <v>0.22681108447385501</v>
      </c>
      <c r="AN23" s="5">
        <v>0.83688114681039105</v>
      </c>
      <c r="AO23">
        <v>0.15073140309789601</v>
      </c>
      <c r="AP23" s="5">
        <v>0.91025850480518999</v>
      </c>
    </row>
    <row r="24" spans="1:42" x14ac:dyDescent="0.3">
      <c r="A24" s="22"/>
      <c r="B24" s="15">
        <f t="shared" si="37"/>
        <v>0.2646401354477681</v>
      </c>
      <c r="C24" s="12">
        <f t="shared" si="18"/>
        <v>0.70718998498447205</v>
      </c>
      <c r="D24" s="6">
        <f t="shared" si="19"/>
        <v>0.28090224152652549</v>
      </c>
      <c r="E24" s="6">
        <f t="shared" si="20"/>
        <v>0.69556315340128205</v>
      </c>
      <c r="F24" s="15">
        <f t="shared" si="21"/>
        <v>0.29343119944791396</v>
      </c>
      <c r="G24" s="12">
        <f t="shared" si="22"/>
        <v>0.74178047465228303</v>
      </c>
      <c r="H24" s="6">
        <f t="shared" si="23"/>
        <v>0.29539175745561946</v>
      </c>
      <c r="I24" s="6">
        <f t="shared" si="24"/>
        <v>0.82414008094247404</v>
      </c>
      <c r="J24" s="15">
        <f t="shared" si="25"/>
        <v>0.32563949868679776</v>
      </c>
      <c r="K24" s="12">
        <f t="shared" si="26"/>
        <v>0.79572307630720596</v>
      </c>
      <c r="L24" s="6">
        <f t="shared" si="27"/>
        <v>0.34394121101672986</v>
      </c>
      <c r="M24" s="6">
        <f t="shared" si="28"/>
        <v>0.81732998993614203</v>
      </c>
      <c r="N24" s="15">
        <f t="shared" si="29"/>
        <v>0.3721777449317239</v>
      </c>
      <c r="O24" s="12">
        <f t="shared" si="30"/>
        <v>0.81976464583493003</v>
      </c>
      <c r="P24" s="6">
        <f t="shared" si="31"/>
        <v>0.40135536459344151</v>
      </c>
      <c r="Q24" s="6">
        <f t="shared" si="32"/>
        <v>0.82769739130374398</v>
      </c>
      <c r="R24" s="15">
        <f t="shared" si="33"/>
        <v>0.42963376011620164</v>
      </c>
      <c r="S24" s="12">
        <f t="shared" si="34"/>
        <v>0.83155596771867102</v>
      </c>
      <c r="T24" s="6">
        <f t="shared" si="35"/>
        <v>0.36042554268209975</v>
      </c>
      <c r="U24" s="17">
        <f t="shared" si="36"/>
        <v>0.90508842136351797</v>
      </c>
      <c r="W24" s="4">
        <v>2.4715701480505801E-2</v>
      </c>
      <c r="X24" s="5">
        <v>0.70718998498447205</v>
      </c>
      <c r="Y24">
        <v>5.0615196099910602E-2</v>
      </c>
      <c r="Z24" s="5">
        <v>0.69556315340128205</v>
      </c>
      <c r="AA24">
        <v>6.9566280207055797E-2</v>
      </c>
      <c r="AB24" s="5">
        <v>0.74178047465228303</v>
      </c>
      <c r="AC24">
        <v>7.2458364018570504E-2</v>
      </c>
      <c r="AD24" s="5">
        <v>0.82414008094247404</v>
      </c>
      <c r="AE24">
        <v>0.114797068814534</v>
      </c>
      <c r="AF24" s="5">
        <v>0.79572307630720596</v>
      </c>
      <c r="AG24">
        <v>0.138544207408379</v>
      </c>
      <c r="AH24" s="5">
        <v>0.81732998993614203</v>
      </c>
      <c r="AI24">
        <v>0.17281039144372901</v>
      </c>
      <c r="AJ24" s="5">
        <v>0.81976464583493003</v>
      </c>
      <c r="AK24">
        <v>0.20558906354360401</v>
      </c>
      <c r="AL24" s="5">
        <v>0.82769739130374398</v>
      </c>
      <c r="AM24">
        <v>0.23515839171058101</v>
      </c>
      <c r="AN24" s="5">
        <v>0.83155596771867102</v>
      </c>
      <c r="AO24">
        <v>0.15887555236087</v>
      </c>
      <c r="AP24" s="5">
        <v>0.90508842136351797</v>
      </c>
    </row>
    <row r="25" spans="1:42" x14ac:dyDescent="0.3">
      <c r="A25" s="22"/>
      <c r="B25" s="15">
        <f t="shared" si="37"/>
        <v>0.26476739515885878</v>
      </c>
      <c r="C25" s="12">
        <f t="shared" si="18"/>
        <v>0.70197292053434501</v>
      </c>
      <c r="D25" s="6">
        <f t="shared" si="19"/>
        <v>0.28101678570750344</v>
      </c>
      <c r="E25" s="6">
        <f t="shared" si="20"/>
        <v>0.700827941512571</v>
      </c>
      <c r="F25" s="15">
        <f t="shared" si="21"/>
        <v>0.29425333899837564</v>
      </c>
      <c r="G25" s="12">
        <f t="shared" si="22"/>
        <v>0.73618015698927397</v>
      </c>
      <c r="H25" s="6">
        <f t="shared" si="23"/>
        <v>0.29644209035364694</v>
      </c>
      <c r="I25" s="6">
        <f t="shared" si="24"/>
        <v>0.81868627354594103</v>
      </c>
      <c r="J25" s="15">
        <f t="shared" si="25"/>
        <v>0.32940220151419686</v>
      </c>
      <c r="K25" s="12">
        <f t="shared" si="26"/>
        <v>0.78742693636415195</v>
      </c>
      <c r="L25" s="6">
        <f t="shared" si="27"/>
        <v>0.34678339196292218</v>
      </c>
      <c r="M25" s="6">
        <f t="shared" si="28"/>
        <v>0.81182775487830805</v>
      </c>
      <c r="N25" s="15">
        <f t="shared" si="29"/>
        <v>0.37604745894938618</v>
      </c>
      <c r="O25" s="12">
        <f t="shared" si="30"/>
        <v>0.814992062086206</v>
      </c>
      <c r="P25" s="6">
        <f t="shared" si="31"/>
        <v>0.40712000983455571</v>
      </c>
      <c r="Q25" s="6">
        <f t="shared" si="32"/>
        <v>0.82273402503248605</v>
      </c>
      <c r="R25" s="15">
        <f t="shared" si="33"/>
        <v>0.43749940538442872</v>
      </c>
      <c r="S25" s="12">
        <f t="shared" si="34"/>
        <v>0.82640510471093998</v>
      </c>
      <c r="T25" s="6">
        <f t="shared" si="35"/>
        <v>0.36755748936130855</v>
      </c>
      <c r="U25" s="17">
        <f t="shared" si="36"/>
        <v>0.90013176127149597</v>
      </c>
      <c r="W25" s="4">
        <v>2.4924494095512499E-2</v>
      </c>
      <c r="X25" s="5">
        <v>0.70197292053434501</v>
      </c>
      <c r="Y25">
        <v>5.0792253305703201E-2</v>
      </c>
      <c r="Z25" s="5">
        <v>0.700827941512571</v>
      </c>
      <c r="AA25">
        <v>7.0781390966942401E-2</v>
      </c>
      <c r="AB25" s="5">
        <v>0.73618015698927397</v>
      </c>
      <c r="AC25">
        <v>7.3999858349669198E-2</v>
      </c>
      <c r="AD25" s="5">
        <v>0.81868627354594103</v>
      </c>
      <c r="AE25">
        <v>0.11978648871868799</v>
      </c>
      <c r="AF25" s="5">
        <v>0.78742693636415195</v>
      </c>
      <c r="AG25">
        <v>0.142118281540522</v>
      </c>
      <c r="AH25" s="5">
        <v>0.81182775487830805</v>
      </c>
      <c r="AI25">
        <v>0.17730264971085799</v>
      </c>
      <c r="AJ25" s="5">
        <v>0.814992062086206</v>
      </c>
      <c r="AK25">
        <v>0.211782439684194</v>
      </c>
      <c r="AL25" s="5">
        <v>0.82273402503248605</v>
      </c>
      <c r="AM25">
        <v>0.24303745842700999</v>
      </c>
      <c r="AN25" s="5">
        <v>0.82640510471093998</v>
      </c>
      <c r="AO25">
        <v>0.16738526769980699</v>
      </c>
      <c r="AP25" s="5">
        <v>0.90013176127149597</v>
      </c>
    </row>
    <row r="26" spans="1:42" x14ac:dyDescent="0.3">
      <c r="A26" s="22"/>
      <c r="B26" s="15">
        <f t="shared" si="37"/>
        <v>0.26517947151106358</v>
      </c>
      <c r="C26" s="12">
        <f t="shared" si="18"/>
        <v>0.69771693018685299</v>
      </c>
      <c r="D26" s="6">
        <f t="shared" si="19"/>
        <v>0.28221306316432071</v>
      </c>
      <c r="E26" s="6">
        <f t="shared" si="20"/>
        <v>0.69063500366603903</v>
      </c>
      <c r="F26" s="15">
        <f t="shared" si="21"/>
        <v>0.29505877184896212</v>
      </c>
      <c r="G26" s="12">
        <f t="shared" si="22"/>
        <v>0.73191952280286798</v>
      </c>
      <c r="H26" s="6">
        <f t="shared" si="23"/>
        <v>0.29854369565823313</v>
      </c>
      <c r="I26" s="6">
        <f t="shared" si="24"/>
        <v>0.81375243395787999</v>
      </c>
      <c r="J26" s="15">
        <f t="shared" si="25"/>
        <v>0.33333570418333935</v>
      </c>
      <c r="K26" s="12">
        <f t="shared" si="26"/>
        <v>0.77851022390929103</v>
      </c>
      <c r="L26" s="6">
        <f t="shared" si="27"/>
        <v>0.35007240057872752</v>
      </c>
      <c r="M26" s="6">
        <f t="shared" si="28"/>
        <v>0.80721477654245499</v>
      </c>
      <c r="N26" s="15">
        <f t="shared" si="29"/>
        <v>0.38083201921330467</v>
      </c>
      <c r="O26" s="12">
        <f t="shared" si="30"/>
        <v>0.81020870139150603</v>
      </c>
      <c r="P26" s="6">
        <f t="shared" si="31"/>
        <v>0.41384078324445361</v>
      </c>
      <c r="Q26" s="6">
        <f t="shared" si="32"/>
        <v>0.81759724382878096</v>
      </c>
      <c r="R26" s="15">
        <f t="shared" si="33"/>
        <v>0.4457360722745623</v>
      </c>
      <c r="S26" s="12">
        <f t="shared" si="34"/>
        <v>0.82135006115336195</v>
      </c>
      <c r="T26" s="6">
        <f t="shared" si="35"/>
        <v>0.37555146947976148</v>
      </c>
      <c r="U26" s="17">
        <f t="shared" si="36"/>
        <v>0.89501571554230797</v>
      </c>
      <c r="W26" s="4">
        <v>2.5599892076743101E-2</v>
      </c>
      <c r="X26" s="5">
        <v>0.69771693018685299</v>
      </c>
      <c r="Y26">
        <v>5.2637103966971299E-2</v>
      </c>
      <c r="Z26" s="5">
        <v>0.69063500366603903</v>
      </c>
      <c r="AA26">
        <v>7.1968521704343494E-2</v>
      </c>
      <c r="AB26" s="5">
        <v>0.73191952280286798</v>
      </c>
      <c r="AC26">
        <v>7.7067895953951596E-2</v>
      </c>
      <c r="AD26" s="5">
        <v>0.81375243395787999</v>
      </c>
      <c r="AE26">
        <v>0.12494182553854</v>
      </c>
      <c r="AF26" s="5">
        <v>0.77851022390929103</v>
      </c>
      <c r="AG26">
        <v>0.146217864021461</v>
      </c>
      <c r="AH26" s="5">
        <v>0.80721477654245499</v>
      </c>
      <c r="AI26">
        <v>0.18279344675221401</v>
      </c>
      <c r="AJ26" s="5">
        <v>0.81020870139150603</v>
      </c>
      <c r="AK26">
        <v>0.21889327868535399</v>
      </c>
      <c r="AL26" s="5">
        <v>0.81759724382878096</v>
      </c>
      <c r="AM26">
        <v>0.25113777317243102</v>
      </c>
      <c r="AN26" s="5">
        <v>0.82135006115336195</v>
      </c>
      <c r="AO26">
        <v>0.17672945698037101</v>
      </c>
      <c r="AP26" s="5">
        <v>0.89501571554230797</v>
      </c>
    </row>
    <row r="27" spans="1:42" x14ac:dyDescent="0.3">
      <c r="A27" s="22"/>
      <c r="B27" s="15">
        <f t="shared" si="37"/>
        <v>0.26549671637147132</v>
      </c>
      <c r="C27" s="12">
        <f t="shared" si="18"/>
        <v>0.69257227173551095</v>
      </c>
      <c r="D27" s="6">
        <f t="shared" si="19"/>
        <v>0.28327281835134854</v>
      </c>
      <c r="E27" s="6">
        <f t="shared" si="20"/>
        <v>0.68572302485944503</v>
      </c>
      <c r="F27" s="15">
        <f t="shared" si="21"/>
        <v>0.29512702890064346</v>
      </c>
      <c r="G27" s="12">
        <f t="shared" si="22"/>
        <v>0.72710972057369305</v>
      </c>
      <c r="H27" s="6">
        <f t="shared" si="23"/>
        <v>0.30017671418758007</v>
      </c>
      <c r="I27" s="6">
        <f t="shared" si="24"/>
        <v>0.80810750684602595</v>
      </c>
      <c r="J27" s="15">
        <f t="shared" si="25"/>
        <v>0.33575486937440013</v>
      </c>
      <c r="K27" s="12">
        <f t="shared" si="26"/>
        <v>0.77213904055689098</v>
      </c>
      <c r="L27" s="6">
        <f t="shared" si="27"/>
        <v>0.35299316261309771</v>
      </c>
      <c r="M27" s="6">
        <f t="shared" si="28"/>
        <v>0.80076655614807302</v>
      </c>
      <c r="N27" s="15">
        <f t="shared" si="29"/>
        <v>0.38537071016406382</v>
      </c>
      <c r="O27" s="12">
        <f t="shared" si="30"/>
        <v>0.805240492932636</v>
      </c>
      <c r="P27" s="6">
        <f t="shared" si="31"/>
        <v>0.4203536194242779</v>
      </c>
      <c r="Q27" s="6">
        <f t="shared" si="32"/>
        <v>0.81241850424645301</v>
      </c>
      <c r="R27" s="15">
        <f t="shared" si="33"/>
        <v>0.45285998828011448</v>
      </c>
      <c r="S27" s="12">
        <f t="shared" si="34"/>
        <v>0.81664898447190104</v>
      </c>
      <c r="T27" s="6">
        <f t="shared" si="35"/>
        <v>0.38234413565236541</v>
      </c>
      <c r="U27" s="17">
        <f t="shared" si="36"/>
        <v>0.89032575745655496</v>
      </c>
      <c r="W27" s="4">
        <v>2.6119145481535901E-2</v>
      </c>
      <c r="X27" s="5">
        <v>0.69257227173551095</v>
      </c>
      <c r="Y27">
        <v>5.4264894805790199E-2</v>
      </c>
      <c r="Z27" s="5">
        <v>0.68572302485944503</v>
      </c>
      <c r="AA27">
        <v>7.2068977055830097E-2</v>
      </c>
      <c r="AB27" s="5">
        <v>0.72710972057369305</v>
      </c>
      <c r="AC27">
        <v>7.9436990720630707E-2</v>
      </c>
      <c r="AD27" s="5">
        <v>0.80810750684602595</v>
      </c>
      <c r="AE27">
        <v>0.128082311185759</v>
      </c>
      <c r="AF27" s="5">
        <v>0.77213904055689098</v>
      </c>
      <c r="AG27">
        <v>0.14982628462467801</v>
      </c>
      <c r="AH27" s="5">
        <v>0.80076655614807302</v>
      </c>
      <c r="AI27">
        <v>0.187938694648139</v>
      </c>
      <c r="AJ27" s="5">
        <v>0.805240492932636</v>
      </c>
      <c r="AK27">
        <v>0.225674782558304</v>
      </c>
      <c r="AL27" s="5">
        <v>0.81241850424645301</v>
      </c>
      <c r="AM27">
        <v>0.25802394231167503</v>
      </c>
      <c r="AN27" s="5">
        <v>0.81664898447190104</v>
      </c>
      <c r="AO27">
        <v>0.18451442474829699</v>
      </c>
      <c r="AP27" s="5">
        <v>0.89032575745655496</v>
      </c>
    </row>
    <row r="28" spans="1:42" x14ac:dyDescent="0.3">
      <c r="A28" s="22"/>
      <c r="B28" s="15">
        <f t="shared" si="37"/>
        <v>0.26555845482264806</v>
      </c>
      <c r="C28" s="12">
        <f t="shared" si="18"/>
        <v>0.68773740465875599</v>
      </c>
      <c r="D28" s="6">
        <f t="shared" si="19"/>
        <v>0.28341534444928951</v>
      </c>
      <c r="E28" s="6">
        <f t="shared" si="20"/>
        <v>0.68052125584885004</v>
      </c>
      <c r="F28" s="15">
        <f t="shared" si="21"/>
        <v>0.29609498908792786</v>
      </c>
      <c r="G28" s="12">
        <f t="shared" si="22"/>
        <v>0.72211593505009397</v>
      </c>
      <c r="H28" s="6">
        <f t="shared" si="23"/>
        <v>0.30218512403372727</v>
      </c>
      <c r="I28" s="6">
        <f t="shared" si="24"/>
        <v>0.80248044574358601</v>
      </c>
      <c r="J28" s="15">
        <f t="shared" si="25"/>
        <v>0.3392492849434674</v>
      </c>
      <c r="K28" s="12">
        <f t="shared" si="26"/>
        <v>0.76556425639728798</v>
      </c>
      <c r="L28" s="6">
        <f t="shared" si="27"/>
        <v>0.35605044917859702</v>
      </c>
      <c r="M28" s="6">
        <f t="shared" si="28"/>
        <v>0.79597792530089295</v>
      </c>
      <c r="N28" s="15">
        <f t="shared" si="29"/>
        <v>0.39053718875668553</v>
      </c>
      <c r="O28" s="12">
        <f t="shared" si="30"/>
        <v>0.79997642645248201</v>
      </c>
      <c r="P28" s="6">
        <f t="shared" si="31"/>
        <v>0.42579842526908801</v>
      </c>
      <c r="Q28" s="6">
        <f t="shared" si="32"/>
        <v>0.80770067630897802</v>
      </c>
      <c r="R28" s="15">
        <f t="shared" si="33"/>
        <v>0.46096453046067609</v>
      </c>
      <c r="S28" s="12">
        <f t="shared" si="34"/>
        <v>0.81181235825127296</v>
      </c>
      <c r="T28" s="6">
        <f t="shared" si="35"/>
        <v>0.38925499372841099</v>
      </c>
      <c r="U28" s="17">
        <f t="shared" si="36"/>
        <v>0.88588517637174802</v>
      </c>
      <c r="W28" s="4">
        <v>2.6220124326079699E-2</v>
      </c>
      <c r="X28" s="5">
        <v>0.68773740465875599</v>
      </c>
      <c r="Y28">
        <v>5.4483351104090798E-2</v>
      </c>
      <c r="Z28" s="5">
        <v>0.68052125584885004</v>
      </c>
      <c r="AA28">
        <v>7.3491049072288595E-2</v>
      </c>
      <c r="AB28" s="5">
        <v>0.72211593505009397</v>
      </c>
      <c r="AC28">
        <v>8.2333072412760597E-2</v>
      </c>
      <c r="AD28" s="5">
        <v>0.80248044574358601</v>
      </c>
      <c r="AE28">
        <v>0.13257893227157599</v>
      </c>
      <c r="AF28" s="5">
        <v>0.76556425639728798</v>
      </c>
      <c r="AG28">
        <v>0.15357152932217499</v>
      </c>
      <c r="AH28" s="5">
        <v>0.79597792530089295</v>
      </c>
      <c r="AI28">
        <v>0.19372238703888101</v>
      </c>
      <c r="AJ28" s="5">
        <v>0.79997642645248201</v>
      </c>
      <c r="AK28">
        <v>0.23126404228134601</v>
      </c>
      <c r="AL28" s="5">
        <v>0.80770067630897802</v>
      </c>
      <c r="AM28">
        <v>0.26572750062685502</v>
      </c>
      <c r="AN28" s="5">
        <v>0.81181235825127296</v>
      </c>
      <c r="AO28">
        <v>0.192294184141098</v>
      </c>
      <c r="AP28" s="5">
        <v>0.88588517637174802</v>
      </c>
    </row>
    <row r="29" spans="1:42" x14ac:dyDescent="0.3">
      <c r="A29" s="22"/>
      <c r="B29" s="15">
        <f t="shared" si="37"/>
        <v>0.26576044902845619</v>
      </c>
      <c r="C29" s="12">
        <f t="shared" si="18"/>
        <v>0.67776879942030099</v>
      </c>
      <c r="D29" s="6">
        <f t="shared" si="19"/>
        <v>0.2839735477945281</v>
      </c>
      <c r="E29" s="6">
        <f t="shared" si="20"/>
        <v>0.67497793037867104</v>
      </c>
      <c r="F29" s="15">
        <f t="shared" si="21"/>
        <v>0.29752989960592185</v>
      </c>
      <c r="G29" s="12">
        <f t="shared" si="22"/>
        <v>0.71623163329027595</v>
      </c>
      <c r="H29" s="6">
        <f t="shared" si="23"/>
        <v>0.30480666458871564</v>
      </c>
      <c r="I29" s="6">
        <f t="shared" si="24"/>
        <v>0.79454743936529504</v>
      </c>
      <c r="J29" s="15">
        <f t="shared" si="25"/>
        <v>0.34207143594134837</v>
      </c>
      <c r="K29" s="12">
        <f t="shared" si="26"/>
        <v>0.75979900559270896</v>
      </c>
      <c r="L29" s="6">
        <f t="shared" si="27"/>
        <v>0.36343272412903405</v>
      </c>
      <c r="M29" s="6">
        <f t="shared" si="28"/>
        <v>0.78839942143988895</v>
      </c>
      <c r="N29" s="15">
        <f t="shared" si="29"/>
        <v>0.39597138067164456</v>
      </c>
      <c r="O29" s="12">
        <f t="shared" si="30"/>
        <v>0.79305161331352403</v>
      </c>
      <c r="P29" s="6">
        <f t="shared" si="31"/>
        <v>0.43701591161902642</v>
      </c>
      <c r="Q29" s="6">
        <f t="shared" si="32"/>
        <v>0.80103755079590599</v>
      </c>
      <c r="R29" s="15">
        <f t="shared" si="33"/>
        <v>0.46756689806595342</v>
      </c>
      <c r="S29" s="12">
        <f t="shared" si="34"/>
        <v>0.80730140533671901</v>
      </c>
      <c r="T29" s="6">
        <f t="shared" si="35"/>
        <v>0.39723602478508319</v>
      </c>
      <c r="U29" s="17">
        <f t="shared" si="36"/>
        <v>0.88097826427247505</v>
      </c>
      <c r="W29" s="4">
        <v>2.6550340219206998E-2</v>
      </c>
      <c r="X29" s="5">
        <v>0.67776879942030099</v>
      </c>
      <c r="Y29">
        <v>5.5337878621791597E-2</v>
      </c>
      <c r="Z29" s="5">
        <v>0.67497793037867104</v>
      </c>
      <c r="AA29">
        <v>7.5590607044228195E-2</v>
      </c>
      <c r="AB29" s="5">
        <v>0.71623163329027595</v>
      </c>
      <c r="AC29">
        <v>8.6084449935355301E-2</v>
      </c>
      <c r="AD29" s="5">
        <v>0.79454743936529504</v>
      </c>
      <c r="AE29">
        <v>0.13617680204919499</v>
      </c>
      <c r="AF29" s="5">
        <v>0.75979900559270896</v>
      </c>
      <c r="AG29">
        <v>0.162484020708378</v>
      </c>
      <c r="AH29" s="5">
        <v>0.78839942143988895</v>
      </c>
      <c r="AI29">
        <v>0.19972378920918599</v>
      </c>
      <c r="AJ29" s="5">
        <v>0.79305161331352403</v>
      </c>
      <c r="AK29">
        <v>0.242557241118838</v>
      </c>
      <c r="AL29" s="5">
        <v>0.80103755079590599</v>
      </c>
      <c r="AM29">
        <v>0.27190374853083799</v>
      </c>
      <c r="AN29" s="5">
        <v>0.80730140533671901</v>
      </c>
      <c r="AO29">
        <v>0.201108618502574</v>
      </c>
      <c r="AP29" s="5">
        <v>0.88097826427247505</v>
      </c>
    </row>
    <row r="30" spans="1:42" x14ac:dyDescent="0.3">
      <c r="A30" s="22"/>
      <c r="B30" s="15">
        <f t="shared" si="37"/>
        <v>0.26595716277257009</v>
      </c>
      <c r="C30" s="12">
        <f t="shared" si="18"/>
        <v>0.68283038801318996</v>
      </c>
      <c r="D30" s="6">
        <f t="shared" si="19"/>
        <v>0.28523966243638627</v>
      </c>
      <c r="E30" s="6">
        <f t="shared" si="20"/>
        <v>0.66851116774696595</v>
      </c>
      <c r="F30" s="15">
        <f t="shared" si="21"/>
        <v>0.29897745599679421</v>
      </c>
      <c r="G30" s="12">
        <f t="shared" si="22"/>
        <v>0.70995143744479905</v>
      </c>
      <c r="H30" s="6">
        <f t="shared" si="23"/>
        <v>0.30686461952587246</v>
      </c>
      <c r="I30" s="6">
        <f t="shared" si="24"/>
        <v>0.78894076214712605</v>
      </c>
      <c r="J30" s="15">
        <f t="shared" si="25"/>
        <v>0.34476800173853839</v>
      </c>
      <c r="K30" s="12">
        <f t="shared" si="26"/>
        <v>0.75425901114099403</v>
      </c>
      <c r="L30" s="6">
        <f t="shared" si="27"/>
        <v>0.36644355558830616</v>
      </c>
      <c r="M30" s="6">
        <f t="shared" si="28"/>
        <v>0.78334330814345798</v>
      </c>
      <c r="N30" s="15">
        <f t="shared" si="29"/>
        <v>0.40097936476522367</v>
      </c>
      <c r="O30" s="12">
        <f t="shared" si="30"/>
        <v>0.78803530033644198</v>
      </c>
      <c r="P30" s="6">
        <f t="shared" si="31"/>
        <v>0.44356793686566587</v>
      </c>
      <c r="Q30" s="6">
        <f t="shared" si="32"/>
        <v>0.79505016701182296</v>
      </c>
      <c r="R30" s="15">
        <f t="shared" si="33"/>
        <v>0.47550569242596386</v>
      </c>
      <c r="S30" s="12">
        <f t="shared" si="34"/>
        <v>0.80176569446797197</v>
      </c>
      <c r="T30" s="6">
        <f t="shared" si="35"/>
        <v>0.40401328973617939</v>
      </c>
      <c r="U30" s="17">
        <f t="shared" si="36"/>
        <v>0.87649501711106004</v>
      </c>
      <c r="W30" s="4">
        <v>2.6871682584345101E-2</v>
      </c>
      <c r="X30" s="5">
        <v>0.68283038801318996</v>
      </c>
      <c r="Y30">
        <v>5.72699051432378E-2</v>
      </c>
      <c r="Z30" s="5">
        <v>0.66851116774696595</v>
      </c>
      <c r="AA30">
        <v>7.7698433480780593E-2</v>
      </c>
      <c r="AB30" s="5">
        <v>0.70995143744479905</v>
      </c>
      <c r="AC30">
        <v>8.9006809931030106E-2</v>
      </c>
      <c r="AD30" s="5">
        <v>0.78894076214712605</v>
      </c>
      <c r="AE30">
        <v>0.13958694304779201</v>
      </c>
      <c r="AF30" s="5">
        <v>0.75425901114099403</v>
      </c>
      <c r="AG30">
        <v>0.166067079761098</v>
      </c>
      <c r="AH30" s="5">
        <v>0.78334330814345798</v>
      </c>
      <c r="AI30">
        <v>0.20518201482298801</v>
      </c>
      <c r="AJ30" s="5">
        <v>0.78803530033644198</v>
      </c>
      <c r="AK30">
        <v>0.24902013713335899</v>
      </c>
      <c r="AL30" s="5">
        <v>0.79505016701182296</v>
      </c>
      <c r="AM30">
        <v>0.27921571170630999</v>
      </c>
      <c r="AN30" s="5">
        <v>0.80176569446797197</v>
      </c>
      <c r="AO30">
        <v>0.20845564248846901</v>
      </c>
      <c r="AP30" s="5">
        <v>0.87649501711106004</v>
      </c>
    </row>
    <row r="31" spans="1:42" x14ac:dyDescent="0.3">
      <c r="A31" s="22"/>
      <c r="B31" s="15">
        <f t="shared" si="37"/>
        <v>0.26715656841651653</v>
      </c>
      <c r="C31" s="12">
        <f t="shared" si="18"/>
        <v>0.67291366588157597</v>
      </c>
      <c r="D31" s="6">
        <f t="shared" si="19"/>
        <v>0.28591716247121413</v>
      </c>
      <c r="E31" s="6">
        <f t="shared" si="20"/>
        <v>0.66219919643991898</v>
      </c>
      <c r="F31" s="15">
        <f t="shared" si="21"/>
        <v>0.29965862053992504</v>
      </c>
      <c r="G31" s="12">
        <f t="shared" si="22"/>
        <v>0.70421537158513803</v>
      </c>
      <c r="H31" s="6">
        <f t="shared" si="23"/>
        <v>0.30841779494920257</v>
      </c>
      <c r="I31" s="6">
        <f t="shared" si="24"/>
        <v>0.78385908500921297</v>
      </c>
      <c r="J31" s="15">
        <f t="shared" si="25"/>
        <v>0.34840831985813375</v>
      </c>
      <c r="K31" s="12">
        <f t="shared" si="26"/>
        <v>0.74855795878541398</v>
      </c>
      <c r="L31" s="6">
        <f t="shared" si="27"/>
        <v>0.37075486890350978</v>
      </c>
      <c r="M31" s="6">
        <f t="shared" si="28"/>
        <v>0.77807821764576401</v>
      </c>
      <c r="N31" s="15">
        <f t="shared" si="29"/>
        <v>0.4062977741886214</v>
      </c>
      <c r="O31" s="12">
        <f t="shared" si="30"/>
        <v>0.78351417315080596</v>
      </c>
      <c r="P31" s="6">
        <f t="shared" si="31"/>
        <v>0.4488522446355393</v>
      </c>
      <c r="Q31" s="6">
        <f t="shared" si="32"/>
        <v>0.78915308203255297</v>
      </c>
      <c r="R31" s="15">
        <f t="shared" si="33"/>
        <v>0.48479393758782674</v>
      </c>
      <c r="S31" s="12">
        <f t="shared" si="34"/>
        <v>0.79665713765194401</v>
      </c>
      <c r="T31" s="6">
        <f t="shared" si="35"/>
        <v>0.41138126251489682</v>
      </c>
      <c r="U31" s="17">
        <f t="shared" si="36"/>
        <v>0.87198175572280301</v>
      </c>
      <c r="W31" s="4">
        <v>2.8825847713178698E-2</v>
      </c>
      <c r="X31" s="5">
        <v>0.67291366588157597</v>
      </c>
      <c r="Y31">
        <v>5.8300216440535499E-2</v>
      </c>
      <c r="Z31" s="5">
        <v>0.66219919643991898</v>
      </c>
      <c r="AA31">
        <v>7.8686767266919005E-2</v>
      </c>
      <c r="AB31" s="5">
        <v>0.70421537158513803</v>
      </c>
      <c r="AC31">
        <v>9.1199419154643302E-2</v>
      </c>
      <c r="AD31" s="5">
        <v>0.78385908500921297</v>
      </c>
      <c r="AE31">
        <v>0.14414850857442499</v>
      </c>
      <c r="AF31" s="5">
        <v>0.74855795878541398</v>
      </c>
      <c r="AG31">
        <v>0.17114685439734401</v>
      </c>
      <c r="AH31" s="5">
        <v>0.77807821764576401</v>
      </c>
      <c r="AI31">
        <v>0.210904434475818</v>
      </c>
      <c r="AJ31" s="5">
        <v>0.78351417315080596</v>
      </c>
      <c r="AK31">
        <v>0.25416339268744198</v>
      </c>
      <c r="AL31" s="5">
        <v>0.78915308203255297</v>
      </c>
      <c r="AM31">
        <v>0.28761717161033401</v>
      </c>
      <c r="AN31" s="5">
        <v>0.79665713765194401</v>
      </c>
      <c r="AO31">
        <v>0.21630449800677801</v>
      </c>
      <c r="AP31" s="5">
        <v>0.87198175572280301</v>
      </c>
    </row>
    <row r="32" spans="1:42" x14ac:dyDescent="0.3">
      <c r="A32" s="22"/>
      <c r="B32" s="15">
        <f t="shared" si="37"/>
        <v>0.26763199869685617</v>
      </c>
      <c r="C32" s="12">
        <f t="shared" si="18"/>
        <v>0.66270922201985705</v>
      </c>
      <c r="D32" s="6">
        <f t="shared" si="19"/>
        <v>0.28690633933518445</v>
      </c>
      <c r="E32" s="6">
        <f t="shared" si="20"/>
        <v>0.65730202913876201</v>
      </c>
      <c r="F32" s="15">
        <f t="shared" si="21"/>
        <v>0.30118006881977527</v>
      </c>
      <c r="G32" s="12">
        <f t="shared" si="22"/>
        <v>0.69928404276102496</v>
      </c>
      <c r="H32" s="6">
        <f t="shared" si="23"/>
        <v>0.31099476606913495</v>
      </c>
      <c r="I32" s="6">
        <f t="shared" si="24"/>
        <v>0.77813482420294999</v>
      </c>
      <c r="J32" s="15">
        <f t="shared" si="25"/>
        <v>0.35018085484597666</v>
      </c>
      <c r="K32" s="12">
        <f t="shared" si="26"/>
        <v>0.743414566276277</v>
      </c>
      <c r="L32" s="6">
        <f t="shared" si="27"/>
        <v>0.37415057633442461</v>
      </c>
      <c r="M32" s="6">
        <f t="shared" si="28"/>
        <v>0.77292630637787396</v>
      </c>
      <c r="N32" s="15">
        <f t="shared" si="29"/>
        <v>0.40976828180795927</v>
      </c>
      <c r="O32" s="12">
        <f t="shared" si="30"/>
        <v>0.77872778763844697</v>
      </c>
      <c r="P32" s="6">
        <f t="shared" si="31"/>
        <v>0.45640177326379677</v>
      </c>
      <c r="Q32" s="6">
        <f t="shared" si="32"/>
        <v>0.78407881404499802</v>
      </c>
      <c r="R32" s="15">
        <f t="shared" si="33"/>
        <v>0.4934896022991308</v>
      </c>
      <c r="S32" s="12">
        <f t="shared" si="34"/>
        <v>0.79318809492810305</v>
      </c>
      <c r="T32" s="6">
        <f t="shared" si="35"/>
        <v>0.41967267917872636</v>
      </c>
      <c r="U32" s="17">
        <f t="shared" si="36"/>
        <v>0.86716218977892201</v>
      </c>
      <c r="W32" s="4">
        <v>2.9598028774530799E-2</v>
      </c>
      <c r="X32" s="5">
        <v>0.66270922201985705</v>
      </c>
      <c r="Y32">
        <v>5.98001356278937E-2</v>
      </c>
      <c r="Z32" s="5">
        <v>0.65730202913876201</v>
      </c>
      <c r="AA32">
        <v>8.0886219520645897E-2</v>
      </c>
      <c r="AB32" s="5">
        <v>0.69928404276102496</v>
      </c>
      <c r="AC32">
        <v>9.4813071395247805E-2</v>
      </c>
      <c r="AD32" s="5">
        <v>0.77813482420294999</v>
      </c>
      <c r="AE32">
        <v>0.146352389894256</v>
      </c>
      <c r="AF32" s="5">
        <v>0.743414566276277</v>
      </c>
      <c r="AG32">
        <v>0.17510640986648299</v>
      </c>
      <c r="AH32" s="5">
        <v>0.77292630637787396</v>
      </c>
      <c r="AI32">
        <v>0.214598330046884</v>
      </c>
      <c r="AJ32" s="5">
        <v>0.77872778763844697</v>
      </c>
      <c r="AK32">
        <v>0.26140731444746501</v>
      </c>
      <c r="AL32" s="5">
        <v>0.78407881404499802</v>
      </c>
      <c r="AM32">
        <v>0.295337997955333</v>
      </c>
      <c r="AN32" s="5">
        <v>0.79318809492810305</v>
      </c>
      <c r="AO32">
        <v>0.22497068875453799</v>
      </c>
      <c r="AP32" s="5">
        <v>0.86716218977892201</v>
      </c>
    </row>
    <row r="33" spans="1:42" x14ac:dyDescent="0.3">
      <c r="A33" s="22"/>
      <c r="B33" s="15">
        <f t="shared" si="37"/>
        <v>0.26783730612692974</v>
      </c>
      <c r="C33" s="12">
        <f t="shared" si="18"/>
        <v>0.66779538101191305</v>
      </c>
      <c r="D33" s="6">
        <f t="shared" si="19"/>
        <v>0.28805163615142992</v>
      </c>
      <c r="E33" s="6">
        <f t="shared" si="20"/>
        <v>0.65130645500204798</v>
      </c>
      <c r="F33" s="15">
        <f t="shared" si="21"/>
        <v>0.30366183395962271</v>
      </c>
      <c r="G33" s="12">
        <f t="shared" si="22"/>
        <v>0.68637812102488605</v>
      </c>
      <c r="H33" s="6">
        <f t="shared" si="23"/>
        <v>0.31251640628715688</v>
      </c>
      <c r="I33" s="6">
        <f t="shared" si="24"/>
        <v>0.77224011905387302</v>
      </c>
      <c r="J33" s="15">
        <f t="shared" si="25"/>
        <v>0.3535275400230532</v>
      </c>
      <c r="K33" s="12">
        <f t="shared" si="26"/>
        <v>0.73788858281852499</v>
      </c>
      <c r="L33" s="6">
        <f t="shared" si="27"/>
        <v>0.37785362526555694</v>
      </c>
      <c r="M33" s="6">
        <f t="shared" si="28"/>
        <v>0.76793608121342005</v>
      </c>
      <c r="N33" s="15">
        <f t="shared" si="29"/>
        <v>0.41584128565054707</v>
      </c>
      <c r="O33" s="12">
        <f t="shared" si="30"/>
        <v>0.77394506000667795</v>
      </c>
      <c r="P33" s="6">
        <f t="shared" si="31"/>
        <v>0.4629548078787728</v>
      </c>
      <c r="Q33" s="6">
        <f t="shared" si="32"/>
        <v>0.77921602296089998</v>
      </c>
      <c r="R33" s="15">
        <f t="shared" si="33"/>
        <v>0.49978857324636411</v>
      </c>
      <c r="S33" s="12">
        <f t="shared" si="34"/>
        <v>0.78859019989373103</v>
      </c>
      <c r="T33" s="6">
        <f t="shared" si="35"/>
        <v>0.42784470207670094</v>
      </c>
      <c r="U33" s="17">
        <f t="shared" si="36"/>
        <v>0.86224164120659696</v>
      </c>
      <c r="W33" s="4">
        <v>2.99310595852261E-2</v>
      </c>
      <c r="X33" s="5">
        <v>0.66779538101191305</v>
      </c>
      <c r="Y33">
        <v>6.1530337717515399E-2</v>
      </c>
      <c r="Z33" s="5">
        <v>0.65130645500204798</v>
      </c>
      <c r="AA33">
        <v>8.4450201941222894E-2</v>
      </c>
      <c r="AB33" s="5">
        <v>0.68637812102488605</v>
      </c>
      <c r="AC33">
        <v>9.6932812921500994E-2</v>
      </c>
      <c r="AD33" s="5">
        <v>0.77224011905387302</v>
      </c>
      <c r="AE33">
        <v>0.150483242598552</v>
      </c>
      <c r="AF33" s="5">
        <v>0.73788858281852499</v>
      </c>
      <c r="AG33">
        <v>0.179383584681476</v>
      </c>
      <c r="AH33" s="5">
        <v>0.76793608121342005</v>
      </c>
      <c r="AI33">
        <v>0.22098759618900499</v>
      </c>
      <c r="AJ33" s="5">
        <v>0.77394506000667795</v>
      </c>
      <c r="AK33">
        <v>0.267598590020236</v>
      </c>
      <c r="AL33" s="5">
        <v>0.77921602296089998</v>
      </c>
      <c r="AM33">
        <v>0.30084631388113903</v>
      </c>
      <c r="AN33" s="5">
        <v>0.78859019989373103</v>
      </c>
      <c r="AO33">
        <v>0.23334614989681801</v>
      </c>
      <c r="AP33" s="5">
        <v>0.86224164120659696</v>
      </c>
    </row>
    <row r="34" spans="1:42" x14ac:dyDescent="0.3">
      <c r="A34" s="22"/>
      <c r="B34" s="15">
        <f t="shared" si="37"/>
        <v>0.26868002234242988</v>
      </c>
      <c r="C34" s="12">
        <f t="shared" si="18"/>
        <v>0.655051524212511</v>
      </c>
      <c r="D34" s="6">
        <f t="shared" si="19"/>
        <v>0.28835501125852042</v>
      </c>
      <c r="E34" s="6">
        <f t="shared" si="20"/>
        <v>0.64458485386657904</v>
      </c>
      <c r="F34" s="15">
        <f t="shared" si="21"/>
        <v>0.30371163322260442</v>
      </c>
      <c r="G34" s="12">
        <f t="shared" si="22"/>
        <v>0.69252812078437498</v>
      </c>
      <c r="H34" s="6">
        <f t="shared" si="23"/>
        <v>0.31418840934262671</v>
      </c>
      <c r="I34" s="6">
        <f t="shared" si="24"/>
        <v>0.76644434947295004</v>
      </c>
      <c r="J34" s="15">
        <f t="shared" si="25"/>
        <v>0.35569992832083819</v>
      </c>
      <c r="K34" s="12">
        <f t="shared" si="26"/>
        <v>0.73318734509681105</v>
      </c>
      <c r="L34" s="6">
        <f t="shared" si="27"/>
        <v>0.38214623321093583</v>
      </c>
      <c r="M34" s="6">
        <f t="shared" si="28"/>
        <v>0.76213231327570397</v>
      </c>
      <c r="N34" s="15">
        <f t="shared" si="29"/>
        <v>0.42056117086931272</v>
      </c>
      <c r="O34" s="12">
        <f t="shared" si="30"/>
        <v>0.76869441787666204</v>
      </c>
      <c r="P34" s="6">
        <f t="shared" si="31"/>
        <v>0.47003386319180757</v>
      </c>
      <c r="Q34" s="6">
        <f t="shared" si="32"/>
        <v>0.774355736029126</v>
      </c>
      <c r="R34" s="15">
        <f t="shared" si="33"/>
        <v>0.50883380870286488</v>
      </c>
      <c r="S34" s="12">
        <f t="shared" si="34"/>
        <v>0.78367667445468103</v>
      </c>
      <c r="T34" s="6">
        <f t="shared" si="35"/>
        <v>0.43586315190506197</v>
      </c>
      <c r="U34" s="17">
        <f t="shared" si="36"/>
        <v>0.85755566269822903</v>
      </c>
      <c r="W34" s="4">
        <v>3.1295367068930401E-2</v>
      </c>
      <c r="X34" s="5">
        <v>0.655051524212511</v>
      </c>
      <c r="Y34">
        <v>6.1987494649046897E-2</v>
      </c>
      <c r="Z34" s="5">
        <v>0.64458485386657904</v>
      </c>
      <c r="AA34">
        <v>8.45214185693203E-2</v>
      </c>
      <c r="AB34" s="5">
        <v>0.69252812078437498</v>
      </c>
      <c r="AC34">
        <v>9.9250150862638206E-2</v>
      </c>
      <c r="AD34" s="5">
        <v>0.76644434947295004</v>
      </c>
      <c r="AE34">
        <v>0.153143768996544</v>
      </c>
      <c r="AF34" s="5">
        <v>0.73318734509681105</v>
      </c>
      <c r="AG34">
        <v>0.184289574459298</v>
      </c>
      <c r="AH34" s="5">
        <v>0.76213231327570397</v>
      </c>
      <c r="AI34">
        <v>0.22588916444374699</v>
      </c>
      <c r="AJ34" s="5">
        <v>0.76869441787666204</v>
      </c>
      <c r="AK34">
        <v>0.27418913876914103</v>
      </c>
      <c r="AL34" s="5">
        <v>0.774355736029126</v>
      </c>
      <c r="AM34">
        <v>0.308635950975574</v>
      </c>
      <c r="AN34" s="5">
        <v>0.78367667445468103</v>
      </c>
      <c r="AO34">
        <v>0.24141014641876199</v>
      </c>
      <c r="AP34" s="5">
        <v>0.85755566269822903</v>
      </c>
    </row>
    <row r="35" spans="1:42" x14ac:dyDescent="0.3">
      <c r="A35" s="22"/>
      <c r="B35" s="15">
        <f t="shared" si="37"/>
        <v>0.2691783777953019</v>
      </c>
      <c r="C35" s="12">
        <f t="shared" si="18"/>
        <v>0.64806541361201797</v>
      </c>
      <c r="D35" s="6">
        <f t="shared" si="19"/>
        <v>0.28943041700540167</v>
      </c>
      <c r="E35" s="6">
        <f t="shared" si="20"/>
        <v>0.63874495094785599</v>
      </c>
      <c r="F35" s="15">
        <f t="shared" si="21"/>
        <v>0.30488181647753165</v>
      </c>
      <c r="G35" s="12">
        <f t="shared" si="22"/>
        <v>0.68187284851191798</v>
      </c>
      <c r="H35" s="6">
        <f t="shared" si="23"/>
        <v>0.31571134641463161</v>
      </c>
      <c r="I35" s="6">
        <f t="shared" si="24"/>
        <v>0.76053740697202799</v>
      </c>
      <c r="J35" s="15">
        <f t="shared" si="25"/>
        <v>0.35949203225570447</v>
      </c>
      <c r="K35" s="12">
        <f t="shared" si="26"/>
        <v>0.72883528593440705</v>
      </c>
      <c r="L35" s="6">
        <f t="shared" si="27"/>
        <v>0.38568139199499107</v>
      </c>
      <c r="M35" s="6">
        <f t="shared" si="28"/>
        <v>0.75693581443726499</v>
      </c>
      <c r="N35" s="15">
        <f t="shared" si="29"/>
        <v>0.42529521978626705</v>
      </c>
      <c r="O35" s="12">
        <f t="shared" si="30"/>
        <v>0.76393648879097897</v>
      </c>
      <c r="P35" s="6">
        <f t="shared" si="31"/>
        <v>0.47678546323281917</v>
      </c>
      <c r="Q35" s="6">
        <f t="shared" si="32"/>
        <v>0.76936928692802897</v>
      </c>
      <c r="R35" s="15">
        <f t="shared" si="33"/>
        <v>0.51672403727461025</v>
      </c>
      <c r="S35" s="12">
        <f t="shared" si="34"/>
        <v>0.77918386567808295</v>
      </c>
      <c r="T35" s="6">
        <f t="shared" si="35"/>
        <v>0.44512047241389469</v>
      </c>
      <c r="U35" s="17">
        <f t="shared" si="36"/>
        <v>0.85234163449835998</v>
      </c>
      <c r="W35" s="4">
        <v>3.2100162848226803E-2</v>
      </c>
      <c r="X35" s="5">
        <v>0.64806541361201797</v>
      </c>
      <c r="Y35">
        <v>6.3604161661237002E-2</v>
      </c>
      <c r="Z35" s="5">
        <v>0.63874495094785599</v>
      </c>
      <c r="AA35">
        <v>8.6191514614437401E-2</v>
      </c>
      <c r="AB35" s="5">
        <v>0.68187284851191798</v>
      </c>
      <c r="AC35">
        <v>0.10135018169884399</v>
      </c>
      <c r="AD35" s="5">
        <v>0.76053740697202799</v>
      </c>
      <c r="AE35">
        <v>0.157749260495465</v>
      </c>
      <c r="AF35" s="5">
        <v>0.72883528593440705</v>
      </c>
      <c r="AG35">
        <v>0.18828867725430401</v>
      </c>
      <c r="AH35" s="5">
        <v>0.75693581443726499</v>
      </c>
      <c r="AI35">
        <v>0.230750492706191</v>
      </c>
      <c r="AJ35" s="5">
        <v>0.76393648879097897</v>
      </c>
      <c r="AK35">
        <v>0.28038299700726299</v>
      </c>
      <c r="AL35" s="5">
        <v>0.76936928692802897</v>
      </c>
      <c r="AM35">
        <v>0.315318656111305</v>
      </c>
      <c r="AN35" s="5">
        <v>0.77918386567808295</v>
      </c>
      <c r="AO35">
        <v>0.25053756056424697</v>
      </c>
      <c r="AP35" s="5">
        <v>0.85234163449835998</v>
      </c>
    </row>
    <row r="36" spans="1:42" x14ac:dyDescent="0.3">
      <c r="A36" s="22"/>
      <c r="B36" s="15">
        <f t="shared" si="37"/>
        <v>0.26937764162625871</v>
      </c>
      <c r="C36" s="12">
        <f t="shared" si="18"/>
        <v>0.64244269057442804</v>
      </c>
      <c r="D36" s="6">
        <f t="shared" si="19"/>
        <v>0.29054210766224353</v>
      </c>
      <c r="E36" s="6">
        <f t="shared" si="20"/>
        <v>0.63205559424360402</v>
      </c>
      <c r="F36" s="15">
        <f t="shared" si="21"/>
        <v>0.30572879961229393</v>
      </c>
      <c r="G36" s="12">
        <f t="shared" si="22"/>
        <v>0.67676487661756701</v>
      </c>
      <c r="H36" s="6">
        <f t="shared" si="23"/>
        <v>0.31836417513933257</v>
      </c>
      <c r="I36" s="6">
        <f t="shared" si="24"/>
        <v>0.75479482383184704</v>
      </c>
      <c r="J36" s="15">
        <f t="shared" si="25"/>
        <v>0.36110587263833538</v>
      </c>
      <c r="K36" s="12">
        <f t="shared" si="26"/>
        <v>0.72309084964774994</v>
      </c>
      <c r="L36" s="6">
        <f t="shared" si="27"/>
        <v>0.39046192266505836</v>
      </c>
      <c r="M36" s="6">
        <f t="shared" si="28"/>
        <v>0.75140514460582297</v>
      </c>
      <c r="N36" s="15">
        <f t="shared" si="29"/>
        <v>0.43163011999083351</v>
      </c>
      <c r="O36" s="12">
        <f t="shared" si="30"/>
        <v>0.75905675376927295</v>
      </c>
      <c r="P36" s="6">
        <f t="shared" si="31"/>
        <v>0.4847628087082933</v>
      </c>
      <c r="Q36" s="6">
        <f t="shared" si="32"/>
        <v>0.764074674515135</v>
      </c>
      <c r="R36" s="15">
        <f t="shared" si="33"/>
        <v>0.52541285300871532</v>
      </c>
      <c r="S36" s="12">
        <f t="shared" si="34"/>
        <v>0.77420028023632703</v>
      </c>
      <c r="T36" s="6">
        <f t="shared" si="35"/>
        <v>0.45444391012177981</v>
      </c>
      <c r="U36" s="17">
        <f t="shared" si="36"/>
        <v>0.84718286583279001</v>
      </c>
      <c r="W36" s="4">
        <v>3.2421537721241497E-2</v>
      </c>
      <c r="X36" s="5">
        <v>0.64244269057442804</v>
      </c>
      <c r="Y36">
        <v>6.5269074010032097E-2</v>
      </c>
      <c r="Z36" s="5">
        <v>0.63205559424360402</v>
      </c>
      <c r="AA36">
        <v>8.7396342463533394E-2</v>
      </c>
      <c r="AB36" s="5">
        <v>0.67676487661756701</v>
      </c>
      <c r="AC36">
        <v>0.104984182885255</v>
      </c>
      <c r="AD36" s="5">
        <v>0.75479482383184704</v>
      </c>
      <c r="AE36">
        <v>0.15969454271154401</v>
      </c>
      <c r="AF36" s="5">
        <v>0.72309084964774994</v>
      </c>
      <c r="AG36">
        <v>0.193638679777525</v>
      </c>
      <c r="AH36" s="5">
        <v>0.75140514460582297</v>
      </c>
      <c r="AI36">
        <v>0.237171734311487</v>
      </c>
      <c r="AJ36" s="5">
        <v>0.75905675376927295</v>
      </c>
      <c r="AK36">
        <v>0.287589284432682</v>
      </c>
      <c r="AL36" s="5">
        <v>0.764074674515135</v>
      </c>
      <c r="AM36">
        <v>0.32256068391673698</v>
      </c>
      <c r="AN36" s="5">
        <v>0.77420028023632703</v>
      </c>
      <c r="AO36">
        <v>0.25954027926475898</v>
      </c>
      <c r="AP36" s="5">
        <v>0.84718286583279001</v>
      </c>
    </row>
    <row r="37" spans="1:42" x14ac:dyDescent="0.3">
      <c r="A37" s="22"/>
      <c r="B37" s="15">
        <f t="shared" si="37"/>
        <v>0.27040841096396856</v>
      </c>
      <c r="C37" s="12">
        <f t="shared" si="18"/>
        <v>0.63165262406810996</v>
      </c>
      <c r="D37" s="6">
        <f t="shared" si="19"/>
        <v>0.29185630292369802</v>
      </c>
      <c r="E37" s="6">
        <f t="shared" si="20"/>
        <v>0.62459116811689896</v>
      </c>
      <c r="F37" s="15">
        <f t="shared" si="21"/>
        <v>0.30703875807877579</v>
      </c>
      <c r="G37" s="12">
        <f t="shared" si="22"/>
        <v>0.671507621541929</v>
      </c>
      <c r="H37" s="6">
        <f t="shared" si="23"/>
        <v>0.32128525664573093</v>
      </c>
      <c r="I37" s="6">
        <f t="shared" si="24"/>
        <v>0.748900913603325</v>
      </c>
      <c r="J37" s="15">
        <f t="shared" si="25"/>
        <v>0.36415534415473144</v>
      </c>
      <c r="K37" s="12">
        <f t="shared" si="26"/>
        <v>0.71788467685696999</v>
      </c>
      <c r="L37" s="6">
        <f t="shared" si="27"/>
        <v>0.39432110575556001</v>
      </c>
      <c r="M37" s="6">
        <f t="shared" si="28"/>
        <v>0.74605722797629004</v>
      </c>
      <c r="N37" s="15">
        <f t="shared" si="29"/>
        <v>0.43608884561113087</v>
      </c>
      <c r="O37" s="12">
        <f t="shared" si="30"/>
        <v>0.754308094651712</v>
      </c>
      <c r="P37" s="6">
        <f t="shared" si="31"/>
        <v>0.49171600660737308</v>
      </c>
      <c r="Q37" s="6">
        <f t="shared" si="32"/>
        <v>0.75914214288416904</v>
      </c>
      <c r="R37" s="15">
        <f t="shared" si="33"/>
        <v>0.53492380350034674</v>
      </c>
      <c r="S37" s="12">
        <f t="shared" si="34"/>
        <v>0.76921042201696799</v>
      </c>
      <c r="T37" s="6">
        <f t="shared" si="35"/>
        <v>0.46435851497929254</v>
      </c>
      <c r="U37" s="17">
        <f t="shared" si="36"/>
        <v>0.84181540458362503</v>
      </c>
      <c r="W37" s="4">
        <v>3.4080187393523503E-2</v>
      </c>
      <c r="X37" s="5">
        <v>0.63165262406810996</v>
      </c>
      <c r="Y37">
        <v>6.7229068091578498E-2</v>
      </c>
      <c r="Z37" s="5">
        <v>0.62459116811689896</v>
      </c>
      <c r="AA37">
        <v>8.9253192073236204E-2</v>
      </c>
      <c r="AB37" s="5">
        <v>0.671507621541929</v>
      </c>
      <c r="AC37">
        <v>0.10895078813901</v>
      </c>
      <c r="AD37" s="5">
        <v>0.748900913603325</v>
      </c>
      <c r="AE37">
        <v>0.16334667914531401</v>
      </c>
      <c r="AF37" s="5">
        <v>0.71788467685696999</v>
      </c>
      <c r="AG37">
        <v>0.197910014325271</v>
      </c>
      <c r="AH37" s="5">
        <v>0.74605722797629004</v>
      </c>
      <c r="AI37">
        <v>0.24163496965126599</v>
      </c>
      <c r="AJ37" s="5">
        <v>0.754308094651712</v>
      </c>
      <c r="AK37">
        <v>0.293774337238846</v>
      </c>
      <c r="AL37" s="5">
        <v>0.75914214288416904</v>
      </c>
      <c r="AM37">
        <v>0.33035191526305901</v>
      </c>
      <c r="AN37" s="5">
        <v>0.76921042201696799</v>
      </c>
      <c r="AO37">
        <v>0.26891340497774002</v>
      </c>
      <c r="AP37" s="5">
        <v>0.84181540458362503</v>
      </c>
    </row>
    <row r="38" spans="1:42" x14ac:dyDescent="0.3">
      <c r="A38" s="22"/>
      <c r="B38" s="15">
        <f t="shared" si="37"/>
        <v>0.27062351283869623</v>
      </c>
      <c r="C38" s="12">
        <f t="shared" si="18"/>
        <v>0.63662784002122297</v>
      </c>
      <c r="D38" s="6">
        <f t="shared" si="19"/>
        <v>0.29220078292143947</v>
      </c>
      <c r="E38" s="6">
        <f t="shared" si="20"/>
        <v>0.61884059730023899</v>
      </c>
      <c r="F38" s="15">
        <f t="shared" si="21"/>
        <v>0.30843633512806723</v>
      </c>
      <c r="G38" s="12">
        <f t="shared" si="22"/>
        <v>0.66531708490282604</v>
      </c>
      <c r="H38" s="6">
        <f t="shared" si="23"/>
        <v>0.32135646957242209</v>
      </c>
      <c r="I38" s="6">
        <f t="shared" si="24"/>
        <v>0.74429242662582296</v>
      </c>
      <c r="J38" s="15">
        <f t="shared" si="25"/>
        <v>0.36638272792397125</v>
      </c>
      <c r="K38" s="12">
        <f t="shared" si="26"/>
        <v>0.71376864383081196</v>
      </c>
      <c r="L38" s="6">
        <f t="shared" si="27"/>
        <v>0.39847111964356136</v>
      </c>
      <c r="M38" s="6">
        <f t="shared" si="28"/>
        <v>0.74106185070438202</v>
      </c>
      <c r="N38" s="15">
        <f t="shared" si="29"/>
        <v>0.44026321399821916</v>
      </c>
      <c r="O38" s="12">
        <f t="shared" si="30"/>
        <v>0.74983329684214195</v>
      </c>
      <c r="P38" s="6">
        <f t="shared" si="31"/>
        <v>0.49877505611832879</v>
      </c>
      <c r="Q38" s="6">
        <f t="shared" si="32"/>
        <v>0.75432221991263004</v>
      </c>
      <c r="R38" s="15">
        <f t="shared" si="33"/>
        <v>0.54454550048488193</v>
      </c>
      <c r="S38" s="12">
        <f t="shared" si="34"/>
        <v>0.76454351743786897</v>
      </c>
      <c r="T38" s="6">
        <f t="shared" si="35"/>
        <v>0.47354748995943657</v>
      </c>
      <c r="U38" s="17">
        <f t="shared" si="36"/>
        <v>0.83683911438756997</v>
      </c>
      <c r="W38" s="4">
        <v>3.4425518447213498E-2</v>
      </c>
      <c r="X38" s="5">
        <v>0.63662784002122297</v>
      </c>
      <c r="Y38">
        <v>6.7741366574445003E-2</v>
      </c>
      <c r="Z38" s="5">
        <v>0.61884059730023899</v>
      </c>
      <c r="AA38">
        <v>9.1225525480220906E-2</v>
      </c>
      <c r="AB38" s="5">
        <v>0.66531708490282604</v>
      </c>
      <c r="AC38">
        <v>0.109047038911305</v>
      </c>
      <c r="AD38" s="5">
        <v>0.74429242662582296</v>
      </c>
      <c r="AE38">
        <v>0.16599498322301601</v>
      </c>
      <c r="AF38" s="5">
        <v>0.71376864383081196</v>
      </c>
      <c r="AG38">
        <v>0.202456841441635</v>
      </c>
      <c r="AH38" s="5">
        <v>0.74106185070438202</v>
      </c>
      <c r="AI38">
        <v>0.24577239101642701</v>
      </c>
      <c r="AJ38" s="5">
        <v>0.74983329684214195</v>
      </c>
      <c r="AK38">
        <v>0.29996471748762898</v>
      </c>
      <c r="AL38" s="5">
        <v>0.75432221991263004</v>
      </c>
      <c r="AM38">
        <v>0.338094165197384</v>
      </c>
      <c r="AN38" s="5">
        <v>0.76454351743786897</v>
      </c>
      <c r="AO38">
        <v>0.27742353030214101</v>
      </c>
      <c r="AP38" s="5">
        <v>0.83683911438756997</v>
      </c>
    </row>
    <row r="39" spans="1:42" x14ac:dyDescent="0.3">
      <c r="A39" s="22"/>
      <c r="B39" s="15">
        <f t="shared" si="37"/>
        <v>0.27094316704437238</v>
      </c>
      <c r="C39" s="12">
        <f t="shared" si="18"/>
        <v>0.61733883979591697</v>
      </c>
      <c r="D39" s="6">
        <f t="shared" si="19"/>
        <v>0.29314783394549043</v>
      </c>
      <c r="E39" s="6">
        <f t="shared" si="20"/>
        <v>0.61289653142452305</v>
      </c>
      <c r="F39" s="15">
        <f t="shared" si="21"/>
        <v>0.31002899244444387</v>
      </c>
      <c r="G39" s="12">
        <f t="shared" si="22"/>
        <v>0.65798594412129796</v>
      </c>
      <c r="H39" s="6">
        <f t="shared" si="23"/>
        <v>0.32408283229720219</v>
      </c>
      <c r="I39" s="6">
        <f t="shared" si="24"/>
        <v>0.73862778874975299</v>
      </c>
      <c r="J39" s="15">
        <f t="shared" si="25"/>
        <v>0.37042344331683397</v>
      </c>
      <c r="K39" s="12">
        <f t="shared" si="26"/>
        <v>0.70769458297265098</v>
      </c>
      <c r="L39" s="6">
        <f t="shared" si="27"/>
        <v>0.40248391072425582</v>
      </c>
      <c r="M39" s="6">
        <f t="shared" si="28"/>
        <v>0.73585055103880204</v>
      </c>
      <c r="N39" s="15">
        <f t="shared" si="29"/>
        <v>0.44513468621594049</v>
      </c>
      <c r="O39" s="12">
        <f t="shared" si="30"/>
        <v>0.74460729898700195</v>
      </c>
      <c r="P39" s="6">
        <f t="shared" si="31"/>
        <v>0.50646366318895908</v>
      </c>
      <c r="Q39" s="6">
        <f t="shared" si="32"/>
        <v>0.74931344418610801</v>
      </c>
      <c r="R39" s="15">
        <f t="shared" si="33"/>
        <v>0.55245762688967592</v>
      </c>
      <c r="S39" s="12">
        <f t="shared" si="34"/>
        <v>0.76017430405856801</v>
      </c>
      <c r="T39" s="6">
        <f t="shared" si="35"/>
        <v>0.48376434839955129</v>
      </c>
      <c r="U39" s="17">
        <f t="shared" si="36"/>
        <v>0.83175463294908103</v>
      </c>
      <c r="W39" s="4">
        <v>3.4938194277985099E-2</v>
      </c>
      <c r="X39" s="5">
        <v>0.61733883979591697</v>
      </c>
      <c r="Y39">
        <v>6.9146680880685693E-2</v>
      </c>
      <c r="Z39" s="5">
        <v>0.61289653142452305</v>
      </c>
      <c r="AA39">
        <v>9.3462300226373904E-2</v>
      </c>
      <c r="AB39" s="5">
        <v>0.65798594412129796</v>
      </c>
      <c r="AC39">
        <v>0.11271601700359</v>
      </c>
      <c r="AD39" s="5">
        <v>0.73862778874975299</v>
      </c>
      <c r="AE39">
        <v>0.170758455787522</v>
      </c>
      <c r="AF39" s="5">
        <v>0.70769458297265098</v>
      </c>
      <c r="AG39">
        <v>0.20680851547698301</v>
      </c>
      <c r="AH39" s="5">
        <v>0.73585055103880204</v>
      </c>
      <c r="AI39">
        <v>0.25055142844411499</v>
      </c>
      <c r="AJ39" s="5">
        <v>0.74460729898700195</v>
      </c>
      <c r="AK39">
        <v>0.30660828319085598</v>
      </c>
      <c r="AL39" s="5">
        <v>0.74931344418610801</v>
      </c>
      <c r="AM39">
        <v>0.344358964882029</v>
      </c>
      <c r="AN39" s="5">
        <v>0.76017430405856801</v>
      </c>
      <c r="AO39">
        <v>0.28669385067448899</v>
      </c>
      <c r="AP39" s="5">
        <v>0.83175463294908103</v>
      </c>
    </row>
    <row r="40" spans="1:42" x14ac:dyDescent="0.3">
      <c r="A40" s="22"/>
      <c r="B40" s="15">
        <f t="shared" si="37"/>
        <v>0.27128611846225492</v>
      </c>
      <c r="C40" s="12">
        <f t="shared" si="18"/>
        <v>0.62443830852522197</v>
      </c>
      <c r="D40" s="6">
        <f t="shared" si="19"/>
        <v>0.29384386114546712</v>
      </c>
      <c r="E40" s="6">
        <f t="shared" si="20"/>
        <v>0.60739935095270103</v>
      </c>
      <c r="F40" s="15">
        <f t="shared" si="21"/>
        <v>0.31158250438397361</v>
      </c>
      <c r="G40" s="12">
        <f t="shared" si="22"/>
        <v>0.65044537816288395</v>
      </c>
      <c r="H40" s="6">
        <f t="shared" si="23"/>
        <v>0.32611559171823307</v>
      </c>
      <c r="I40" s="6">
        <f t="shared" si="24"/>
        <v>0.731543000301213</v>
      </c>
      <c r="J40" s="15">
        <f t="shared" si="25"/>
        <v>0.37346899553178786</v>
      </c>
      <c r="K40" s="12">
        <f t="shared" si="26"/>
        <v>0.70100872326615504</v>
      </c>
      <c r="L40" s="6">
        <f t="shared" si="27"/>
        <v>0.40693945787533908</v>
      </c>
      <c r="M40" s="6">
        <f t="shared" si="28"/>
        <v>0.730476418916022</v>
      </c>
      <c r="N40" s="15">
        <f t="shared" si="29"/>
        <v>0.45069669457275691</v>
      </c>
      <c r="O40" s="12">
        <f t="shared" si="30"/>
        <v>0.73972960695689505</v>
      </c>
      <c r="P40" s="6">
        <f t="shared" si="31"/>
        <v>0.51433956892906896</v>
      </c>
      <c r="Q40" s="6">
        <f t="shared" si="32"/>
        <v>0.74391380995152101</v>
      </c>
      <c r="R40" s="15">
        <f t="shared" si="33"/>
        <v>0.56291396602596533</v>
      </c>
      <c r="S40" s="12">
        <f t="shared" si="34"/>
        <v>0.75498943518357597</v>
      </c>
      <c r="T40" s="6">
        <f t="shared" si="35"/>
        <v>0.49333000637602464</v>
      </c>
      <c r="U40" s="17">
        <f t="shared" si="36"/>
        <v>0.82708730352083104</v>
      </c>
      <c r="W40" s="4">
        <v>3.5487563086307003E-2</v>
      </c>
      <c r="X40" s="5">
        <v>0.62443830852522197</v>
      </c>
      <c r="Y40">
        <v>7.0176613387065295E-2</v>
      </c>
      <c r="Z40" s="5">
        <v>0.60739935095270103</v>
      </c>
      <c r="AA40">
        <v>9.5633055017777496E-2</v>
      </c>
      <c r="AB40" s="5">
        <v>0.65044537816288395</v>
      </c>
      <c r="AC40">
        <v>0.11543155442498899</v>
      </c>
      <c r="AD40" s="5">
        <v>0.731543000301213</v>
      </c>
      <c r="AE40">
        <v>0.17431454492687201</v>
      </c>
      <c r="AF40" s="5">
        <v>0.70100872326615504</v>
      </c>
      <c r="AG40">
        <v>0.21158979351034399</v>
      </c>
      <c r="AH40" s="5">
        <v>0.730476418916022</v>
      </c>
      <c r="AI40">
        <v>0.255944364277848</v>
      </c>
      <c r="AJ40" s="5">
        <v>0.73972960695689505</v>
      </c>
      <c r="AK40">
        <v>0.31330992787249201</v>
      </c>
      <c r="AL40" s="5">
        <v>0.74391380995152101</v>
      </c>
      <c r="AM40">
        <v>0.35250201506858497</v>
      </c>
      <c r="AN40" s="5">
        <v>0.75498943518357597</v>
      </c>
      <c r="AO40">
        <v>0.29519752318419101</v>
      </c>
      <c r="AP40" s="5">
        <v>0.82708730352083104</v>
      </c>
    </row>
    <row r="41" spans="1:42" x14ac:dyDescent="0.3">
      <c r="A41" s="22"/>
      <c r="B41" s="15">
        <f t="shared" si="37"/>
        <v>0.27208733664045215</v>
      </c>
      <c r="C41" s="12">
        <f t="shared" si="18"/>
        <v>0.61141234469055605</v>
      </c>
      <c r="D41" s="6">
        <f t="shared" si="19"/>
        <v>0.29470824907700105</v>
      </c>
      <c r="E41" s="6">
        <f t="shared" si="20"/>
        <v>0.60116189322201297</v>
      </c>
      <c r="F41" s="15">
        <f t="shared" si="21"/>
        <v>0.31343882353934133</v>
      </c>
      <c r="G41" s="12">
        <f t="shared" si="22"/>
        <v>0.64335349009027898</v>
      </c>
      <c r="H41" s="6">
        <f t="shared" si="23"/>
        <v>0.32909458823513704</v>
      </c>
      <c r="I41" s="6">
        <f t="shared" si="24"/>
        <v>0.72475014919345004</v>
      </c>
      <c r="J41" s="15">
        <f t="shared" si="25"/>
        <v>0.3766010791633439</v>
      </c>
      <c r="K41" s="12">
        <f t="shared" si="26"/>
        <v>0.69542128449436202</v>
      </c>
      <c r="L41" s="6">
        <f t="shared" si="27"/>
        <v>0.41118333311310268</v>
      </c>
      <c r="M41" s="6">
        <f t="shared" si="28"/>
        <v>0.72506022161147399</v>
      </c>
      <c r="N41" s="15">
        <f t="shared" si="29"/>
        <v>0.45672042235173876</v>
      </c>
      <c r="O41" s="12">
        <f t="shared" si="30"/>
        <v>0.73451318906842999</v>
      </c>
      <c r="P41" s="6">
        <f t="shared" si="31"/>
        <v>0.52226251218000652</v>
      </c>
      <c r="Q41" s="6">
        <f t="shared" si="32"/>
        <v>0.73912761865559695</v>
      </c>
      <c r="R41" s="15">
        <f t="shared" si="33"/>
        <v>0.57325897976126527</v>
      </c>
      <c r="S41" s="12">
        <f t="shared" si="34"/>
        <v>0.74962626487793205</v>
      </c>
      <c r="T41" s="6">
        <f t="shared" si="35"/>
        <v>0.50342844590045588</v>
      </c>
      <c r="U41" s="17">
        <f t="shared" si="36"/>
        <v>0.82172693430718002</v>
      </c>
      <c r="W41" s="4">
        <v>3.6768320850636201E-2</v>
      </c>
      <c r="X41" s="5">
        <v>0.61141234469055605</v>
      </c>
      <c r="Y41">
        <v>7.1452283535143102E-2</v>
      </c>
      <c r="Z41" s="5">
        <v>0.60116189322201297</v>
      </c>
      <c r="AA41">
        <v>9.82127799016356E-2</v>
      </c>
      <c r="AB41" s="5">
        <v>0.64335349009027898</v>
      </c>
      <c r="AC41">
        <v>0.119380731966481</v>
      </c>
      <c r="AD41" s="5">
        <v>0.72475014919345004</v>
      </c>
      <c r="AE41">
        <v>0.177941551496165</v>
      </c>
      <c r="AF41" s="5">
        <v>0.69542128449436202</v>
      </c>
      <c r="AG41">
        <v>0.21609549399877301</v>
      </c>
      <c r="AH41" s="5">
        <v>0.72506022161147399</v>
      </c>
      <c r="AI41">
        <v>0.26171042294014801</v>
      </c>
      <c r="AJ41" s="5">
        <v>0.73451318906842999</v>
      </c>
      <c r="AK41">
        <v>0.31994884477808799</v>
      </c>
      <c r="AL41" s="5">
        <v>0.73912761865559695</v>
      </c>
      <c r="AM41">
        <v>0.36041085774820603</v>
      </c>
      <c r="AN41" s="5">
        <v>0.74962626487793205</v>
      </c>
      <c r="AO41">
        <v>0.30399774276392499</v>
      </c>
      <c r="AP41" s="5">
        <v>0.82172693430718002</v>
      </c>
    </row>
    <row r="42" spans="1:42" x14ac:dyDescent="0.3">
      <c r="A42" s="22"/>
      <c r="B42" s="15">
        <f t="shared" si="37"/>
        <v>0.27366795156787155</v>
      </c>
      <c r="C42" s="12">
        <f t="shared" si="18"/>
        <v>0.60305673490054201</v>
      </c>
      <c r="D42" s="6">
        <f t="shared" si="19"/>
        <v>0.29607874101485188</v>
      </c>
      <c r="E42" s="6">
        <f t="shared" si="20"/>
        <v>0.59342688569381297</v>
      </c>
      <c r="F42" s="15">
        <f t="shared" si="21"/>
        <v>0.31584557091000359</v>
      </c>
      <c r="G42" s="12">
        <f t="shared" si="22"/>
        <v>0.63602451214994704</v>
      </c>
      <c r="H42" s="6">
        <f t="shared" si="23"/>
        <v>0.33101626233494619</v>
      </c>
      <c r="I42" s="6">
        <f t="shared" si="24"/>
        <v>0.71876717429606496</v>
      </c>
      <c r="J42" s="15">
        <f t="shared" si="25"/>
        <v>0.38022553771401624</v>
      </c>
      <c r="K42" s="12">
        <f t="shared" si="26"/>
        <v>0.69039229868832397</v>
      </c>
      <c r="L42" s="6">
        <f t="shared" si="27"/>
        <v>0.41520004591965548</v>
      </c>
      <c r="M42" s="6">
        <f t="shared" si="28"/>
        <v>0.71999614283472801</v>
      </c>
      <c r="N42" s="15">
        <f t="shared" si="29"/>
        <v>0.4635327201153252</v>
      </c>
      <c r="O42" s="12">
        <f t="shared" si="30"/>
        <v>0.72863977480855802</v>
      </c>
      <c r="P42" s="6">
        <f t="shared" si="31"/>
        <v>0.52915102645399759</v>
      </c>
      <c r="Q42" s="6">
        <f t="shared" si="32"/>
        <v>0.73432847271027302</v>
      </c>
      <c r="R42" s="15">
        <f t="shared" si="33"/>
        <v>0.58357900588657841</v>
      </c>
      <c r="S42" s="12">
        <f t="shared" si="34"/>
        <v>0.74464605708565501</v>
      </c>
      <c r="T42" s="6">
        <f t="shared" si="35"/>
        <v>0.51198459771486571</v>
      </c>
      <c r="U42" s="17">
        <f t="shared" si="36"/>
        <v>0.81709554749558599</v>
      </c>
      <c r="W42" s="4">
        <v>3.9283932793001602E-2</v>
      </c>
      <c r="X42" s="5">
        <v>0.60305673490054201</v>
      </c>
      <c r="Y42">
        <v>7.3467216713230699E-2</v>
      </c>
      <c r="Z42" s="5">
        <v>0.59342688569381297</v>
      </c>
      <c r="AA42">
        <v>0.101534782506641</v>
      </c>
      <c r="AB42" s="5">
        <v>0.63602451214994704</v>
      </c>
      <c r="AC42">
        <v>0.121909321867544</v>
      </c>
      <c r="AD42" s="5">
        <v>0.71876717429606496</v>
      </c>
      <c r="AE42">
        <v>0.18210127407256699</v>
      </c>
      <c r="AF42" s="5">
        <v>0.69039229868832397</v>
      </c>
      <c r="AG42">
        <v>0.22031738419979899</v>
      </c>
      <c r="AH42" s="5">
        <v>0.71999614283472801</v>
      </c>
      <c r="AI42">
        <v>0.268140387120201</v>
      </c>
      <c r="AJ42" s="5">
        <v>0.72863977480855802</v>
      </c>
      <c r="AK42">
        <v>0.32563963424140302</v>
      </c>
      <c r="AL42" s="5">
        <v>0.73432847271027302</v>
      </c>
      <c r="AM42">
        <v>0.36815965119157701</v>
      </c>
      <c r="AN42" s="5">
        <v>0.74464605708565501</v>
      </c>
      <c r="AO42">
        <v>0.31131688740524299</v>
      </c>
      <c r="AP42" s="5">
        <v>0.81709554749558599</v>
      </c>
    </row>
    <row r="43" spans="1:42" x14ac:dyDescent="0.3">
      <c r="A43" s="22"/>
      <c r="B43" s="15">
        <f t="shared" si="37"/>
        <v>0.27385569619005107</v>
      </c>
      <c r="C43" s="12">
        <f t="shared" si="18"/>
        <v>0.59399642872524105</v>
      </c>
      <c r="D43" s="6">
        <f t="shared" si="19"/>
        <v>0.29745540280137883</v>
      </c>
      <c r="E43" s="6">
        <f t="shared" si="20"/>
        <v>0.58648553769024703</v>
      </c>
      <c r="F43" s="15">
        <f t="shared" si="21"/>
        <v>0.31665820547567064</v>
      </c>
      <c r="G43" s="12">
        <f t="shared" si="22"/>
        <v>0.62991384978598297</v>
      </c>
      <c r="H43" s="6">
        <f t="shared" si="23"/>
        <v>0.33418006015846219</v>
      </c>
      <c r="I43" s="6">
        <f t="shared" si="24"/>
        <v>0.71159990093909298</v>
      </c>
      <c r="J43" s="15">
        <f t="shared" si="25"/>
        <v>0.38286962422187765</v>
      </c>
      <c r="K43" s="12">
        <f t="shared" si="26"/>
        <v>0.68490910097332403</v>
      </c>
      <c r="L43" s="6">
        <f t="shared" si="27"/>
        <v>0.42012250911660082</v>
      </c>
      <c r="M43" s="6">
        <f t="shared" si="28"/>
        <v>0.71465127095944103</v>
      </c>
      <c r="N43" s="15">
        <f t="shared" si="29"/>
        <v>0.46887250432869509</v>
      </c>
      <c r="O43" s="12">
        <f t="shared" si="30"/>
        <v>0.72302873328327999</v>
      </c>
      <c r="P43" s="6">
        <f t="shared" si="31"/>
        <v>0.53788354296208452</v>
      </c>
      <c r="Q43" s="6">
        <f t="shared" si="32"/>
        <v>0.72929822764428898</v>
      </c>
      <c r="R43" s="15">
        <f t="shared" si="33"/>
        <v>0.59344303757175865</v>
      </c>
      <c r="S43" s="12">
        <f t="shared" si="34"/>
        <v>0.73989636862553299</v>
      </c>
      <c r="T43" s="6">
        <f t="shared" si="35"/>
        <v>0.52113901311067445</v>
      </c>
      <c r="U43" s="17">
        <f t="shared" si="36"/>
        <v>0.81258777006741501</v>
      </c>
      <c r="W43" s="4">
        <v>3.9581769998569397E-2</v>
      </c>
      <c r="X43" s="5">
        <v>0.59399642872524105</v>
      </c>
      <c r="Y43">
        <v>7.5481852924855403E-2</v>
      </c>
      <c r="Z43" s="5">
        <v>0.58648553769024703</v>
      </c>
      <c r="AA43">
        <v>0.102650737588769</v>
      </c>
      <c r="AB43" s="5">
        <v>0.62991384978598297</v>
      </c>
      <c r="AC43">
        <v>0.12604052419383299</v>
      </c>
      <c r="AD43" s="5">
        <v>0.71159990093909298</v>
      </c>
      <c r="AE43">
        <v>0.18511090336351299</v>
      </c>
      <c r="AF43" s="5">
        <v>0.68490910097332403</v>
      </c>
      <c r="AG43">
        <v>0.22543594190487801</v>
      </c>
      <c r="AH43" s="5">
        <v>0.71465127095944103</v>
      </c>
      <c r="AI43">
        <v>0.27311475687029602</v>
      </c>
      <c r="AJ43" s="5">
        <v>0.72302873328327999</v>
      </c>
      <c r="AK43">
        <v>0.33274824817702903</v>
      </c>
      <c r="AL43" s="5">
        <v>0.72929822764428898</v>
      </c>
      <c r="AM43">
        <v>0.37543903027906</v>
      </c>
      <c r="AN43" s="5">
        <v>0.73989636862553299</v>
      </c>
      <c r="AO43">
        <v>0.319013577533446</v>
      </c>
      <c r="AP43" s="5">
        <v>0.81258777006741501</v>
      </c>
    </row>
    <row r="44" spans="1:42" x14ac:dyDescent="0.3">
      <c r="A44" s="22"/>
      <c r="B44" s="15">
        <f t="shared" si="37"/>
        <v>0.27410881254641833</v>
      </c>
      <c r="C44" s="12">
        <f t="shared" si="18"/>
        <v>0.58802275333031795</v>
      </c>
      <c r="D44" s="6">
        <f t="shared" si="19"/>
        <v>0.29804990639147483</v>
      </c>
      <c r="E44" s="6">
        <f t="shared" si="20"/>
        <v>0.58002023126857405</v>
      </c>
      <c r="F44" s="15">
        <f t="shared" si="21"/>
        <v>0.31801022094690828</v>
      </c>
      <c r="G44" s="12">
        <f t="shared" si="22"/>
        <v>0.623944373316768</v>
      </c>
      <c r="H44" s="6">
        <f t="shared" si="23"/>
        <v>0.33711771180923428</v>
      </c>
      <c r="I44" s="6">
        <f t="shared" si="24"/>
        <v>0.70383920658340005</v>
      </c>
      <c r="J44" s="15">
        <f t="shared" si="25"/>
        <v>0.38695425510645565</v>
      </c>
      <c r="K44" s="12">
        <f t="shared" si="26"/>
        <v>0.67934051083761704</v>
      </c>
      <c r="L44" s="6">
        <f t="shared" si="27"/>
        <v>0.42390580708499165</v>
      </c>
      <c r="M44" s="6">
        <f t="shared" si="28"/>
        <v>0.70913635321878898</v>
      </c>
      <c r="N44" s="15">
        <f t="shared" si="29"/>
        <v>0.47556573425341198</v>
      </c>
      <c r="O44" s="12">
        <f t="shared" si="30"/>
        <v>0.71747505305741699</v>
      </c>
      <c r="P44" s="6">
        <f t="shared" si="31"/>
        <v>0.54634680097046706</v>
      </c>
      <c r="Q44" s="6">
        <f t="shared" si="32"/>
        <v>0.72418442437447705</v>
      </c>
      <c r="R44" s="15">
        <f t="shared" si="33"/>
        <v>0.60347636565716933</v>
      </c>
      <c r="S44" s="12">
        <f t="shared" si="34"/>
        <v>0.73505818994489502</v>
      </c>
      <c r="T44" s="6">
        <f t="shared" si="35"/>
        <v>0.53166380786158984</v>
      </c>
      <c r="U44" s="17">
        <f t="shared" si="36"/>
        <v>0.80759613910655803</v>
      </c>
      <c r="W44" s="4">
        <v>3.9982989577266703E-2</v>
      </c>
      <c r="X44" s="5">
        <v>0.58802275333031795</v>
      </c>
      <c r="Y44">
        <v>7.6348981094625304E-2</v>
      </c>
      <c r="Z44" s="5">
        <v>0.58002023126857405</v>
      </c>
      <c r="AA44">
        <v>0.104501069895752</v>
      </c>
      <c r="AB44" s="5">
        <v>0.623944373316768</v>
      </c>
      <c r="AC44">
        <v>0.12984156182265999</v>
      </c>
      <c r="AD44" s="5">
        <v>0.70383920658340005</v>
      </c>
      <c r="AE44">
        <v>0.189719618028792</v>
      </c>
      <c r="AF44" s="5">
        <v>0.67934051083761704</v>
      </c>
      <c r="AG44">
        <v>0.229329357336366</v>
      </c>
      <c r="AH44" s="5">
        <v>0.70913635321878898</v>
      </c>
      <c r="AI44">
        <v>0.27927054635625798</v>
      </c>
      <c r="AJ44" s="5">
        <v>0.71747505305741699</v>
      </c>
      <c r="AK44">
        <v>0.33952839581955901</v>
      </c>
      <c r="AL44" s="5">
        <v>0.72418442437447705</v>
      </c>
      <c r="AM44">
        <v>0.38272025753321898</v>
      </c>
      <c r="AN44" s="5">
        <v>0.73505818994489502</v>
      </c>
      <c r="AO44">
        <v>0.327697088766501</v>
      </c>
      <c r="AP44" s="5">
        <v>0.80759613910655803</v>
      </c>
    </row>
    <row r="45" spans="1:42" x14ac:dyDescent="0.3">
      <c r="A45" s="22"/>
      <c r="B45" s="15">
        <f t="shared" si="37"/>
        <v>0.27506398483508138</v>
      </c>
      <c r="C45" s="12">
        <f t="shared" si="18"/>
        <v>0.571614036546361</v>
      </c>
      <c r="D45" s="6">
        <f t="shared" si="19"/>
        <v>0.29903454720763556</v>
      </c>
      <c r="E45" s="6">
        <f t="shared" si="20"/>
        <v>0.57453313269582895</v>
      </c>
      <c r="F45" s="15">
        <f t="shared" si="21"/>
        <v>0.31997987000041123</v>
      </c>
      <c r="G45" s="12">
        <f t="shared" si="22"/>
        <v>0.61667027761333704</v>
      </c>
      <c r="H45" s="6">
        <f t="shared" si="23"/>
        <v>0.33920718548928092</v>
      </c>
      <c r="I45" s="6">
        <f t="shared" si="24"/>
        <v>0.69803928897173695</v>
      </c>
      <c r="J45" s="15">
        <f t="shared" si="25"/>
        <v>0.38878838283619849</v>
      </c>
      <c r="K45" s="12">
        <f t="shared" si="26"/>
        <v>0.67422016892665604</v>
      </c>
      <c r="L45" s="6">
        <f t="shared" si="27"/>
        <v>0.42910272732115734</v>
      </c>
      <c r="M45" s="6">
        <f t="shared" si="28"/>
        <v>0.70391757993952397</v>
      </c>
      <c r="N45" s="15">
        <f t="shared" si="29"/>
        <v>0.48192265140755891</v>
      </c>
      <c r="O45" s="12">
        <f t="shared" si="30"/>
        <v>0.71176864942831197</v>
      </c>
      <c r="P45" s="6">
        <f t="shared" si="31"/>
        <v>0.55482677513801726</v>
      </c>
      <c r="Q45" s="6">
        <f t="shared" si="32"/>
        <v>0.71938989003640297</v>
      </c>
      <c r="R45" s="15">
        <f t="shared" si="33"/>
        <v>0.61355104860630416</v>
      </c>
      <c r="S45" s="12">
        <f t="shared" si="34"/>
        <v>0.73052252068453405</v>
      </c>
      <c r="T45" s="6">
        <f t="shared" si="35"/>
        <v>0.54349595089899971</v>
      </c>
      <c r="U45" s="17">
        <f t="shared" si="36"/>
        <v>0.80253158890032605</v>
      </c>
      <c r="W45" s="4">
        <v>4.1493721625591597E-2</v>
      </c>
      <c r="X45" s="5">
        <v>0.571614036546361</v>
      </c>
      <c r="Y45">
        <v>7.7781356224056797E-2</v>
      </c>
      <c r="Z45" s="5">
        <v>0.57453313269582895</v>
      </c>
      <c r="AA45">
        <v>0.107182648951844</v>
      </c>
      <c r="AB45" s="5">
        <v>0.61667027761333704</v>
      </c>
      <c r="AC45">
        <v>0.13252503475135299</v>
      </c>
      <c r="AD45" s="5">
        <v>0.69803928897173695</v>
      </c>
      <c r="AE45">
        <v>0.19177327087049401</v>
      </c>
      <c r="AF45" s="5">
        <v>0.67422016892665604</v>
      </c>
      <c r="AG45">
        <v>0.23462126618868101</v>
      </c>
      <c r="AH45" s="5">
        <v>0.70391757993952397</v>
      </c>
      <c r="AI45">
        <v>0.28503733088942701</v>
      </c>
      <c r="AJ45" s="5">
        <v>0.71176864942831197</v>
      </c>
      <c r="AK45">
        <v>0.34621740265874501</v>
      </c>
      <c r="AL45" s="5">
        <v>0.71938989003640297</v>
      </c>
      <c r="AM45">
        <v>0.38991069401560302</v>
      </c>
      <c r="AN45" s="5">
        <v>0.73052252068453405</v>
      </c>
      <c r="AO45">
        <v>0.33725630422355701</v>
      </c>
      <c r="AP45" s="5">
        <v>0.80253158890032605</v>
      </c>
    </row>
    <row r="46" spans="1:42" x14ac:dyDescent="0.3">
      <c r="A46" s="22"/>
      <c r="B46" s="15">
        <f t="shared" si="37"/>
        <v>0.27521258739968729</v>
      </c>
      <c r="C46" s="12">
        <f t="shared" si="18"/>
        <v>0.57615691340146102</v>
      </c>
      <c r="D46" s="6">
        <f t="shared" si="19"/>
        <v>0.30001298570554191</v>
      </c>
      <c r="E46" s="6">
        <f t="shared" si="20"/>
        <v>0.56970136665405702</v>
      </c>
      <c r="F46" s="15">
        <f t="shared" si="21"/>
        <v>0.32208224914449834</v>
      </c>
      <c r="G46" s="12">
        <f t="shared" si="22"/>
        <v>0.609750369816768</v>
      </c>
      <c r="H46" s="6">
        <f t="shared" si="23"/>
        <v>0.34143376204716341</v>
      </c>
      <c r="I46" s="6">
        <f t="shared" si="24"/>
        <v>0.69344006859751495</v>
      </c>
      <c r="J46" s="15">
        <f t="shared" si="25"/>
        <v>0.3927247359496911</v>
      </c>
      <c r="K46" s="12">
        <f t="shared" si="26"/>
        <v>0.66899619134625599</v>
      </c>
      <c r="L46" s="6">
        <f t="shared" si="27"/>
        <v>0.43292840214901934</v>
      </c>
      <c r="M46" s="6">
        <f t="shared" si="28"/>
        <v>0.69899513135195301</v>
      </c>
      <c r="N46" s="15">
        <f t="shared" si="29"/>
        <v>0.48772833348098349</v>
      </c>
      <c r="O46" s="12">
        <f t="shared" si="30"/>
        <v>0.70601267017664804</v>
      </c>
      <c r="P46" s="6">
        <f t="shared" si="31"/>
        <v>0.56019391037314492</v>
      </c>
      <c r="Q46" s="6">
        <f t="shared" si="32"/>
        <v>0.71449906094693205</v>
      </c>
      <c r="R46" s="15">
        <f t="shared" si="33"/>
        <v>0.62379886098051818</v>
      </c>
      <c r="S46" s="12">
        <f t="shared" si="34"/>
        <v>0.72582222772564597</v>
      </c>
      <c r="T46" s="6">
        <f t="shared" si="35"/>
        <v>0.55296795131394139</v>
      </c>
      <c r="U46" s="17">
        <f t="shared" si="36"/>
        <v>0.79892372511674603</v>
      </c>
      <c r="W46" s="4">
        <v>4.1728284674902499E-2</v>
      </c>
      <c r="X46" s="5">
        <v>0.57615691340146102</v>
      </c>
      <c r="Y46">
        <v>7.92000443749801E-2</v>
      </c>
      <c r="Z46" s="5">
        <v>0.56970136665405702</v>
      </c>
      <c r="AA46">
        <v>0.11002678162103301</v>
      </c>
      <c r="AB46" s="5">
        <v>0.609750369816768</v>
      </c>
      <c r="AC46">
        <v>0.135366454638052</v>
      </c>
      <c r="AD46" s="5">
        <v>0.69344006859751495</v>
      </c>
      <c r="AE46">
        <v>0.196148247699302</v>
      </c>
      <c r="AF46" s="5">
        <v>0.66899619134625599</v>
      </c>
      <c r="AG46">
        <v>0.23847606984606401</v>
      </c>
      <c r="AH46" s="5">
        <v>0.69899513135195301</v>
      </c>
      <c r="AI46">
        <v>0.29023797701388898</v>
      </c>
      <c r="AJ46" s="5">
        <v>0.70601267017664804</v>
      </c>
      <c r="AK46">
        <v>0.350398374812808</v>
      </c>
      <c r="AL46" s="5">
        <v>0.71449906094693205</v>
      </c>
      <c r="AM46">
        <v>0.39710456875401301</v>
      </c>
      <c r="AN46" s="5">
        <v>0.72582222772564597</v>
      </c>
      <c r="AO46">
        <v>0.34475995270346899</v>
      </c>
      <c r="AP46" s="5">
        <v>0.79892372511674603</v>
      </c>
    </row>
    <row r="47" spans="1:42" x14ac:dyDescent="0.3">
      <c r="A47" s="22"/>
      <c r="B47" s="15">
        <f t="shared" si="37"/>
        <v>0.27552001522453484</v>
      </c>
      <c r="C47" s="12">
        <f t="shared" si="18"/>
        <v>0.58125366539657297</v>
      </c>
      <c r="D47" s="6">
        <f t="shared" si="19"/>
        <v>0.30109819523095266</v>
      </c>
      <c r="E47" s="6">
        <f t="shared" si="20"/>
        <v>0.562664422490606</v>
      </c>
      <c r="F47" s="15">
        <f t="shared" si="21"/>
        <v>0.32434006731928866</v>
      </c>
      <c r="G47" s="12">
        <f t="shared" si="22"/>
        <v>0.60470260204184501</v>
      </c>
      <c r="H47" s="6">
        <f t="shared" si="23"/>
        <v>0.34324671601779405</v>
      </c>
      <c r="I47" s="6">
        <f t="shared" si="24"/>
        <v>0.68847790878221904</v>
      </c>
      <c r="J47" s="15">
        <f t="shared" si="25"/>
        <v>0.39518597044312154</v>
      </c>
      <c r="K47" s="12">
        <f t="shared" si="26"/>
        <v>0.663455209823683</v>
      </c>
      <c r="L47" s="6">
        <f t="shared" si="27"/>
        <v>0.4368772914920952</v>
      </c>
      <c r="M47" s="6">
        <f t="shared" si="28"/>
        <v>0.69421264669734095</v>
      </c>
      <c r="N47" s="15">
        <f t="shared" si="29"/>
        <v>0.49496354308812857</v>
      </c>
      <c r="O47" s="12">
        <f t="shared" si="30"/>
        <v>0.70112842119628205</v>
      </c>
      <c r="P47" s="6">
        <f t="shared" si="31"/>
        <v>0.57074808873526583</v>
      </c>
      <c r="Q47" s="6">
        <f t="shared" si="32"/>
        <v>0.70945676074834796</v>
      </c>
      <c r="R47" s="15">
        <f t="shared" si="33"/>
        <v>0.63377235878440796</v>
      </c>
      <c r="S47" s="12">
        <f t="shared" si="34"/>
        <v>0.720999178037529</v>
      </c>
      <c r="T47" s="6">
        <f t="shared" si="35"/>
        <v>0.56489031240808052</v>
      </c>
      <c r="U47" s="17">
        <f t="shared" si="36"/>
        <v>0.79252742728938697</v>
      </c>
      <c r="W47" s="4">
        <v>4.2213145099531599E-2</v>
      </c>
      <c r="X47" s="5">
        <v>0.58125366539657297</v>
      </c>
      <c r="Y47">
        <v>8.0768143706920995E-2</v>
      </c>
      <c r="Z47" s="5">
        <v>0.562664422490606</v>
      </c>
      <c r="AA47">
        <v>0.11306059384247399</v>
      </c>
      <c r="AB47" s="5">
        <v>0.60470260204184501</v>
      </c>
      <c r="AC47">
        <v>0.137666382183082</v>
      </c>
      <c r="AD47" s="5">
        <v>0.68847790878221904</v>
      </c>
      <c r="AE47">
        <v>0.198861509563168</v>
      </c>
      <c r="AF47" s="5">
        <v>0.663455209823683</v>
      </c>
      <c r="AG47">
        <v>0.24241946236853401</v>
      </c>
      <c r="AH47" s="5">
        <v>0.69421264669734095</v>
      </c>
      <c r="AI47">
        <v>0.29663320315297398</v>
      </c>
      <c r="AJ47" s="5">
        <v>0.70112842119628205</v>
      </c>
      <c r="AK47">
        <v>0.35850445717027501</v>
      </c>
      <c r="AL47" s="5">
        <v>0.70945676074834796</v>
      </c>
      <c r="AM47">
        <v>0.40399328536624501</v>
      </c>
      <c r="AN47" s="5">
        <v>0.720999178037529</v>
      </c>
      <c r="AO47">
        <v>0.35402411819070201</v>
      </c>
      <c r="AP47" s="5">
        <v>0.79252742728938697</v>
      </c>
    </row>
    <row r="48" spans="1:42" x14ac:dyDescent="0.3">
      <c r="A48" s="22"/>
      <c r="B48" s="15">
        <f t="shared" si="37"/>
        <v>0.2764514737261321</v>
      </c>
      <c r="C48" s="12">
        <f t="shared" si="18"/>
        <v>0.56163019280179705</v>
      </c>
      <c r="D48" s="6">
        <f t="shared" si="19"/>
        <v>0.3021298094804255</v>
      </c>
      <c r="E48" s="6">
        <f t="shared" si="20"/>
        <v>0.55494661190146399</v>
      </c>
      <c r="F48" s="15">
        <f t="shared" si="21"/>
        <v>0.32588881570494793</v>
      </c>
      <c r="G48" s="12">
        <f t="shared" si="22"/>
        <v>0.59688624788126199</v>
      </c>
      <c r="H48" s="6">
        <f t="shared" si="23"/>
        <v>0.34419066606576598</v>
      </c>
      <c r="I48" s="6">
        <f t="shared" si="24"/>
        <v>0.68395071972976196</v>
      </c>
      <c r="J48" s="15">
        <f t="shared" si="25"/>
        <v>0.39853882732527157</v>
      </c>
      <c r="K48" s="12">
        <f t="shared" si="26"/>
        <v>0.65866008043951196</v>
      </c>
      <c r="L48" s="6">
        <f t="shared" si="27"/>
        <v>0.44085983697811304</v>
      </c>
      <c r="M48" s="6">
        <f t="shared" si="28"/>
        <v>0.68954161913538203</v>
      </c>
      <c r="N48" s="15">
        <f t="shared" si="29"/>
        <v>0.50144849720259099</v>
      </c>
      <c r="O48" s="12">
        <f t="shared" si="30"/>
        <v>0.69537513027787701</v>
      </c>
      <c r="P48" s="6">
        <f t="shared" si="31"/>
        <v>0.57961259156312306</v>
      </c>
      <c r="Q48" s="6">
        <f t="shared" si="32"/>
        <v>0.70445448094171603</v>
      </c>
      <c r="R48" s="15">
        <f t="shared" si="33"/>
        <v>0.64583021529998286</v>
      </c>
      <c r="S48" s="12">
        <f t="shared" si="34"/>
        <v>0.71593081269473902</v>
      </c>
      <c r="T48" s="6">
        <f t="shared" si="35"/>
        <v>0.57438103783489014</v>
      </c>
      <c r="U48" s="17">
        <f t="shared" si="36"/>
        <v>0.78783402599418695</v>
      </c>
      <c r="W48" s="4">
        <v>4.36789007751575E-2</v>
      </c>
      <c r="X48" s="5">
        <v>0.56163019280179705</v>
      </c>
      <c r="Y48">
        <v>8.2253568154292897E-2</v>
      </c>
      <c r="Z48" s="5">
        <v>0.55494661190146399</v>
      </c>
      <c r="AA48">
        <v>0.115129447340902</v>
      </c>
      <c r="AB48" s="5">
        <v>0.59688624788126199</v>
      </c>
      <c r="AC48">
        <v>0.13885908006472</v>
      </c>
      <c r="AD48" s="5">
        <v>0.68395071972976196</v>
      </c>
      <c r="AE48">
        <v>0.20253062991248599</v>
      </c>
      <c r="AF48" s="5">
        <v>0.65866008043951196</v>
      </c>
      <c r="AG48">
        <v>0.24636052704863501</v>
      </c>
      <c r="AH48" s="5">
        <v>0.68954161913538203</v>
      </c>
      <c r="AI48">
        <v>0.30228632543548001</v>
      </c>
      <c r="AJ48" s="5">
        <v>0.69537513027787701</v>
      </c>
      <c r="AK48">
        <v>0.36519780288725101</v>
      </c>
      <c r="AL48" s="5">
        <v>0.70445448094171603</v>
      </c>
      <c r="AM48">
        <v>0.41217835104143902</v>
      </c>
      <c r="AN48" s="5">
        <v>0.71593081269473902</v>
      </c>
      <c r="AO48">
        <v>0.36126008534144499</v>
      </c>
      <c r="AP48" s="5">
        <v>0.78783402599418695</v>
      </c>
    </row>
    <row r="49" spans="1:42" x14ac:dyDescent="0.3">
      <c r="A49" s="22"/>
      <c r="B49" s="15">
        <f t="shared" si="37"/>
        <v>0.27654607637103745</v>
      </c>
      <c r="C49" s="12">
        <f t="shared" si="18"/>
        <v>0.56646543986323505</v>
      </c>
      <c r="D49" s="6">
        <f t="shared" si="19"/>
        <v>0.30352394781556136</v>
      </c>
      <c r="E49" s="6">
        <f t="shared" si="20"/>
        <v>0.54860065189194596</v>
      </c>
      <c r="F49" s="15">
        <f t="shared" si="21"/>
        <v>0.32663732709800264</v>
      </c>
      <c r="G49" s="12">
        <f t="shared" si="22"/>
        <v>0.58938828494820505</v>
      </c>
      <c r="H49" s="6">
        <f t="shared" si="23"/>
        <v>0.3462791221495804</v>
      </c>
      <c r="I49" s="6">
        <f t="shared" si="24"/>
        <v>0.67909159437755595</v>
      </c>
      <c r="J49" s="15">
        <f t="shared" si="25"/>
        <v>0.40141228862569678</v>
      </c>
      <c r="K49" s="12">
        <f t="shared" si="26"/>
        <v>0.65386604197318599</v>
      </c>
      <c r="L49" s="6">
        <f t="shared" si="27"/>
        <v>0.44582432074923412</v>
      </c>
      <c r="M49" s="6">
        <f t="shared" si="28"/>
        <v>0.68453374258962896</v>
      </c>
      <c r="N49" s="15">
        <f t="shared" si="29"/>
        <v>0.50856342641186647</v>
      </c>
      <c r="O49" s="12">
        <f t="shared" si="30"/>
        <v>0.68957069209593003</v>
      </c>
      <c r="P49" s="6">
        <f t="shared" si="31"/>
        <v>0.58711976299542734</v>
      </c>
      <c r="Q49" s="6">
        <f t="shared" si="32"/>
        <v>0.69975445975869</v>
      </c>
      <c r="R49" s="15">
        <f t="shared" si="33"/>
        <v>0.65812141502799937</v>
      </c>
      <c r="S49" s="12">
        <f t="shared" si="34"/>
        <v>0.710738082717709</v>
      </c>
      <c r="T49" s="6">
        <f t="shared" si="35"/>
        <v>0.58605542011435907</v>
      </c>
      <c r="U49" s="17">
        <f t="shared" si="36"/>
        <v>0.78349128660353196</v>
      </c>
      <c r="W49" s="4">
        <v>4.3827492417378801E-2</v>
      </c>
      <c r="X49" s="5">
        <v>0.56646543986323505</v>
      </c>
      <c r="Y49">
        <v>8.4252953605298206E-2</v>
      </c>
      <c r="Z49" s="5">
        <v>0.54860065189194596</v>
      </c>
      <c r="AA49">
        <v>0.116125804387473</v>
      </c>
      <c r="AB49" s="5">
        <v>0.58938828494820505</v>
      </c>
      <c r="AC49">
        <v>0.141486299196905</v>
      </c>
      <c r="AD49" s="5">
        <v>0.67909159437755595</v>
      </c>
      <c r="AE49">
        <v>0.205650654946891</v>
      </c>
      <c r="AF49" s="5">
        <v>0.65386604197318599</v>
      </c>
      <c r="AG49">
        <v>0.25122374788824697</v>
      </c>
      <c r="AH49" s="5">
        <v>0.68453374258962896</v>
      </c>
      <c r="AI49">
        <v>0.30840511579007002</v>
      </c>
      <c r="AJ49" s="5">
        <v>0.68957069209593003</v>
      </c>
      <c r="AK49">
        <v>0.37078669070648301</v>
      </c>
      <c r="AL49" s="5">
        <v>0.69975445975869</v>
      </c>
      <c r="AM49">
        <v>0.42036601414007202</v>
      </c>
      <c r="AN49" s="5">
        <v>0.710738082717709</v>
      </c>
      <c r="AO49">
        <v>0.36999867818529403</v>
      </c>
      <c r="AP49" s="5">
        <v>0.78349128660353196</v>
      </c>
    </row>
    <row r="50" spans="1:42" x14ac:dyDescent="0.3">
      <c r="A50" s="22"/>
      <c r="B50" s="15">
        <f t="shared" si="37"/>
        <v>0.27719300454456164</v>
      </c>
      <c r="C50" s="12">
        <f t="shared" si="18"/>
        <v>0.55611790890300306</v>
      </c>
      <c r="D50" s="6">
        <f t="shared" si="19"/>
        <v>0.30389539742309474</v>
      </c>
      <c r="E50" s="6">
        <f t="shared" si="20"/>
        <v>0.54332404894756603</v>
      </c>
      <c r="F50" s="15">
        <f t="shared" si="21"/>
        <v>0.32880067131151669</v>
      </c>
      <c r="G50" s="12">
        <f t="shared" si="22"/>
        <v>0.58356991429591698</v>
      </c>
      <c r="H50" s="6">
        <f t="shared" si="23"/>
        <v>0.34920151315490405</v>
      </c>
      <c r="I50" s="6">
        <f t="shared" si="24"/>
        <v>0.67259213086363201</v>
      </c>
      <c r="J50" s="15">
        <f t="shared" si="25"/>
        <v>0.40467387434615931</v>
      </c>
      <c r="K50" s="12">
        <f t="shared" si="26"/>
        <v>0.64838485114015099</v>
      </c>
      <c r="L50" s="6">
        <f t="shared" si="27"/>
        <v>0.44970430423538077</v>
      </c>
      <c r="M50" s="6">
        <f t="shared" si="28"/>
        <v>0.67961147582169901</v>
      </c>
      <c r="N50" s="15">
        <f t="shared" si="29"/>
        <v>0.51575263368352064</v>
      </c>
      <c r="O50" s="12">
        <f t="shared" si="30"/>
        <v>0.68447397351501404</v>
      </c>
      <c r="P50" s="6">
        <f t="shared" si="31"/>
        <v>0.59554842388942719</v>
      </c>
      <c r="Q50" s="6">
        <f t="shared" si="32"/>
        <v>0.694934536787151</v>
      </c>
      <c r="R50" s="15">
        <f t="shared" si="33"/>
        <v>0.66864282697396271</v>
      </c>
      <c r="S50" s="12">
        <f t="shared" si="34"/>
        <v>0.70594134093298899</v>
      </c>
      <c r="T50" s="6">
        <f t="shared" si="35"/>
        <v>0.59473357635494128</v>
      </c>
      <c r="U50" s="17">
        <f t="shared" si="36"/>
        <v>0.77885217210755497</v>
      </c>
      <c r="W50" s="4">
        <v>4.4842257217115697E-2</v>
      </c>
      <c r="X50" s="5">
        <v>0.55611790890300306</v>
      </c>
      <c r="Y50">
        <v>8.4784113951869897E-2</v>
      </c>
      <c r="Z50" s="5">
        <v>0.54332404894756603</v>
      </c>
      <c r="AA50">
        <v>0.118992686894849</v>
      </c>
      <c r="AB50" s="5">
        <v>0.58356991429591698</v>
      </c>
      <c r="AC50">
        <v>0.14513610824408699</v>
      </c>
      <c r="AD50" s="5">
        <v>0.67259213086363201</v>
      </c>
      <c r="AE50">
        <v>0.20916515867098401</v>
      </c>
      <c r="AF50" s="5">
        <v>0.64838485114015099</v>
      </c>
      <c r="AG50">
        <v>0.25498703565981101</v>
      </c>
      <c r="AH50" s="5">
        <v>0.67961147582169901</v>
      </c>
      <c r="AI50">
        <v>0.31450144569743599</v>
      </c>
      <c r="AJ50" s="5">
        <v>0.68447397351501404</v>
      </c>
      <c r="AK50">
        <v>0.376977070955266</v>
      </c>
      <c r="AL50" s="5">
        <v>0.694934536787151</v>
      </c>
      <c r="AM50">
        <v>0.42725418129734599</v>
      </c>
      <c r="AN50" s="5">
        <v>0.70594134093298899</v>
      </c>
      <c r="AO50">
        <v>0.376382449104259</v>
      </c>
      <c r="AP50" s="5">
        <v>0.77885217210755497</v>
      </c>
    </row>
    <row r="51" spans="1:42" x14ac:dyDescent="0.3">
      <c r="A51" s="22"/>
      <c r="B51" s="15">
        <f t="shared" si="37"/>
        <v>0.27720877701103142</v>
      </c>
      <c r="C51" s="12">
        <f t="shared" si="18"/>
        <v>0.55015482303996499</v>
      </c>
      <c r="D51" s="6">
        <f t="shared" si="19"/>
        <v>0.30398092426684736</v>
      </c>
      <c r="E51" s="6">
        <f t="shared" si="20"/>
        <v>0.53834902418055997</v>
      </c>
      <c r="F51" s="15">
        <f t="shared" si="21"/>
        <v>0.32929353615141299</v>
      </c>
      <c r="G51" s="12">
        <f t="shared" si="22"/>
        <v>0.57871307532569205</v>
      </c>
      <c r="H51" s="6">
        <f t="shared" si="23"/>
        <v>0.351559600146026</v>
      </c>
      <c r="I51" s="6">
        <f t="shared" si="24"/>
        <v>0.66648424239244697</v>
      </c>
      <c r="J51" s="15">
        <f t="shared" si="25"/>
        <v>0.40891927529067379</v>
      </c>
      <c r="K51" s="12">
        <f t="shared" si="26"/>
        <v>0.64226735150520797</v>
      </c>
      <c r="L51" s="6">
        <f t="shared" si="27"/>
        <v>0.45526513130104523</v>
      </c>
      <c r="M51" s="6">
        <f t="shared" si="28"/>
        <v>0.67414758932331398</v>
      </c>
      <c r="N51" s="15">
        <f t="shared" si="29"/>
        <v>0.52250964277397516</v>
      </c>
      <c r="O51" s="12">
        <f t="shared" si="30"/>
        <v>0.67910115354516498</v>
      </c>
      <c r="P51" s="6">
        <f t="shared" si="31"/>
        <v>0.60604837907518827</v>
      </c>
      <c r="Q51" s="6">
        <f t="shared" si="32"/>
        <v>0.68966809547487595</v>
      </c>
      <c r="R51" s="15">
        <f t="shared" si="33"/>
        <v>0.68068045911611375</v>
      </c>
      <c r="S51" s="12">
        <f t="shared" si="34"/>
        <v>0.70094678337522298</v>
      </c>
      <c r="T51" s="6">
        <f t="shared" si="35"/>
        <v>0.60746640896722048</v>
      </c>
      <c r="U51" s="17">
        <f t="shared" si="36"/>
        <v>0.77384464101911898</v>
      </c>
      <c r="W51" s="4">
        <v>4.4866968159192597E-2</v>
      </c>
      <c r="X51" s="5">
        <v>0.55015482303996499</v>
      </c>
      <c r="Y51">
        <v>8.4906322484152197E-2</v>
      </c>
      <c r="Z51" s="5">
        <v>0.53834902418055997</v>
      </c>
      <c r="AA51">
        <v>0.119643197164908</v>
      </c>
      <c r="AB51" s="5">
        <v>0.57871307532569205</v>
      </c>
      <c r="AC51">
        <v>0.14805895317412701</v>
      </c>
      <c r="AD51" s="5">
        <v>0.66648424239244697</v>
      </c>
      <c r="AE51">
        <v>0.21369757377047999</v>
      </c>
      <c r="AF51" s="5">
        <v>0.64226735150520797</v>
      </c>
      <c r="AG51">
        <v>0.26032438035031102</v>
      </c>
      <c r="AH51" s="5">
        <v>0.67414758932331398</v>
      </c>
      <c r="AI51">
        <v>0.32015430097207798</v>
      </c>
      <c r="AJ51" s="5">
        <v>0.67910115354516498</v>
      </c>
      <c r="AK51">
        <v>0.38456728534038298</v>
      </c>
      <c r="AL51" s="5">
        <v>0.68966809547487595</v>
      </c>
      <c r="AM51">
        <v>0.43500327444342202</v>
      </c>
      <c r="AN51" s="5">
        <v>0.70094678337522298</v>
      </c>
      <c r="AO51">
        <v>0.38558225910692601</v>
      </c>
      <c r="AP51" s="5">
        <v>0.77384464101911898</v>
      </c>
    </row>
    <row r="52" spans="1:42" x14ac:dyDescent="0.3">
      <c r="A52" s="22"/>
      <c r="B52" s="15">
        <f t="shared" si="37"/>
        <v>0.27864302445029554</v>
      </c>
      <c r="C52" s="12">
        <f t="shared" si="18"/>
        <v>0.54272153055646999</v>
      </c>
      <c r="D52" s="6">
        <f t="shared" si="19"/>
        <v>0.30585255255658467</v>
      </c>
      <c r="E52" s="6">
        <f t="shared" si="20"/>
        <v>0.53285705703728203</v>
      </c>
      <c r="F52" s="15">
        <f t="shared" si="21"/>
        <v>0.33129319301282634</v>
      </c>
      <c r="G52" s="12">
        <f t="shared" si="22"/>
        <v>0.57300286067699802</v>
      </c>
      <c r="H52" s="6">
        <f t="shared" si="23"/>
        <v>0.35376562421130708</v>
      </c>
      <c r="I52" s="6">
        <f t="shared" si="24"/>
        <v>0.66108658475774196</v>
      </c>
      <c r="J52" s="15">
        <f t="shared" si="25"/>
        <v>0.41203555560487759</v>
      </c>
      <c r="K52" s="12">
        <f t="shared" si="26"/>
        <v>0.63650572085954704</v>
      </c>
      <c r="L52" s="6">
        <f t="shared" si="27"/>
        <v>0.45951219725924081</v>
      </c>
      <c r="M52" s="6">
        <f t="shared" si="28"/>
        <v>0.66913578267609697</v>
      </c>
      <c r="N52" s="15">
        <f t="shared" si="29"/>
        <v>0.52862605521890549</v>
      </c>
      <c r="O52" s="12">
        <f t="shared" si="30"/>
        <v>0.67370973838479098</v>
      </c>
      <c r="P52" s="6">
        <f t="shared" si="31"/>
        <v>0.61491224517618426</v>
      </c>
      <c r="Q52" s="6">
        <f t="shared" si="32"/>
        <v>0.68444094845663905</v>
      </c>
      <c r="R52" s="15">
        <f t="shared" si="33"/>
        <v>0.69318725212876997</v>
      </c>
      <c r="S52" s="12">
        <f t="shared" si="34"/>
        <v>0.69565823185012199</v>
      </c>
      <c r="T52" s="6">
        <f t="shared" si="35"/>
        <v>0.62021682491422903</v>
      </c>
      <c r="U52" s="17">
        <f t="shared" si="36"/>
        <v>0.76872523630576095</v>
      </c>
      <c r="W52" s="4">
        <v>4.7108166727846498E-2</v>
      </c>
      <c r="X52" s="5">
        <v>0.54272153055646999</v>
      </c>
      <c r="Y52">
        <v>8.7572100672535902E-2</v>
      </c>
      <c r="Z52" s="5">
        <v>0.53285705703728203</v>
      </c>
      <c r="AA52">
        <v>0.122272503976182</v>
      </c>
      <c r="AB52" s="5">
        <v>0.57300286067699802</v>
      </c>
      <c r="AC52">
        <v>0.15077562108691001</v>
      </c>
      <c r="AD52" s="5">
        <v>0.66108658475774196</v>
      </c>
      <c r="AE52">
        <v>0.216994685362874</v>
      </c>
      <c r="AF52" s="5">
        <v>0.63650572085954704</v>
      </c>
      <c r="AG52">
        <v>0.26435703508508201</v>
      </c>
      <c r="AH52" s="5">
        <v>0.66913578267609697</v>
      </c>
      <c r="AI52">
        <v>0.32520855640236201</v>
      </c>
      <c r="AJ52" s="5">
        <v>0.67370973838479098</v>
      </c>
      <c r="AK52">
        <v>0.39087313286748099</v>
      </c>
      <c r="AL52" s="5">
        <v>0.68444094845663905</v>
      </c>
      <c r="AM52">
        <v>0.44291055866897899</v>
      </c>
      <c r="AN52" s="5">
        <v>0.69565823185012199</v>
      </c>
      <c r="AO52">
        <v>0.39460353470024301</v>
      </c>
      <c r="AP52" s="5">
        <v>0.76872523630576095</v>
      </c>
    </row>
    <row r="53" spans="1:42" x14ac:dyDescent="0.3">
      <c r="A53" s="22"/>
      <c r="B53" s="15">
        <f t="shared" si="37"/>
        <v>0.27899978685627735</v>
      </c>
      <c r="C53" s="12">
        <f t="shared" si="18"/>
        <v>0.53463459577539196</v>
      </c>
      <c r="D53" s="6">
        <f t="shared" si="19"/>
        <v>0.30658384737753402</v>
      </c>
      <c r="E53" s="6">
        <f t="shared" si="20"/>
        <v>0.526676748706567</v>
      </c>
      <c r="F53" s="15">
        <f t="shared" si="21"/>
        <v>0.33282262296967852</v>
      </c>
      <c r="G53" s="12">
        <f t="shared" si="22"/>
        <v>0.56736298425501996</v>
      </c>
      <c r="H53" s="6">
        <f t="shared" si="23"/>
        <v>0.35625366315545171</v>
      </c>
      <c r="I53" s="6">
        <f t="shared" si="24"/>
        <v>0.65493902201111698</v>
      </c>
      <c r="J53" s="15">
        <f t="shared" si="25"/>
        <v>0.41553519055523541</v>
      </c>
      <c r="K53" s="12">
        <f t="shared" si="26"/>
        <v>0.63151933374241898</v>
      </c>
      <c r="L53" s="6">
        <f t="shared" si="27"/>
        <v>0.46415726852627898</v>
      </c>
      <c r="M53" s="6">
        <f t="shared" si="28"/>
        <v>0.66424049444631506</v>
      </c>
      <c r="N53" s="15">
        <f t="shared" si="29"/>
        <v>0.53548875431983578</v>
      </c>
      <c r="O53" s="12">
        <f t="shared" si="30"/>
        <v>0.66839197670795902</v>
      </c>
      <c r="P53" s="6">
        <f t="shared" si="31"/>
        <v>0.62445945968778604</v>
      </c>
      <c r="Q53" s="6">
        <f t="shared" si="32"/>
        <v>0.67954583893140696</v>
      </c>
      <c r="R53" s="15">
        <f t="shared" si="33"/>
        <v>0.70710134376086697</v>
      </c>
      <c r="S53" s="12">
        <f t="shared" si="34"/>
        <v>0.69026564572403604</v>
      </c>
      <c r="T53" s="6">
        <f t="shared" si="35"/>
        <v>0.63371262843377829</v>
      </c>
      <c r="U53" s="17">
        <f t="shared" si="36"/>
        <v>0.76338755176610595</v>
      </c>
      <c r="W53" s="4">
        <v>4.7663862819560102E-2</v>
      </c>
      <c r="X53" s="5">
        <v>0.53463459577539196</v>
      </c>
      <c r="Y53">
        <v>8.8609261286640401E-2</v>
      </c>
      <c r="Z53" s="5">
        <v>0.526676748706567</v>
      </c>
      <c r="AA53">
        <v>0.124272830271677</v>
      </c>
      <c r="AB53" s="5">
        <v>0.56736298425501996</v>
      </c>
      <c r="AC53">
        <v>0.15381932997265499</v>
      </c>
      <c r="AD53" s="5">
        <v>0.65493902201111698</v>
      </c>
      <c r="AE53">
        <v>0.220667800234602</v>
      </c>
      <c r="AF53" s="5">
        <v>0.63151933374241898</v>
      </c>
      <c r="AG53">
        <v>0.268725147056943</v>
      </c>
      <c r="AH53" s="5">
        <v>0.66424049444631506</v>
      </c>
      <c r="AI53">
        <v>0.330810346069836</v>
      </c>
      <c r="AJ53" s="5">
        <v>0.66839197670795902</v>
      </c>
      <c r="AK53">
        <v>0.397564240274486</v>
      </c>
      <c r="AL53" s="5">
        <v>0.67954583893140696</v>
      </c>
      <c r="AM53">
        <v>0.45154165389704398</v>
      </c>
      <c r="AN53" s="5">
        <v>0.69026564572403604</v>
      </c>
      <c r="AO53">
        <v>0.40395235302864502</v>
      </c>
      <c r="AP53" s="5">
        <v>0.76338755176610595</v>
      </c>
    </row>
    <row r="54" spans="1:42" x14ac:dyDescent="0.3">
      <c r="A54" s="22"/>
      <c r="B54" s="15">
        <f t="shared" si="37"/>
        <v>0.27982525375260919</v>
      </c>
      <c r="C54" s="12">
        <f t="shared" si="18"/>
        <v>0.52847844498117003</v>
      </c>
      <c r="D54" s="6">
        <f t="shared" si="19"/>
        <v>0.30693599901027591</v>
      </c>
      <c r="E54" s="6">
        <f t="shared" si="20"/>
        <v>0.52073052744165704</v>
      </c>
      <c r="F54" s="15">
        <f t="shared" si="21"/>
        <v>0.33430455248063923</v>
      </c>
      <c r="G54" s="12">
        <f t="shared" si="22"/>
        <v>0.56042200810758502</v>
      </c>
      <c r="H54" s="6">
        <f t="shared" si="23"/>
        <v>0.35875503040349077</v>
      </c>
      <c r="I54" s="6">
        <f t="shared" si="24"/>
        <v>0.64840722154941599</v>
      </c>
      <c r="J54" s="15">
        <f t="shared" si="25"/>
        <v>0.41853318662316108</v>
      </c>
      <c r="K54" s="12">
        <f t="shared" si="26"/>
        <v>0.62662636886249301</v>
      </c>
      <c r="L54" s="6">
        <f t="shared" si="27"/>
        <v>0.4687373250114294</v>
      </c>
      <c r="M54" s="6">
        <f t="shared" si="28"/>
        <v>0.65891908251768905</v>
      </c>
      <c r="N54" s="15">
        <f t="shared" si="29"/>
        <v>0.54243830368541379</v>
      </c>
      <c r="O54" s="12">
        <f t="shared" si="30"/>
        <v>0.66316017109271996</v>
      </c>
      <c r="P54" s="6">
        <f t="shared" si="31"/>
        <v>0.63463545423596768</v>
      </c>
      <c r="Q54" s="6">
        <f t="shared" si="32"/>
        <v>0.67350477530770503</v>
      </c>
      <c r="R54" s="15">
        <f t="shared" si="33"/>
        <v>0.71925080775659911</v>
      </c>
      <c r="S54" s="12">
        <f t="shared" si="34"/>
        <v>0.68529211231098697</v>
      </c>
      <c r="T54" s="6">
        <f t="shared" si="35"/>
        <v>0.64555622381696276</v>
      </c>
      <c r="U54" s="17">
        <f t="shared" si="36"/>
        <v>0.75855538847133797</v>
      </c>
      <c r="W54" s="4">
        <v>4.8946897589877698E-2</v>
      </c>
      <c r="X54" s="5">
        <v>0.52847844498117003</v>
      </c>
      <c r="Y54">
        <v>8.91078190059678E-2</v>
      </c>
      <c r="Z54" s="5">
        <v>0.52073052744165704</v>
      </c>
      <c r="AA54">
        <v>0.126202282080742</v>
      </c>
      <c r="AB54" s="5">
        <v>0.56042200810758502</v>
      </c>
      <c r="AC54">
        <v>0.15685799071784701</v>
      </c>
      <c r="AD54" s="5">
        <v>0.64840722154941599</v>
      </c>
      <c r="AE54">
        <v>0.22378989140128699</v>
      </c>
      <c r="AF54" s="5">
        <v>0.62662636886249301</v>
      </c>
      <c r="AG54">
        <v>0.27298952859276399</v>
      </c>
      <c r="AH54" s="5">
        <v>0.65891908251768905</v>
      </c>
      <c r="AI54">
        <v>0.33641034049792801</v>
      </c>
      <c r="AJ54" s="5">
        <v>0.66316017109271996</v>
      </c>
      <c r="AK54">
        <v>0.40458432185462501</v>
      </c>
      <c r="AL54" s="5">
        <v>0.67350477530770503</v>
      </c>
      <c r="AM54">
        <v>0.458940349626213</v>
      </c>
      <c r="AN54" s="5">
        <v>0.68529211231098697</v>
      </c>
      <c r="AO54">
        <v>0.41199406384847298</v>
      </c>
      <c r="AP54" s="5">
        <v>0.75855538847133797</v>
      </c>
    </row>
    <row r="55" spans="1:42" x14ac:dyDescent="0.3">
      <c r="A55" s="22"/>
      <c r="B55" s="15">
        <f t="shared" si="37"/>
        <v>0.2807399233441874</v>
      </c>
      <c r="C55" s="12">
        <f t="shared" si="18"/>
        <v>0.521446423317109</v>
      </c>
      <c r="D55" s="6">
        <f t="shared" si="19"/>
        <v>0.30820243854750257</v>
      </c>
      <c r="E55" s="6">
        <f t="shared" si="20"/>
        <v>0.51334929679390295</v>
      </c>
      <c r="F55" s="15">
        <f t="shared" si="21"/>
        <v>0.33603638535132896</v>
      </c>
      <c r="G55" s="12">
        <f t="shared" si="22"/>
        <v>0.55395456675142596</v>
      </c>
      <c r="H55" s="6">
        <f t="shared" si="23"/>
        <v>0.36090049936477486</v>
      </c>
      <c r="I55" s="6">
        <f t="shared" si="24"/>
        <v>0.64221377988291695</v>
      </c>
      <c r="J55" s="15">
        <f t="shared" si="25"/>
        <v>0.42301988358152459</v>
      </c>
      <c r="K55" s="12">
        <f t="shared" si="26"/>
        <v>0.620849997838818</v>
      </c>
      <c r="L55" s="6">
        <f t="shared" si="27"/>
        <v>0.47384849564887443</v>
      </c>
      <c r="M55" s="6">
        <f t="shared" si="28"/>
        <v>0.65407901888867803</v>
      </c>
      <c r="N55" s="15">
        <f t="shared" si="29"/>
        <v>0.55010737102430274</v>
      </c>
      <c r="O55" s="12">
        <f t="shared" si="30"/>
        <v>0.65802586047463596</v>
      </c>
      <c r="P55" s="6">
        <f t="shared" si="31"/>
        <v>0.64658943752256659</v>
      </c>
      <c r="Q55" s="6">
        <f t="shared" si="32"/>
        <v>0.66760059845728503</v>
      </c>
      <c r="R55" s="15">
        <f t="shared" si="33"/>
        <v>0.73314281176128016</v>
      </c>
      <c r="S55" s="12">
        <f t="shared" si="34"/>
        <v>0.68008567053562596</v>
      </c>
      <c r="T55" s="6">
        <f t="shared" si="35"/>
        <v>0.65931422544262019</v>
      </c>
      <c r="U55" s="17">
        <f t="shared" si="36"/>
        <v>0.753278433219573</v>
      </c>
      <c r="W55" s="4">
        <v>5.0364168320039898E-2</v>
      </c>
      <c r="X55" s="5">
        <v>0.521446423317109</v>
      </c>
      <c r="Y55">
        <v>9.0896061932084299E-2</v>
      </c>
      <c r="Z55" s="5">
        <v>0.51334929679390295</v>
      </c>
      <c r="AA55">
        <v>0.12844629580641101</v>
      </c>
      <c r="AB55" s="5">
        <v>0.55395456675142596</v>
      </c>
      <c r="AC55">
        <v>0.15944747430521999</v>
      </c>
      <c r="AD55" s="5">
        <v>0.64221377988291695</v>
      </c>
      <c r="AE55">
        <v>0.22842077271431999</v>
      </c>
      <c r="AF55" s="5">
        <v>0.620849997838818</v>
      </c>
      <c r="AG55">
        <v>0.27769949751401202</v>
      </c>
      <c r="AH55" s="5">
        <v>0.65407901888867803</v>
      </c>
      <c r="AI55">
        <v>0.342507455535561</v>
      </c>
      <c r="AJ55" s="5">
        <v>0.65802586047463596</v>
      </c>
      <c r="AK55">
        <v>0.41268859716624001</v>
      </c>
      <c r="AL55" s="5">
        <v>0.66760059845728503</v>
      </c>
      <c r="AM55">
        <v>0.46724857213374699</v>
      </c>
      <c r="AN55" s="5">
        <v>0.68008567053562596</v>
      </c>
      <c r="AO55">
        <v>0.42115243756246301</v>
      </c>
      <c r="AP55" s="5">
        <v>0.753278433219573</v>
      </c>
    </row>
    <row r="56" spans="1:42" x14ac:dyDescent="0.3">
      <c r="A56" s="22"/>
      <c r="B56" s="15">
        <f t="shared" si="37"/>
        <v>0.28139719285434028</v>
      </c>
      <c r="C56" s="12">
        <f t="shared" si="18"/>
        <v>0.51253953575110101</v>
      </c>
      <c r="D56" s="6">
        <f t="shared" si="19"/>
        <v>0.30906947631317033</v>
      </c>
      <c r="E56" s="6">
        <f t="shared" si="20"/>
        <v>0.50538398345243596</v>
      </c>
      <c r="F56" s="15">
        <f t="shared" si="21"/>
        <v>0.33765271819930048</v>
      </c>
      <c r="G56" s="12">
        <f t="shared" si="22"/>
        <v>0.54818045306581598</v>
      </c>
      <c r="H56" s="6">
        <f t="shared" si="23"/>
        <v>0.36368672791791373</v>
      </c>
      <c r="I56" s="6">
        <f t="shared" si="24"/>
        <v>0.636356726657057</v>
      </c>
      <c r="J56" s="15">
        <f t="shared" si="25"/>
        <v>0.42650570218604528</v>
      </c>
      <c r="K56" s="12">
        <f t="shared" si="26"/>
        <v>0.61545165109980404</v>
      </c>
      <c r="L56" s="6">
        <f t="shared" si="27"/>
        <v>0.47921596820353307</v>
      </c>
      <c r="M56" s="6">
        <f t="shared" si="28"/>
        <v>0.64861444139392199</v>
      </c>
      <c r="N56" s="15">
        <f t="shared" si="29"/>
        <v>0.55801211708166398</v>
      </c>
      <c r="O56" s="12">
        <f t="shared" si="30"/>
        <v>0.65292894354501996</v>
      </c>
      <c r="P56" s="6">
        <f t="shared" si="31"/>
        <v>0.65647707988165838</v>
      </c>
      <c r="Q56" s="6">
        <f t="shared" si="32"/>
        <v>0.66272052624279099</v>
      </c>
      <c r="R56" s="15">
        <f t="shared" si="33"/>
        <v>0.74459053891271987</v>
      </c>
      <c r="S56" s="12">
        <f t="shared" si="34"/>
        <v>0.675132121698513</v>
      </c>
      <c r="T56" s="6">
        <f t="shared" si="35"/>
        <v>0.6731507771128844</v>
      </c>
      <c r="U56" s="17">
        <f t="shared" si="36"/>
        <v>0.74822463999523303</v>
      </c>
      <c r="W56" s="4">
        <v>5.1379752038804599E-2</v>
      </c>
      <c r="X56" s="5">
        <v>0.51253953575110101</v>
      </c>
      <c r="Y56">
        <v>9.2116107606633996E-2</v>
      </c>
      <c r="Z56" s="5">
        <v>0.50538398345243596</v>
      </c>
      <c r="AA56">
        <v>0.13053024159090201</v>
      </c>
      <c r="AB56" s="5">
        <v>0.54818045306581598</v>
      </c>
      <c r="AC56">
        <v>0.16278744388890101</v>
      </c>
      <c r="AD56" s="5">
        <v>0.636356726657057</v>
      </c>
      <c r="AE56">
        <v>0.23198483318878399</v>
      </c>
      <c r="AF56" s="5">
        <v>0.61545165109980404</v>
      </c>
      <c r="AG56">
        <v>0.28259127230174302</v>
      </c>
      <c r="AH56" s="5">
        <v>0.64861444139392199</v>
      </c>
      <c r="AI56">
        <v>0.34870362095473001</v>
      </c>
      <c r="AJ56" s="5">
        <v>0.65292894354501996</v>
      </c>
      <c r="AK56">
        <v>0.41927955914160098</v>
      </c>
      <c r="AL56" s="5">
        <v>0.66272052624279099</v>
      </c>
      <c r="AM56">
        <v>0.47397750491312501</v>
      </c>
      <c r="AN56" s="5">
        <v>0.675132121698513</v>
      </c>
      <c r="AO56">
        <v>0.43017234282393002</v>
      </c>
      <c r="AP56" s="5">
        <v>0.74822463999523303</v>
      </c>
    </row>
    <row r="57" spans="1:42" x14ac:dyDescent="0.3">
      <c r="A57" s="22"/>
      <c r="B57" s="15">
        <f t="shared" si="37"/>
        <v>0.28166640381745794</v>
      </c>
      <c r="C57" s="12">
        <f t="shared" si="18"/>
        <v>0.50523428740070297</v>
      </c>
      <c r="D57" s="6">
        <f t="shared" si="19"/>
        <v>0.31091355729171977</v>
      </c>
      <c r="E57" s="6">
        <f t="shared" si="20"/>
        <v>0.49796481378276503</v>
      </c>
      <c r="F57" s="15">
        <f t="shared" si="21"/>
        <v>0.33917305840929385</v>
      </c>
      <c r="G57" s="12">
        <f t="shared" si="22"/>
        <v>0.54239388996902005</v>
      </c>
      <c r="H57" s="6">
        <f t="shared" si="23"/>
        <v>0.36608814661286504</v>
      </c>
      <c r="I57" s="6">
        <f t="shared" si="24"/>
        <v>0.62950888549767603</v>
      </c>
      <c r="J57" s="15">
        <f t="shared" si="25"/>
        <v>0.42910629146823592</v>
      </c>
      <c r="K57" s="12">
        <f t="shared" si="26"/>
        <v>0.61038310566293397</v>
      </c>
      <c r="L57" s="6">
        <f t="shared" si="27"/>
        <v>0.48436179368184151</v>
      </c>
      <c r="M57" s="6">
        <f t="shared" si="28"/>
        <v>0.643094546454129</v>
      </c>
      <c r="N57" s="15">
        <f t="shared" si="29"/>
        <v>0.56186804782138122</v>
      </c>
      <c r="O57" s="12">
        <f t="shared" si="30"/>
        <v>0.64775431111579895</v>
      </c>
      <c r="P57" s="6">
        <f t="shared" si="31"/>
        <v>0.66590290921972717</v>
      </c>
      <c r="Q57" s="6">
        <f t="shared" si="32"/>
        <v>0.65785443761157203</v>
      </c>
      <c r="R57" s="15">
        <f t="shared" si="33"/>
        <v>0.75709776752879354</v>
      </c>
      <c r="S57" s="12">
        <f t="shared" si="34"/>
        <v>0.67051126643995296</v>
      </c>
      <c r="T57" s="6">
        <f t="shared" si="35"/>
        <v>0.68619835860934764</v>
      </c>
      <c r="U57" s="17">
        <f t="shared" si="36"/>
        <v>0.743377487466368</v>
      </c>
      <c r="W57" s="4">
        <v>5.1795040277468597E-2</v>
      </c>
      <c r="X57" s="5">
        <v>0.50523428740070297</v>
      </c>
      <c r="Y57">
        <v>9.4699651063699902E-2</v>
      </c>
      <c r="Z57" s="5">
        <v>0.49796481378276503</v>
      </c>
      <c r="AA57">
        <v>0.13248133889591601</v>
      </c>
      <c r="AB57" s="5">
        <v>0.54239388996902005</v>
      </c>
      <c r="AC57">
        <v>0.16564565863078901</v>
      </c>
      <c r="AD57" s="5">
        <v>0.62950888549767603</v>
      </c>
      <c r="AE57">
        <v>0.23462487344373201</v>
      </c>
      <c r="AF57" s="5">
        <v>0.61038310566293397</v>
      </c>
      <c r="AG57">
        <v>0.28722987012690798</v>
      </c>
      <c r="AH57" s="5">
        <v>0.643094546454129</v>
      </c>
      <c r="AI57">
        <v>0.35169432676968798</v>
      </c>
      <c r="AJ57" s="5">
        <v>0.64775431111579895</v>
      </c>
      <c r="AK57">
        <v>0.42547090358544798</v>
      </c>
      <c r="AL57" s="5">
        <v>0.65785443761157203</v>
      </c>
      <c r="AM57">
        <v>0.48121195690019503</v>
      </c>
      <c r="AN57" s="5">
        <v>0.67051126643995296</v>
      </c>
      <c r="AO57">
        <v>0.43850966621431398</v>
      </c>
      <c r="AP57" s="5">
        <v>0.743377487466368</v>
      </c>
    </row>
    <row r="58" spans="1:42" x14ac:dyDescent="0.3">
      <c r="A58" s="22"/>
      <c r="B58" s="15">
        <f t="shared" si="37"/>
        <v>0.28228522591597588</v>
      </c>
      <c r="C58" s="12">
        <f t="shared" si="18"/>
        <v>0.49983090602861202</v>
      </c>
      <c r="D58" s="6">
        <f t="shared" si="19"/>
        <v>0.3121539217101944</v>
      </c>
      <c r="E58" s="6">
        <f t="shared" si="20"/>
        <v>0.48567770073082001</v>
      </c>
      <c r="F58" s="15">
        <f t="shared" si="21"/>
        <v>0.34033985991464494</v>
      </c>
      <c r="G58" s="12">
        <f t="shared" si="22"/>
        <v>0.53670637463665904</v>
      </c>
      <c r="H58" s="6">
        <f t="shared" si="23"/>
        <v>0.36862077444958596</v>
      </c>
      <c r="I58" s="6">
        <f t="shared" si="24"/>
        <v>0.62308646633320797</v>
      </c>
      <c r="J58" s="15">
        <f t="shared" si="25"/>
        <v>0.43349247295904664</v>
      </c>
      <c r="K58" s="12">
        <f t="shared" si="26"/>
        <v>0.60518471430181797</v>
      </c>
      <c r="L58" s="6">
        <f t="shared" si="27"/>
        <v>0.48940064351883761</v>
      </c>
      <c r="M58" s="6">
        <f t="shared" si="28"/>
        <v>0.63820709814739296</v>
      </c>
      <c r="N58" s="15">
        <f t="shared" si="29"/>
        <v>0.56944900270002863</v>
      </c>
      <c r="O58" s="12">
        <f t="shared" si="30"/>
        <v>0.64291863595175203</v>
      </c>
      <c r="P58" s="6">
        <f t="shared" si="31"/>
        <v>0.67624819277239201</v>
      </c>
      <c r="Q58" s="6">
        <f t="shared" si="32"/>
        <v>0.65276312403270198</v>
      </c>
      <c r="R58" s="15">
        <f t="shared" si="33"/>
        <v>0.77326733631197653</v>
      </c>
      <c r="S58" s="12">
        <f t="shared" si="34"/>
        <v>0.66632180858222601</v>
      </c>
      <c r="T58" s="6">
        <f t="shared" si="35"/>
        <v>0.69936506041409596</v>
      </c>
      <c r="U58" s="17">
        <f t="shared" si="36"/>
        <v>0.73900228872435703</v>
      </c>
      <c r="W58" s="4">
        <v>5.2748140211437401E-2</v>
      </c>
      <c r="X58" s="5">
        <v>0.49983090602861202</v>
      </c>
      <c r="Y58">
        <v>9.6428786838737401E-2</v>
      </c>
      <c r="Z58" s="5">
        <v>0.48567770073082001</v>
      </c>
      <c r="AA58">
        <v>0.13397280709209</v>
      </c>
      <c r="AB58" s="5">
        <v>0.53670637463665904</v>
      </c>
      <c r="AC58">
        <v>0.168639798539235</v>
      </c>
      <c r="AD58" s="5">
        <v>0.62308646633320797</v>
      </c>
      <c r="AE58">
        <v>0.23904155223885001</v>
      </c>
      <c r="AF58" s="5">
        <v>0.60518471430181797</v>
      </c>
      <c r="AG58">
        <v>0.291724527403186</v>
      </c>
      <c r="AH58" s="5">
        <v>0.63820709814739296</v>
      </c>
      <c r="AI58">
        <v>0.357514828017584</v>
      </c>
      <c r="AJ58" s="5">
        <v>0.64291863595175203</v>
      </c>
      <c r="AK58">
        <v>0.43216610882147699</v>
      </c>
      <c r="AL58" s="5">
        <v>0.65276312403270198</v>
      </c>
      <c r="AM58">
        <v>0.49038965680269803</v>
      </c>
      <c r="AN58" s="5">
        <v>0.66632180858222601</v>
      </c>
      <c r="AO58">
        <v>0.44676392292087302</v>
      </c>
      <c r="AP58" s="5">
        <v>0.73900228872435703</v>
      </c>
    </row>
    <row r="59" spans="1:42" x14ac:dyDescent="0.3">
      <c r="A59" s="22"/>
      <c r="B59" s="15">
        <f t="shared" si="37"/>
        <v>0.28383818398515182</v>
      </c>
      <c r="C59" s="12">
        <f t="shared" si="18"/>
        <v>0.48652540835908897</v>
      </c>
      <c r="D59" s="6">
        <f t="shared" si="19"/>
        <v>0.31250328325355375</v>
      </c>
      <c r="E59" s="6">
        <f t="shared" si="20"/>
        <v>0.49109767810384303</v>
      </c>
      <c r="F59" s="15">
        <f t="shared" si="21"/>
        <v>0.34244321137582151</v>
      </c>
      <c r="G59" s="12">
        <f t="shared" si="22"/>
        <v>0.53127645228025899</v>
      </c>
      <c r="H59" s="6">
        <f t="shared" si="23"/>
        <v>0.37182672945019918</v>
      </c>
      <c r="I59" s="6">
        <f t="shared" si="24"/>
        <v>0.61693515823518497</v>
      </c>
      <c r="J59" s="15">
        <f t="shared" si="25"/>
        <v>0.43948090348967317</v>
      </c>
      <c r="K59" s="12">
        <f t="shared" si="26"/>
        <v>0.60022761808359504</v>
      </c>
      <c r="L59" s="6">
        <f t="shared" si="27"/>
        <v>0.4939085112429259</v>
      </c>
      <c r="M59" s="6">
        <f t="shared" si="28"/>
        <v>0.63317063624831005</v>
      </c>
      <c r="N59" s="15">
        <f t="shared" si="29"/>
        <v>0.57734165480386568</v>
      </c>
      <c r="O59" s="12">
        <f t="shared" si="30"/>
        <v>0.63762712023174395</v>
      </c>
      <c r="P59" s="6">
        <f t="shared" si="31"/>
        <v>0.68675958868494302</v>
      </c>
      <c r="Q59" s="6">
        <f t="shared" si="32"/>
        <v>0.64750858187139404</v>
      </c>
      <c r="R59" s="15">
        <f t="shared" si="33"/>
        <v>0.78335380720768533</v>
      </c>
      <c r="S59" s="12">
        <f t="shared" si="34"/>
        <v>0.66130794783927305</v>
      </c>
      <c r="T59" s="6">
        <f t="shared" si="35"/>
        <v>0.71226156631868665</v>
      </c>
      <c r="U59" s="17">
        <f t="shared" si="36"/>
        <v>0.73411163130096302</v>
      </c>
      <c r="W59" s="4">
        <v>5.5130810844622097E-2</v>
      </c>
      <c r="X59" s="5">
        <v>0.48652540835908897</v>
      </c>
      <c r="Y59">
        <v>9.6914575860570298E-2</v>
      </c>
      <c r="Z59" s="5">
        <v>0.49109767810384303</v>
      </c>
      <c r="AA59">
        <v>0.136648552467415</v>
      </c>
      <c r="AB59" s="5">
        <v>0.53127645228025899</v>
      </c>
      <c r="AC59">
        <v>0.172400597945844</v>
      </c>
      <c r="AD59" s="5">
        <v>0.61693515823518497</v>
      </c>
      <c r="AE59">
        <v>0.245</v>
      </c>
      <c r="AF59" s="5">
        <v>0.60022761808359504</v>
      </c>
      <c r="AG59">
        <v>0.29570650150244399</v>
      </c>
      <c r="AH59" s="5">
        <v>0.63317063624831005</v>
      </c>
      <c r="AI59">
        <v>0.36349288400560098</v>
      </c>
      <c r="AJ59" s="5">
        <v>0.63762712023174395</v>
      </c>
      <c r="AK59">
        <v>0.43886472317576802</v>
      </c>
      <c r="AL59" s="5">
        <v>0.64750858187139404</v>
      </c>
      <c r="AM59">
        <v>0.49601794982615</v>
      </c>
      <c r="AN59" s="5">
        <v>0.66130794783927305</v>
      </c>
      <c r="AO59">
        <v>0.45469950174575402</v>
      </c>
      <c r="AP59" s="5">
        <v>0.73411163130096302</v>
      </c>
    </row>
    <row r="60" spans="1:42" x14ac:dyDescent="0.3">
      <c r="A60" s="22"/>
      <c r="B60" s="15">
        <f t="shared" si="37"/>
        <v>0.28385319544879123</v>
      </c>
      <c r="C60" s="12">
        <f t="shared" si="18"/>
        <v>0.49315792895667698</v>
      </c>
      <c r="D60" s="6">
        <f t="shared" si="19"/>
        <v>0.31334580975694865</v>
      </c>
      <c r="E60" s="6">
        <f t="shared" si="20"/>
        <v>0.48052056017748801</v>
      </c>
      <c r="F60" s="15">
        <f t="shared" si="21"/>
        <v>0.342871451872033</v>
      </c>
      <c r="G60" s="12">
        <f t="shared" si="22"/>
        <v>0.52719684378878895</v>
      </c>
      <c r="H60" s="6">
        <f t="shared" si="23"/>
        <v>0.37418322602747278</v>
      </c>
      <c r="I60" s="6">
        <f t="shared" si="24"/>
        <v>0.61036974491636997</v>
      </c>
      <c r="J60" s="15">
        <f t="shared" si="25"/>
        <v>0.4410014411191035</v>
      </c>
      <c r="K60" s="12">
        <f t="shared" si="26"/>
        <v>0.59660150976770798</v>
      </c>
      <c r="L60" s="6">
        <f t="shared" si="27"/>
        <v>0.49923042468843132</v>
      </c>
      <c r="M60" s="6">
        <f t="shared" si="28"/>
        <v>0.62779815099189196</v>
      </c>
      <c r="N60" s="15">
        <f t="shared" si="29"/>
        <v>0.58423047773608727</v>
      </c>
      <c r="O60" s="12">
        <f t="shared" si="30"/>
        <v>0.63246567445707502</v>
      </c>
      <c r="P60" s="6">
        <f t="shared" si="31"/>
        <v>0.6974301124390101</v>
      </c>
      <c r="Q60" s="6">
        <f t="shared" si="32"/>
        <v>0.642380995274204</v>
      </c>
      <c r="R60" s="15">
        <f t="shared" si="33"/>
        <v>0.79526729617807568</v>
      </c>
      <c r="S60" s="12">
        <f t="shared" si="34"/>
        <v>0.65602223895318801</v>
      </c>
      <c r="T60" s="6">
        <f t="shared" si="35"/>
        <v>0.72686889586409797</v>
      </c>
      <c r="U60" s="17">
        <f t="shared" si="36"/>
        <v>0.72910224792493705</v>
      </c>
      <c r="W60" s="4">
        <v>5.5153778943351703E-2</v>
      </c>
      <c r="X60" s="5">
        <v>0.49315792895667698</v>
      </c>
      <c r="Y60">
        <v>9.8083882763496805E-2</v>
      </c>
      <c r="Z60" s="5">
        <v>0.48052056017748801</v>
      </c>
      <c r="AA60">
        <v>0.13719131776520699</v>
      </c>
      <c r="AB60" s="5">
        <v>0.52719684378878895</v>
      </c>
      <c r="AC60">
        <v>0.17514430627445199</v>
      </c>
      <c r="AD60" s="5">
        <v>0.61036974491636997</v>
      </c>
      <c r="AE60">
        <v>0.2465</v>
      </c>
      <c r="AF60" s="5">
        <v>0.59660150976770798</v>
      </c>
      <c r="AG60">
        <v>0.30036103609460102</v>
      </c>
      <c r="AH60" s="5">
        <v>0.62779815099189196</v>
      </c>
      <c r="AI60">
        <v>0.36864420053404201</v>
      </c>
      <c r="AJ60" s="5">
        <v>0.63246567445707502</v>
      </c>
      <c r="AK60">
        <v>0.44556068599363302</v>
      </c>
      <c r="AL60" s="5">
        <v>0.642380995274204</v>
      </c>
      <c r="AM60">
        <v>0.50257311463142595</v>
      </c>
      <c r="AN60" s="5">
        <v>0.65602223895318801</v>
      </c>
      <c r="AO60">
        <v>0.46351607627591801</v>
      </c>
      <c r="AP60" s="5">
        <v>0.72910224792493705</v>
      </c>
    </row>
    <row r="61" spans="1:42" x14ac:dyDescent="0.3">
      <c r="A61" s="22"/>
      <c r="B61" s="15">
        <f t="shared" si="37"/>
        <v>0.28396744139150454</v>
      </c>
      <c r="C61" s="12">
        <f t="shared" si="18"/>
        <v>0.481439749371045</v>
      </c>
      <c r="D61" s="6">
        <f t="shared" si="19"/>
        <v>0.314608876320355</v>
      </c>
      <c r="E61" s="6">
        <f t="shared" si="20"/>
        <v>0.47573914164713199</v>
      </c>
      <c r="F61" s="15">
        <f t="shared" si="21"/>
        <v>0.34335070017713759</v>
      </c>
      <c r="G61" s="12">
        <f t="shared" si="22"/>
        <v>0.521812946044104</v>
      </c>
      <c r="H61" s="6">
        <f t="shared" si="23"/>
        <v>0.37894312065512875</v>
      </c>
      <c r="I61" s="6">
        <f t="shared" si="24"/>
        <v>0.600222167640863</v>
      </c>
      <c r="J61" s="15">
        <f t="shared" si="25"/>
        <v>0.44354737022254143</v>
      </c>
      <c r="K61" s="12">
        <f t="shared" si="26"/>
        <v>0.59015272083393899</v>
      </c>
      <c r="L61" s="6">
        <f t="shared" si="27"/>
        <v>0.50485987632550366</v>
      </c>
      <c r="M61" s="6">
        <f t="shared" si="28"/>
        <v>0.62247469918675802</v>
      </c>
      <c r="N61" s="15">
        <f t="shared" si="29"/>
        <v>0.59189664800623165</v>
      </c>
      <c r="O61" s="12">
        <f t="shared" si="30"/>
        <v>0.62765124072220702</v>
      </c>
      <c r="P61" s="6">
        <f t="shared" si="31"/>
        <v>0.7073627457237518</v>
      </c>
      <c r="Q61" s="6">
        <f t="shared" si="32"/>
        <v>0.63751203802492695</v>
      </c>
      <c r="R61" s="15">
        <f t="shared" si="33"/>
        <v>0.81581195922087979</v>
      </c>
      <c r="S61" s="12">
        <f t="shared" si="34"/>
        <v>0.65093452502307003</v>
      </c>
      <c r="T61" s="6">
        <f t="shared" si="35"/>
        <v>0.74096108055844978</v>
      </c>
      <c r="U61" s="17">
        <f t="shared" si="36"/>
        <v>0.72415987872298204</v>
      </c>
      <c r="W61" s="4">
        <v>5.5328539703882899E-2</v>
      </c>
      <c r="X61" s="5">
        <v>0.481439749371045</v>
      </c>
      <c r="Y61">
        <v>9.9830962897391906E-2</v>
      </c>
      <c r="Z61" s="5">
        <v>0.47573914164713199</v>
      </c>
      <c r="AA61">
        <v>0.13779792869312801</v>
      </c>
      <c r="AB61" s="5">
        <v>0.521812946044104</v>
      </c>
      <c r="AC61">
        <v>0.18063401860623901</v>
      </c>
      <c r="AD61" s="5">
        <v>0.600222167640863</v>
      </c>
      <c r="AE61">
        <v>0.249</v>
      </c>
      <c r="AF61" s="5">
        <v>0.59015272083393899</v>
      </c>
      <c r="AG61">
        <v>0.30523084789618898</v>
      </c>
      <c r="AH61" s="5">
        <v>0.62247469918675802</v>
      </c>
      <c r="AI61">
        <v>0.37430587183619202</v>
      </c>
      <c r="AJ61" s="5">
        <v>0.62765124072220702</v>
      </c>
      <c r="AK61">
        <v>0.45170217466554702</v>
      </c>
      <c r="AL61" s="5">
        <v>0.63751203802492695</v>
      </c>
      <c r="AM61">
        <v>0.51365005880274595</v>
      </c>
      <c r="AN61" s="5">
        <v>0.65093452502307003</v>
      </c>
      <c r="AO61">
        <v>0.471855388318622</v>
      </c>
      <c r="AP61" s="5">
        <v>0.72415987872298204</v>
      </c>
    </row>
    <row r="62" spans="1:42" x14ac:dyDescent="0.3">
      <c r="A62" s="22"/>
      <c r="B62" s="15">
        <f t="shared" si="37"/>
        <v>0.28412468672754509</v>
      </c>
      <c r="C62" s="12">
        <f t="shared" si="18"/>
        <v>0.47565815053319499</v>
      </c>
      <c r="D62" s="6">
        <f t="shared" si="19"/>
        <v>0.31556462310461059</v>
      </c>
      <c r="E62" s="6">
        <f t="shared" si="20"/>
        <v>0.46524416487572701</v>
      </c>
      <c r="F62" s="15">
        <f t="shared" si="21"/>
        <v>0.34716806441693526</v>
      </c>
      <c r="G62" s="12">
        <f t="shared" si="22"/>
        <v>0.51361018931786995</v>
      </c>
      <c r="H62" s="6">
        <f t="shared" si="23"/>
        <v>0.3837652752321713</v>
      </c>
      <c r="I62" s="6">
        <f t="shared" si="24"/>
        <v>0.58825742463475705</v>
      </c>
      <c r="J62" s="15">
        <f t="shared" si="25"/>
        <v>0.44780479235888943</v>
      </c>
      <c r="K62" s="12">
        <f t="shared" si="26"/>
        <v>0.58495066383629002</v>
      </c>
      <c r="L62" s="6">
        <f t="shared" si="27"/>
        <v>0.50925497537716913</v>
      </c>
      <c r="M62" s="6">
        <f t="shared" si="28"/>
        <v>0.61749802289134903</v>
      </c>
      <c r="N62" s="15">
        <f t="shared" si="29"/>
        <v>0.59754353219322631</v>
      </c>
      <c r="O62" s="12">
        <f t="shared" si="30"/>
        <v>0.62300029431311099</v>
      </c>
      <c r="P62" s="6">
        <f t="shared" si="31"/>
        <v>0.71757619212227808</v>
      </c>
      <c r="Q62" s="6">
        <f t="shared" si="32"/>
        <v>0.63210972195063997</v>
      </c>
      <c r="R62" s="15">
        <f t="shared" si="33"/>
        <v>0.83760875213788488</v>
      </c>
      <c r="S62" s="12">
        <f t="shared" si="34"/>
        <v>0.64305116731818601</v>
      </c>
      <c r="T62" s="6">
        <f t="shared" si="35"/>
        <v>0.76264156707112707</v>
      </c>
      <c r="U62" s="17">
        <f t="shared" si="36"/>
        <v>0.71956004966619003</v>
      </c>
      <c r="W62" s="4">
        <v>5.5568961213392602E-2</v>
      </c>
      <c r="X62" s="5">
        <v>0.47565815053319499</v>
      </c>
      <c r="Y62">
        <v>0.101148301291121</v>
      </c>
      <c r="Z62" s="5">
        <v>0.46524416487572701</v>
      </c>
      <c r="AA62">
        <v>0.14259975942976999</v>
      </c>
      <c r="AB62" s="5">
        <v>0.51361018931786995</v>
      </c>
      <c r="AC62">
        <v>0.18612566663278199</v>
      </c>
      <c r="AD62" s="5">
        <v>0.58825742463475705</v>
      </c>
      <c r="AE62">
        <v>0.253148728368839</v>
      </c>
      <c r="AF62" s="5">
        <v>0.58495066383629002</v>
      </c>
      <c r="AG62">
        <v>0.30899527204050697</v>
      </c>
      <c r="AH62" s="5">
        <v>0.61749802289134903</v>
      </c>
      <c r="AI62">
        <v>0.37842954128725897</v>
      </c>
      <c r="AJ62" s="5">
        <v>0.62300029431311099</v>
      </c>
      <c r="AK62">
        <v>0.45792801249911003</v>
      </c>
      <c r="AL62" s="5">
        <v>0.63210972195063997</v>
      </c>
      <c r="AM62">
        <v>0.52510119794684995</v>
      </c>
      <c r="AN62" s="5">
        <v>0.64305116731818601</v>
      </c>
      <c r="AO62">
        <v>0.48438046372856602</v>
      </c>
      <c r="AP62" s="5">
        <v>0.71956004966619003</v>
      </c>
    </row>
    <row r="63" spans="1:42" x14ac:dyDescent="0.3">
      <c r="A63" s="22"/>
      <c r="B63" s="15">
        <f t="shared" si="37"/>
        <v>0.28441310865210845</v>
      </c>
      <c r="C63" s="12">
        <f t="shared" si="18"/>
        <v>0.46904171701756298</v>
      </c>
      <c r="D63" s="6">
        <f t="shared" si="19"/>
        <v>0.31568831039434003</v>
      </c>
      <c r="E63" s="6">
        <f t="shared" si="20"/>
        <v>0.47024022769032597</v>
      </c>
      <c r="F63" s="15">
        <f t="shared" si="21"/>
        <v>0.34858939608142664</v>
      </c>
      <c r="G63" s="12">
        <f t="shared" si="22"/>
        <v>0.50576787184735805</v>
      </c>
      <c r="H63" s="6">
        <f t="shared" si="23"/>
        <v>0.38690212394134182</v>
      </c>
      <c r="I63" s="6">
        <f t="shared" si="24"/>
        <v>0.58176366178640904</v>
      </c>
      <c r="J63" s="15">
        <f t="shared" si="25"/>
        <v>0.45053934034360754</v>
      </c>
      <c r="K63" s="12">
        <f t="shared" si="26"/>
        <v>0.57969339724116997</v>
      </c>
      <c r="L63" s="6">
        <f t="shared" si="27"/>
        <v>0.51626731590681607</v>
      </c>
      <c r="M63" s="6">
        <f t="shared" si="28"/>
        <v>0.611791595286028</v>
      </c>
      <c r="N63" s="15">
        <f t="shared" si="29"/>
        <v>0.60555453091685851</v>
      </c>
      <c r="O63" s="12">
        <f t="shared" si="30"/>
        <v>0.61773547934210304</v>
      </c>
      <c r="P63" s="6">
        <f t="shared" si="31"/>
        <v>0.73046462589771755</v>
      </c>
      <c r="Q63" s="6">
        <f t="shared" si="32"/>
        <v>0.62649041322615995</v>
      </c>
      <c r="R63" s="15">
        <f t="shared" si="33"/>
        <v>0.84848857538933387</v>
      </c>
      <c r="S63" s="12">
        <f t="shared" si="34"/>
        <v>0.63848842208299705</v>
      </c>
      <c r="T63" s="6">
        <f t="shared" si="35"/>
        <v>0.77492323255242179</v>
      </c>
      <c r="U63" s="17">
        <f t="shared" si="36"/>
        <v>0.71516089168452301</v>
      </c>
      <c r="W63" s="4">
        <v>5.6009600558960503E-2</v>
      </c>
      <c r="X63" s="5">
        <v>0.46904171701756298</v>
      </c>
      <c r="Y63">
        <v>0.10131849205063399</v>
      </c>
      <c r="Z63" s="5">
        <v>0.47024022769032597</v>
      </c>
      <c r="AA63">
        <v>0.144374163277592</v>
      </c>
      <c r="AB63" s="5">
        <v>0.50576787184735805</v>
      </c>
      <c r="AC63">
        <v>0.18966110516260301</v>
      </c>
      <c r="AD63" s="5">
        <v>0.58176366178640904</v>
      </c>
      <c r="AE63">
        <v>0.25579271016844601</v>
      </c>
      <c r="AF63" s="5">
        <v>0.57969339724116997</v>
      </c>
      <c r="AG63">
        <v>0.314934622726874</v>
      </c>
      <c r="AH63" s="5">
        <v>0.611791595286028</v>
      </c>
      <c r="AI63">
        <v>0.38421324931064199</v>
      </c>
      <c r="AJ63" s="5">
        <v>0.61773547934210304</v>
      </c>
      <c r="AK63">
        <v>0.46565918059293498</v>
      </c>
      <c r="AL63" s="5">
        <v>0.62649041322615995</v>
      </c>
      <c r="AM63">
        <v>0.53070599039323796</v>
      </c>
      <c r="AN63" s="5">
        <v>0.63848842208299705</v>
      </c>
      <c r="AO63">
        <v>0.49131867276303498</v>
      </c>
      <c r="AP63" s="5">
        <v>0.71516089168452301</v>
      </c>
    </row>
    <row r="64" spans="1:42" x14ac:dyDescent="0.3">
      <c r="A64" s="22"/>
      <c r="B64" s="15">
        <f t="shared" si="37"/>
        <v>0.28644324077653749</v>
      </c>
      <c r="C64" s="12">
        <f t="shared" si="18"/>
        <v>0.45804231488184999</v>
      </c>
      <c r="D64" s="6">
        <f t="shared" si="19"/>
        <v>0.31683875180175225</v>
      </c>
      <c r="E64" s="6">
        <f t="shared" si="20"/>
        <v>0.46032372175879399</v>
      </c>
      <c r="F64" s="15">
        <f t="shared" si="21"/>
        <v>0.34986694432260623</v>
      </c>
      <c r="G64" s="12">
        <f t="shared" si="22"/>
        <v>0.49953494351401301</v>
      </c>
      <c r="H64" s="6">
        <f t="shared" si="23"/>
        <v>0.38832375380133061</v>
      </c>
      <c r="I64" s="6">
        <f t="shared" si="24"/>
        <v>0.57640055677054403</v>
      </c>
      <c r="J64" s="15">
        <f t="shared" si="25"/>
        <v>0.4540733901104918</v>
      </c>
      <c r="K64" s="12">
        <f t="shared" si="26"/>
        <v>0.57495816916408105</v>
      </c>
      <c r="L64" s="6">
        <f t="shared" si="27"/>
        <v>0.52076681050802054</v>
      </c>
      <c r="M64" s="6">
        <f t="shared" si="28"/>
        <v>0.60661179008802901</v>
      </c>
      <c r="N64" s="15">
        <f t="shared" si="29"/>
        <v>0.61297806805229693</v>
      </c>
      <c r="O64" s="12">
        <f t="shared" si="30"/>
        <v>0.612435835420306</v>
      </c>
      <c r="P64" s="6">
        <f t="shared" si="31"/>
        <v>0.7418077463910302</v>
      </c>
      <c r="Q64" s="6">
        <f t="shared" si="32"/>
        <v>0.62154419172056796</v>
      </c>
      <c r="R64" s="15">
        <f t="shared" si="33"/>
        <v>0.86299335576747616</v>
      </c>
      <c r="S64" s="12">
        <f t="shared" si="34"/>
        <v>0.63331431343420297</v>
      </c>
      <c r="T64" s="6">
        <f t="shared" si="35"/>
        <v>0.78446384715205164</v>
      </c>
      <c r="U64" s="17">
        <f t="shared" si="36"/>
        <v>0.70957613832958399</v>
      </c>
      <c r="W64" s="4">
        <v>5.9098569953789301E-2</v>
      </c>
      <c r="X64" s="5">
        <v>0.45804231488184999</v>
      </c>
      <c r="Y64">
        <v>0.102898285029581</v>
      </c>
      <c r="Z64" s="5">
        <v>0.46032372175879399</v>
      </c>
      <c r="AA64">
        <v>0.145962903298025</v>
      </c>
      <c r="AB64" s="5">
        <v>0.49953494351401301</v>
      </c>
      <c r="AC64">
        <v>0.19125394852174599</v>
      </c>
      <c r="AD64" s="5">
        <v>0.57640055677054403</v>
      </c>
      <c r="AE64">
        <v>0.25918604318093902</v>
      </c>
      <c r="AF64" s="5">
        <v>0.57495816916408105</v>
      </c>
      <c r="AG64">
        <v>0.318703289329475</v>
      </c>
      <c r="AH64" s="5">
        <v>0.60661179008802901</v>
      </c>
      <c r="AI64">
        <v>0.38950492735655601</v>
      </c>
      <c r="AJ64" s="5">
        <v>0.612435835420306</v>
      </c>
      <c r="AK64">
        <v>0.472351355501618</v>
      </c>
      <c r="AL64" s="5">
        <v>0.62154419172056796</v>
      </c>
      <c r="AM64">
        <v>0.53806744339933699</v>
      </c>
      <c r="AN64" s="5">
        <v>0.63331431343420297</v>
      </c>
      <c r="AO64">
        <v>0.49663292479054599</v>
      </c>
      <c r="AP64" s="5">
        <v>0.70957613832958399</v>
      </c>
    </row>
    <row r="65" spans="1:42" x14ac:dyDescent="0.3">
      <c r="A65" s="22"/>
      <c r="B65" s="15">
        <f t="shared" si="37"/>
        <v>0.28647036215244842</v>
      </c>
      <c r="C65" s="12">
        <f t="shared" si="18"/>
        <v>0.46453057636175199</v>
      </c>
      <c r="D65" s="6">
        <f t="shared" si="19"/>
        <v>0.3177145626895852</v>
      </c>
      <c r="E65" s="6">
        <f t="shared" si="20"/>
        <v>0.45550303216953297</v>
      </c>
      <c r="F65" s="15">
        <f t="shared" si="21"/>
        <v>0.35239118851180073</v>
      </c>
      <c r="G65" s="12">
        <f t="shared" si="22"/>
        <v>0.492796353862964</v>
      </c>
      <c r="H65" s="6">
        <f t="shared" si="23"/>
        <v>0.39070737115636056</v>
      </c>
      <c r="I65" s="6">
        <f t="shared" si="24"/>
        <v>0.57183715651844502</v>
      </c>
      <c r="J65" s="15">
        <f t="shared" si="25"/>
        <v>0.45821220728424678</v>
      </c>
      <c r="K65" s="12">
        <f t="shared" si="26"/>
        <v>0.57030923516782595</v>
      </c>
      <c r="L65" s="6">
        <f t="shared" si="27"/>
        <v>0.52486446009669518</v>
      </c>
      <c r="M65" s="6">
        <f t="shared" si="28"/>
        <v>0.59961947943778804</v>
      </c>
      <c r="N65" s="15">
        <f t="shared" si="29"/>
        <v>0.62064475737695668</v>
      </c>
      <c r="O65" s="12">
        <f t="shared" si="30"/>
        <v>0.60791229662690804</v>
      </c>
      <c r="P65" s="6">
        <f t="shared" si="31"/>
        <v>0.75568973808709117</v>
      </c>
      <c r="Q65" s="6">
        <f t="shared" si="32"/>
        <v>0.61720583872874502</v>
      </c>
      <c r="R65" s="15">
        <f t="shared" si="33"/>
        <v>0.87959380810749666</v>
      </c>
      <c r="S65" s="12">
        <f t="shared" si="34"/>
        <v>0.62795974319756398</v>
      </c>
      <c r="T65" s="6">
        <f t="shared" si="35"/>
        <v>0.81324624881513696</v>
      </c>
      <c r="U65" s="17">
        <f t="shared" si="36"/>
        <v>0.70262133362885104</v>
      </c>
      <c r="W65" s="4">
        <v>5.9139688418592101E-2</v>
      </c>
      <c r="X65" s="5">
        <v>0.46453057636175199</v>
      </c>
      <c r="Y65">
        <v>0.10409711283053399</v>
      </c>
      <c r="Z65" s="5">
        <v>0.45550303216953297</v>
      </c>
      <c r="AA65">
        <v>0.14908503173611701</v>
      </c>
      <c r="AB65" s="5">
        <v>0.492796353862964</v>
      </c>
      <c r="AC65">
        <v>0.19391159610876099</v>
      </c>
      <c r="AD65" s="5">
        <v>0.57183715651844502</v>
      </c>
      <c r="AE65">
        <v>0.26312664642483102</v>
      </c>
      <c r="AF65" s="5">
        <v>0.57030923516782595</v>
      </c>
      <c r="AG65">
        <v>0.32210715791122002</v>
      </c>
      <c r="AH65" s="5">
        <v>0.59961947943778804</v>
      </c>
      <c r="AI65">
        <v>0.39490308255829598</v>
      </c>
      <c r="AJ65" s="5">
        <v>0.60791229662690804</v>
      </c>
      <c r="AK65">
        <v>0.48040351607000698</v>
      </c>
      <c r="AL65" s="5">
        <v>0.61720583872874502</v>
      </c>
      <c r="AM65">
        <v>0.54634215481547399</v>
      </c>
      <c r="AN65" s="5">
        <v>0.62795974319756398</v>
      </c>
      <c r="AO65">
        <v>0.51228206005696098</v>
      </c>
      <c r="AP65" s="5">
        <v>0.70262133362885104</v>
      </c>
    </row>
    <row r="66" spans="1:42" x14ac:dyDescent="0.3">
      <c r="A66" s="22"/>
      <c r="B66" s="15">
        <f t="shared" si="37"/>
        <v>0.28684645870372111</v>
      </c>
      <c r="C66" s="12">
        <f t="shared" si="18"/>
        <v>0.45132568956053198</v>
      </c>
      <c r="D66" s="6">
        <f t="shared" si="19"/>
        <v>0.31853405321154471</v>
      </c>
      <c r="E66" s="6">
        <f t="shared" si="20"/>
        <v>0.45013504364341</v>
      </c>
      <c r="F66" s="15">
        <f t="shared" si="21"/>
        <v>0.3543413991133364</v>
      </c>
      <c r="G66" s="12">
        <f t="shared" si="22"/>
        <v>0.48518158458952498</v>
      </c>
      <c r="H66" s="6">
        <f t="shared" si="23"/>
        <v>0.39403517542649785</v>
      </c>
      <c r="I66" s="6">
        <f t="shared" si="24"/>
        <v>0.56635888528925604</v>
      </c>
      <c r="J66" s="15">
        <f t="shared" si="25"/>
        <v>0.46093518156326652</v>
      </c>
      <c r="K66" s="12">
        <f t="shared" si="26"/>
        <v>0.56540746856438495</v>
      </c>
      <c r="L66" s="6">
        <f t="shared" si="27"/>
        <v>0.5362901926270196</v>
      </c>
      <c r="M66" s="6">
        <f t="shared" si="28"/>
        <v>0.59347792106834496</v>
      </c>
      <c r="N66" s="15">
        <f t="shared" si="29"/>
        <v>0.62513617556095669</v>
      </c>
      <c r="O66" s="12">
        <f t="shared" si="30"/>
        <v>0.60444473633642304</v>
      </c>
      <c r="P66" s="6">
        <f t="shared" si="31"/>
        <v>0.77544713271931054</v>
      </c>
      <c r="Q66" s="6">
        <f t="shared" si="32"/>
        <v>0.61000713005877405</v>
      </c>
      <c r="R66" s="15">
        <f t="shared" si="33"/>
        <v>0.89649447917461123</v>
      </c>
      <c r="S66" s="12">
        <f t="shared" si="34"/>
        <v>0.62279794853368797</v>
      </c>
      <c r="T66" s="6">
        <f t="shared" si="35"/>
        <v>0.82700576302607087</v>
      </c>
      <c r="U66" s="17">
        <f t="shared" si="36"/>
        <v>0.697638696225787</v>
      </c>
      <c r="W66" s="4">
        <v>5.9709483946539903E-2</v>
      </c>
      <c r="X66" s="5">
        <v>0.45132568956053198</v>
      </c>
      <c r="Y66">
        <v>0.10521585918085</v>
      </c>
      <c r="Z66" s="5">
        <v>0.45013504364341</v>
      </c>
      <c r="AA66">
        <v>0.15148188697509399</v>
      </c>
      <c r="AB66" s="5">
        <v>0.48518158458952498</v>
      </c>
      <c r="AC66">
        <v>0.197594984249328</v>
      </c>
      <c r="AD66" s="5">
        <v>0.56635888528925604</v>
      </c>
      <c r="AE66">
        <v>0.265699848889832</v>
      </c>
      <c r="AF66" s="5">
        <v>0.56540746856438495</v>
      </c>
      <c r="AG66">
        <v>0.33145984623077901</v>
      </c>
      <c r="AH66" s="5">
        <v>0.59347792106834496</v>
      </c>
      <c r="AI66">
        <v>0.39803462283661201</v>
      </c>
      <c r="AJ66" s="5">
        <v>0.60444473633642304</v>
      </c>
      <c r="AK66">
        <v>0.49161218580392502</v>
      </c>
      <c r="AL66" s="5">
        <v>0.61000713005877405</v>
      </c>
      <c r="AM66">
        <v>0.55460761074609199</v>
      </c>
      <c r="AN66" s="5">
        <v>0.62279794853368797</v>
      </c>
      <c r="AO66">
        <v>0.51956852729127201</v>
      </c>
      <c r="AP66" s="5">
        <v>0.697638696225787</v>
      </c>
    </row>
    <row r="67" spans="1:42" x14ac:dyDescent="0.3">
      <c r="A67" s="22"/>
      <c r="B67" s="15">
        <f t="shared" si="37"/>
        <v>0.28728391866879033</v>
      </c>
      <c r="C67" s="12">
        <f t="shared" si="18"/>
        <v>0.445927173516735</v>
      </c>
      <c r="D67" s="6">
        <f t="shared" si="19"/>
        <v>0.31949353607112851</v>
      </c>
      <c r="E67" s="6">
        <f t="shared" si="20"/>
        <v>0.44455458068516601</v>
      </c>
      <c r="F67" s="15">
        <f t="shared" si="21"/>
        <v>0.35563135896844622</v>
      </c>
      <c r="G67" s="12">
        <f t="shared" si="22"/>
        <v>0.47924367230963799</v>
      </c>
      <c r="H67" s="6">
        <f t="shared" si="23"/>
        <v>0.39570301102623334</v>
      </c>
      <c r="I67" s="6">
        <f t="shared" si="24"/>
        <v>0.56043182374578404</v>
      </c>
      <c r="J67" s="15">
        <f t="shared" si="25"/>
        <v>0.46440187953479073</v>
      </c>
      <c r="K67" s="12">
        <f t="shared" si="26"/>
        <v>0.56026021397721604</v>
      </c>
      <c r="L67" s="6">
        <f t="shared" si="27"/>
        <v>0.54096193055305675</v>
      </c>
      <c r="M67" s="6">
        <f t="shared" si="28"/>
        <v>0.58838517111431299</v>
      </c>
      <c r="N67" s="15">
        <f t="shared" si="29"/>
        <v>0.63841832955344169</v>
      </c>
      <c r="O67" s="12">
        <f t="shared" si="30"/>
        <v>0.59956243479098004</v>
      </c>
      <c r="P67" s="6">
        <f t="shared" si="31"/>
        <v>0.78141739224762785</v>
      </c>
      <c r="Q67" s="6">
        <f t="shared" si="32"/>
        <v>0.60458166925332502</v>
      </c>
      <c r="R67" s="15">
        <f t="shared" si="33"/>
        <v>0.90941713887125897</v>
      </c>
      <c r="S67" s="12">
        <f t="shared" si="34"/>
        <v>0.61814025531720995</v>
      </c>
      <c r="T67" s="6">
        <f t="shared" si="35"/>
        <v>0.83874486885606947</v>
      </c>
      <c r="U67" s="17">
        <f t="shared" si="36"/>
        <v>0.69315022687794803</v>
      </c>
      <c r="W67" s="4">
        <v>6.0371307438686503E-2</v>
      </c>
      <c r="X67" s="5">
        <v>0.445927173516735</v>
      </c>
      <c r="Y67">
        <v>0.106522067352779</v>
      </c>
      <c r="Z67" s="5">
        <v>0.44455458068516601</v>
      </c>
      <c r="AA67">
        <v>0.15306004066349899</v>
      </c>
      <c r="AB67" s="5">
        <v>0.47924367230963799</v>
      </c>
      <c r="AC67">
        <v>0.19942934628719899</v>
      </c>
      <c r="AD67" s="5">
        <v>0.56043182374578404</v>
      </c>
      <c r="AE67">
        <v>0.26895396008170003</v>
      </c>
      <c r="AF67" s="5">
        <v>0.56026021397721604</v>
      </c>
      <c r="AG67">
        <v>0.33522669463697402</v>
      </c>
      <c r="AH67" s="5">
        <v>0.58838517111431299</v>
      </c>
      <c r="AI67">
        <v>0.40716533882733802</v>
      </c>
      <c r="AJ67" s="5">
        <v>0.59956243479098004</v>
      </c>
      <c r="AK67">
        <v>0.49494306455037701</v>
      </c>
      <c r="AL67" s="5">
        <v>0.60458166925332502</v>
      </c>
      <c r="AM67">
        <v>0.56082312598600603</v>
      </c>
      <c r="AN67" s="5">
        <v>0.61814025531720995</v>
      </c>
      <c r="AO67">
        <v>0.525689867653373</v>
      </c>
      <c r="AP67" s="5">
        <v>0.69315022687794803</v>
      </c>
    </row>
    <row r="68" spans="1:42" x14ac:dyDescent="0.3">
      <c r="A68" s="22"/>
      <c r="B68" s="15">
        <f t="shared" si="37"/>
        <v>0.28771605649543924</v>
      </c>
      <c r="C68" s="12">
        <f t="shared" si="18"/>
        <v>0.44096151549155199</v>
      </c>
      <c r="D68" s="6">
        <f t="shared" si="19"/>
        <v>0.32062785102235708</v>
      </c>
      <c r="E68" s="6">
        <f t="shared" si="20"/>
        <v>0.438043722382843</v>
      </c>
      <c r="F68" s="15">
        <f t="shared" si="21"/>
        <v>0.35721166199982224</v>
      </c>
      <c r="G68" s="12">
        <f t="shared" si="22"/>
        <v>0.47345327206614002</v>
      </c>
      <c r="H68" s="6">
        <f t="shared" si="23"/>
        <v>0.39910406255716419</v>
      </c>
      <c r="I68" s="6">
        <f t="shared" si="24"/>
        <v>0.553241749737171</v>
      </c>
      <c r="J68" s="15">
        <f t="shared" si="25"/>
        <v>0.4697914756058425</v>
      </c>
      <c r="K68" s="12">
        <f t="shared" si="26"/>
        <v>0.55415141233913701</v>
      </c>
      <c r="L68" s="6">
        <f t="shared" si="27"/>
        <v>0.54658606777424756</v>
      </c>
      <c r="M68" s="6">
        <f t="shared" si="28"/>
        <v>0.58363193297535898</v>
      </c>
      <c r="N68" s="15">
        <f t="shared" si="29"/>
        <v>0.64478005858854703</v>
      </c>
      <c r="O68" s="12">
        <f t="shared" si="30"/>
        <v>0.59480036230133604</v>
      </c>
      <c r="P68" s="6">
        <f t="shared" si="31"/>
        <v>0.80339082818697594</v>
      </c>
      <c r="Q68" s="6">
        <f t="shared" si="32"/>
        <v>0.59479405435598598</v>
      </c>
      <c r="R68" s="15">
        <f t="shared" si="33"/>
        <v>0.92587662823605599</v>
      </c>
      <c r="S68" s="12">
        <f t="shared" si="34"/>
        <v>0.61320998848509001</v>
      </c>
      <c r="T68" s="6">
        <f t="shared" si="35"/>
        <v>0.85405365125852395</v>
      </c>
      <c r="U68" s="17">
        <f t="shared" si="36"/>
        <v>0.68859912261195499</v>
      </c>
      <c r="W68" s="4">
        <v>6.1024090454253797E-2</v>
      </c>
      <c r="X68" s="5">
        <v>0.44096151549155199</v>
      </c>
      <c r="Y68">
        <v>0.108061235546887</v>
      </c>
      <c r="Z68" s="5">
        <v>0.438043722382843</v>
      </c>
      <c r="AA68">
        <v>0.154985620322452</v>
      </c>
      <c r="AB68" s="5">
        <v>0.47345327206614002</v>
      </c>
      <c r="AC68">
        <v>0.20314613990170999</v>
      </c>
      <c r="AD68" s="5">
        <v>0.553241749737171</v>
      </c>
      <c r="AE68">
        <v>0.27396512354193903</v>
      </c>
      <c r="AF68" s="5">
        <v>0.55415141233913701</v>
      </c>
      <c r="AG68">
        <v>0.33971854886045699</v>
      </c>
      <c r="AH68" s="5">
        <v>0.58363193297535898</v>
      </c>
      <c r="AI68">
        <v>0.41147158870614298</v>
      </c>
      <c r="AJ68" s="5">
        <v>0.59480036230133604</v>
      </c>
      <c r="AK68">
        <v>0.50698686068213805</v>
      </c>
      <c r="AL68" s="5">
        <v>0.59479405435598598</v>
      </c>
      <c r="AM68">
        <v>0.56861311273359705</v>
      </c>
      <c r="AN68" s="5">
        <v>0.61320998848509001</v>
      </c>
      <c r="AO68">
        <v>0.53354514505402495</v>
      </c>
      <c r="AP68" s="5">
        <v>0.68859912261195499</v>
      </c>
    </row>
    <row r="69" spans="1:42" x14ac:dyDescent="0.3">
      <c r="A69" s="22"/>
      <c r="B69" s="15">
        <f t="shared" si="37"/>
        <v>0.28837590183419759</v>
      </c>
      <c r="C69" s="12">
        <f t="shared" si="18"/>
        <v>0.43539065261033699</v>
      </c>
      <c r="D69" s="6">
        <f t="shared" si="19"/>
        <v>0.32261602762460495</v>
      </c>
      <c r="E69" s="6">
        <f t="shared" si="20"/>
        <v>0.43038770337684701</v>
      </c>
      <c r="F69" s="15">
        <f t="shared" si="21"/>
        <v>0.35918603485831335</v>
      </c>
      <c r="G69" s="12">
        <f t="shared" si="22"/>
        <v>0.46758077453326802</v>
      </c>
      <c r="H69" s="6">
        <f t="shared" si="23"/>
        <v>0.40046927438512281</v>
      </c>
      <c r="I69" s="6">
        <f t="shared" si="24"/>
        <v>0.54766508074876197</v>
      </c>
      <c r="J69" s="15">
        <f t="shared" si="25"/>
        <v>0.47342415441882429</v>
      </c>
      <c r="K69" s="12">
        <f t="shared" si="26"/>
        <v>0.54843076623130005</v>
      </c>
      <c r="L69" s="6">
        <f t="shared" si="27"/>
        <v>0.55069066653150489</v>
      </c>
      <c r="M69" s="6">
        <f t="shared" si="28"/>
        <v>0.578629901104602</v>
      </c>
      <c r="N69" s="15">
        <f t="shared" si="29"/>
        <v>0.6522882738936564</v>
      </c>
      <c r="O69" s="12">
        <f t="shared" si="30"/>
        <v>0.58789997858486898</v>
      </c>
      <c r="P69" s="6">
        <f t="shared" si="31"/>
        <v>0.83187590214333951</v>
      </c>
      <c r="Q69" s="6">
        <f t="shared" si="32"/>
        <v>0.58503778516470395</v>
      </c>
      <c r="R69" s="15">
        <f t="shared" si="33"/>
        <v>0.94264024194310292</v>
      </c>
      <c r="S69" s="12">
        <f t="shared" si="34"/>
        <v>0.60814240236933104</v>
      </c>
      <c r="T69" s="6">
        <f t="shared" si="35"/>
        <v>0.86950273909175946</v>
      </c>
      <c r="U69" s="17">
        <f t="shared" si="36"/>
        <v>0.68386928271269198</v>
      </c>
      <c r="W69" s="4">
        <v>6.2018957022706302E-2</v>
      </c>
      <c r="X69" s="5">
        <v>0.43539065261033699</v>
      </c>
      <c r="Y69">
        <v>0.11074593074797399</v>
      </c>
      <c r="Z69" s="5">
        <v>0.43038770337684701</v>
      </c>
      <c r="AA69">
        <v>0.157379434295737</v>
      </c>
      <c r="AB69" s="5">
        <v>0.46758077453326802</v>
      </c>
      <c r="AC69">
        <v>0.20462919220544101</v>
      </c>
      <c r="AD69" s="5">
        <v>0.54766508074876197</v>
      </c>
      <c r="AE69">
        <v>0.27731040348291403</v>
      </c>
      <c r="AF69" s="5">
        <v>0.54843076623130005</v>
      </c>
      <c r="AG69">
        <v>0.34296770716240499</v>
      </c>
      <c r="AH69" s="5">
        <v>0.578629901104602</v>
      </c>
      <c r="AI69">
        <v>0.41649956266195798</v>
      </c>
      <c r="AJ69" s="5">
        <v>0.58789997858486898</v>
      </c>
      <c r="AK69">
        <v>0.52211853512572004</v>
      </c>
      <c r="AL69" s="5">
        <v>0.58503778516470395</v>
      </c>
      <c r="AM69">
        <v>0.57640596746956796</v>
      </c>
      <c r="AN69" s="5">
        <v>0.60814240236933104</v>
      </c>
      <c r="AO69">
        <v>0.54133094577544905</v>
      </c>
      <c r="AP69" s="5">
        <v>0.68386928271269198</v>
      </c>
    </row>
    <row r="70" spans="1:42" x14ac:dyDescent="0.3">
      <c r="A70" s="22"/>
      <c r="B70" s="15">
        <f t="shared" si="37"/>
        <v>0.2889562797378632</v>
      </c>
      <c r="C70" s="12">
        <f t="shared" si="18"/>
        <v>0.43038863065701399</v>
      </c>
      <c r="D70" s="6">
        <f t="shared" si="19"/>
        <v>0.32272317326834299</v>
      </c>
      <c r="E70" s="6">
        <f t="shared" si="20"/>
        <v>0.42421821585768599</v>
      </c>
      <c r="F70" s="15">
        <f t="shared" si="21"/>
        <v>0.36038202721427987</v>
      </c>
      <c r="G70" s="12">
        <f t="shared" si="22"/>
        <v>0.46215903522620999</v>
      </c>
      <c r="H70" s="6">
        <f t="shared" si="23"/>
        <v>0.40512834990150787</v>
      </c>
      <c r="I70" s="6">
        <f t="shared" si="24"/>
        <v>0.54199674435816803</v>
      </c>
      <c r="J70" s="15">
        <f t="shared" si="25"/>
        <v>0.4774254143244579</v>
      </c>
      <c r="K70" s="12">
        <f t="shared" si="26"/>
        <v>0.54329476316479797</v>
      </c>
      <c r="L70" s="6">
        <f t="shared" si="27"/>
        <v>0.55730312259644676</v>
      </c>
      <c r="M70" s="6">
        <f t="shared" si="28"/>
        <v>0.57420766727444805</v>
      </c>
      <c r="N70" s="15">
        <f t="shared" si="29"/>
        <v>0.66183455198380103</v>
      </c>
      <c r="O70" s="12">
        <f t="shared" si="30"/>
        <v>0.58197971971835805</v>
      </c>
      <c r="P70" s="6">
        <f t="shared" si="31"/>
        <v>0.83919087727594177</v>
      </c>
      <c r="Q70" s="6">
        <f t="shared" si="32"/>
        <v>0.58044270903860995</v>
      </c>
      <c r="R70" s="15">
        <f t="shared" si="33"/>
        <v>0.96140633587913249</v>
      </c>
      <c r="S70" s="12">
        <f t="shared" si="34"/>
        <v>0.60310127101129296</v>
      </c>
      <c r="T70" s="6">
        <f t="shared" si="35"/>
        <v>0.88521985579626605</v>
      </c>
      <c r="U70" s="17">
        <f t="shared" si="36"/>
        <v>0.67940797418884602</v>
      </c>
      <c r="W70" s="4">
        <v>6.2892128531009894E-2</v>
      </c>
      <c r="X70" s="5">
        <v>0.43038863065701399</v>
      </c>
      <c r="Y70">
        <v>0.11089014254294501</v>
      </c>
      <c r="Z70" s="5">
        <v>0.42421821585768599</v>
      </c>
      <c r="AA70">
        <v>0.15882311526569001</v>
      </c>
      <c r="AB70" s="5">
        <v>0.46215903522620999</v>
      </c>
      <c r="AC70">
        <v>0.20965262645178301</v>
      </c>
      <c r="AD70" s="5">
        <v>0.54199674435816803</v>
      </c>
      <c r="AE70">
        <v>0.28096552499136501</v>
      </c>
      <c r="AF70" s="5">
        <v>0.54329476316479797</v>
      </c>
      <c r="AG70">
        <v>0.34815146776404199</v>
      </c>
      <c r="AH70" s="5">
        <v>0.57420766727444805</v>
      </c>
      <c r="AI70">
        <v>0.422809427684887</v>
      </c>
      <c r="AJ70" s="5">
        <v>0.58197971971835805</v>
      </c>
      <c r="AK70">
        <v>0.52592074538589795</v>
      </c>
      <c r="AL70" s="5">
        <v>0.58044270903860995</v>
      </c>
      <c r="AM70">
        <v>0.58496697122614305</v>
      </c>
      <c r="AN70" s="5">
        <v>0.60310127101129296</v>
      </c>
      <c r="AO70">
        <v>0.54911113807215695</v>
      </c>
      <c r="AP70" s="5">
        <v>0.67940797418884602</v>
      </c>
    </row>
    <row r="71" spans="1:42" x14ac:dyDescent="0.3">
      <c r="A71" s="22"/>
      <c r="B71" s="15">
        <f t="shared" ref="B71:B134" si="38">10^W71*$Q$1/2</f>
        <v>0.28908824249103937</v>
      </c>
      <c r="C71" s="12">
        <f t="shared" ref="C71:C134" si="39">X71</f>
        <v>0.42527602599821801</v>
      </c>
      <c r="D71" s="6">
        <f t="shared" ref="D71:D134" si="40">10^Y71*$Q$1/2</f>
        <v>0.32381449006548596</v>
      </c>
      <c r="E71" s="6">
        <f t="shared" ref="E71:E134" si="41">Z71</f>
        <v>0.41825028780703399</v>
      </c>
      <c r="F71" s="15">
        <f t="shared" ref="F71:F134" si="42">10^AA71*$Q$1/2</f>
        <v>0.36214352879103107</v>
      </c>
      <c r="G71" s="12">
        <f t="shared" ref="G71:G134" si="43">AB71</f>
        <v>0.45568026995528699</v>
      </c>
      <c r="H71" s="6">
        <f t="shared" ref="H71:H134" si="44">10^AC71*$Q$1/2</f>
        <v>0.40726577652815343</v>
      </c>
      <c r="I71" s="6">
        <f t="shared" ref="I71:I134" si="45">AD71</f>
        <v>0.53584836775219802</v>
      </c>
      <c r="J71" s="15">
        <f t="shared" ref="J71:J134" si="46">10^AE71*$Q$1/2</f>
        <v>0.48089916219743301</v>
      </c>
      <c r="K71" s="12">
        <f t="shared" ref="K71:K134" si="47">AF71</f>
        <v>0.53814911348561101</v>
      </c>
      <c r="L71" s="6">
        <f t="shared" ref="L71:L134" si="48">10^AG71*$Q$1/2</f>
        <v>0.56192195704791315</v>
      </c>
      <c r="M71" s="6">
        <f t="shared" ref="M71:M134" si="49">AH71</f>
        <v>0.56908131622436198</v>
      </c>
      <c r="N71" s="15">
        <f t="shared" ref="N71:N134" si="50">10^AI71*$Q$1/2</f>
        <v>0.67032463093433026</v>
      </c>
      <c r="O71" s="12">
        <f t="shared" ref="O71:O134" si="51">AJ71</f>
        <v>0.57656944773607799</v>
      </c>
      <c r="P71" s="6">
        <f t="shared" ref="P71:P134" si="52">10^AK71*$Q$1/2</f>
        <v>0.85220669145572359</v>
      </c>
      <c r="Q71" s="6">
        <f t="shared" ref="Q71:Q134" si="53">AL71</f>
        <v>0.57587900299893302</v>
      </c>
      <c r="R71" s="15">
        <f t="shared" ref="R71:R134" si="54">10^AM71*$Q$1/2</f>
        <v>1.0031396470431762</v>
      </c>
      <c r="S71" s="12">
        <f t="shared" ref="S71:S134" si="55">AN71</f>
        <v>0.59046260275643603</v>
      </c>
      <c r="T71" s="6">
        <f t="shared" ref="T71:T134" si="56">10^AO71*$Q$1/2</f>
        <v>0.90138941166543574</v>
      </c>
      <c r="U71" s="17">
        <f t="shared" ref="U71:U134" si="57">AP71</f>
        <v>0.67456824444681196</v>
      </c>
      <c r="W71" s="4">
        <v>6.3090420165349104E-2</v>
      </c>
      <c r="X71" s="5">
        <v>0.42527602599821801</v>
      </c>
      <c r="Y71">
        <v>0.112356270009314</v>
      </c>
      <c r="Z71" s="5">
        <v>0.41825028780703399</v>
      </c>
      <c r="AA71">
        <v>0.160940720446483</v>
      </c>
      <c r="AB71" s="5">
        <v>0.45568026995528699</v>
      </c>
      <c r="AC71">
        <v>0.21193790819165301</v>
      </c>
      <c r="AD71" s="5">
        <v>0.53584836775219802</v>
      </c>
      <c r="AE71">
        <v>0.28411401179260198</v>
      </c>
      <c r="AF71" s="5">
        <v>0.53814911348561101</v>
      </c>
      <c r="AG71">
        <v>0.35173599377068099</v>
      </c>
      <c r="AH71" s="5">
        <v>0.56908131622436198</v>
      </c>
      <c r="AI71">
        <v>0.42834516907217401</v>
      </c>
      <c r="AJ71" s="5">
        <v>0.57656944773607799</v>
      </c>
      <c r="AK71">
        <v>0.53260493124976305</v>
      </c>
      <c r="AL71" s="5">
        <v>0.57587900299893302</v>
      </c>
      <c r="AM71">
        <v>0.60342138668005596</v>
      </c>
      <c r="AN71" s="5">
        <v>0.59046260275643603</v>
      </c>
      <c r="AO71">
        <v>0.55697244357381304</v>
      </c>
      <c r="AP71" s="5">
        <v>0.67456824444681196</v>
      </c>
    </row>
    <row r="72" spans="1:42" x14ac:dyDescent="0.3">
      <c r="A72" s="22"/>
      <c r="B72" s="15">
        <f t="shared" si="38"/>
        <v>0.28959662272344749</v>
      </c>
      <c r="C72" s="12">
        <f t="shared" si="39"/>
        <v>0.41542844285111202</v>
      </c>
      <c r="D72" s="6">
        <f t="shared" si="40"/>
        <v>0.32460517457686244</v>
      </c>
      <c r="E72" s="6">
        <f t="shared" si="41"/>
        <v>0.41069645446943898</v>
      </c>
      <c r="F72" s="15">
        <f t="shared" si="42"/>
        <v>0.36504555110556486</v>
      </c>
      <c r="G72" s="12">
        <f t="shared" si="43"/>
        <v>0.44920254525215397</v>
      </c>
      <c r="H72" s="6">
        <f t="shared" si="44"/>
        <v>0.41004855259928819</v>
      </c>
      <c r="I72" s="6">
        <f t="shared" si="45"/>
        <v>0.53029371161259198</v>
      </c>
      <c r="J72" s="15">
        <f t="shared" si="46"/>
        <v>0.48466812759371752</v>
      </c>
      <c r="K72" s="12">
        <f t="shared" si="47"/>
        <v>0.53355238238755998</v>
      </c>
      <c r="L72" s="6">
        <f t="shared" si="48"/>
        <v>0.56941569605453923</v>
      </c>
      <c r="M72" s="6">
        <f t="shared" si="49"/>
        <v>0.56391793563367498</v>
      </c>
      <c r="N72" s="15">
        <f t="shared" si="50"/>
        <v>0.67754741956197073</v>
      </c>
      <c r="O72" s="12">
        <f t="shared" si="51"/>
        <v>0.57153918659513203</v>
      </c>
      <c r="P72" s="6">
        <f t="shared" si="52"/>
        <v>0.86324287264360189</v>
      </c>
      <c r="Q72" s="6">
        <f t="shared" si="53"/>
        <v>0.571218552381346</v>
      </c>
      <c r="R72" s="15">
        <f t="shared" si="54"/>
        <v>1.0231310323272331</v>
      </c>
      <c r="S72" s="12">
        <f t="shared" si="55"/>
        <v>0.585100435667398</v>
      </c>
      <c r="T72" s="6">
        <f t="shared" si="56"/>
        <v>0.91893903760834528</v>
      </c>
      <c r="U72" s="17">
        <f t="shared" si="57"/>
        <v>0.66970573270379796</v>
      </c>
      <c r="W72" s="4">
        <v>6.3853484139248795E-2</v>
      </c>
      <c r="X72" s="5">
        <v>0.41542844285111202</v>
      </c>
      <c r="Y72">
        <v>0.113415430022936</v>
      </c>
      <c r="Z72" s="5">
        <v>0.41069645446943898</v>
      </c>
      <c r="AA72">
        <v>0.16440705128987401</v>
      </c>
      <c r="AB72" s="5">
        <v>0.44920254525215397</v>
      </c>
      <c r="AC72">
        <v>0.21489527457826299</v>
      </c>
      <c r="AD72" s="5">
        <v>0.53029371161259198</v>
      </c>
      <c r="AE72">
        <v>0.28750445221990301</v>
      </c>
      <c r="AF72" s="5">
        <v>0.53355238238755998</v>
      </c>
      <c r="AG72">
        <v>0.35748942571585901</v>
      </c>
      <c r="AH72" s="5">
        <v>0.56391793563367498</v>
      </c>
      <c r="AI72">
        <v>0.432999686938498</v>
      </c>
      <c r="AJ72" s="5">
        <v>0.57153918659513203</v>
      </c>
      <c r="AK72">
        <v>0.538192992616083</v>
      </c>
      <c r="AL72" s="5">
        <v>0.571218552381346</v>
      </c>
      <c r="AM72">
        <v>0.611991248669154</v>
      </c>
      <c r="AN72" s="5">
        <v>0.585100435667398</v>
      </c>
      <c r="AO72">
        <v>0.56534669258515502</v>
      </c>
      <c r="AP72" s="5">
        <v>0.66970573270379796</v>
      </c>
    </row>
    <row r="73" spans="1:42" x14ac:dyDescent="0.3">
      <c r="A73" s="22"/>
      <c r="B73" s="15">
        <f t="shared" si="38"/>
        <v>0.2898252593497298</v>
      </c>
      <c r="C73" s="12">
        <f t="shared" si="39"/>
        <v>0.42052770153505398</v>
      </c>
      <c r="D73" s="6">
        <f t="shared" si="40"/>
        <v>0.32648936154348523</v>
      </c>
      <c r="E73" s="6">
        <f t="shared" si="41"/>
        <v>0.40601968967136398</v>
      </c>
      <c r="F73" s="15">
        <f t="shared" si="42"/>
        <v>0.36578317742673155</v>
      </c>
      <c r="G73" s="12">
        <f t="shared" si="43"/>
        <v>0.44403310212076902</v>
      </c>
      <c r="H73" s="6">
        <f t="shared" si="44"/>
        <v>0.41189470401072487</v>
      </c>
      <c r="I73" s="6">
        <f t="shared" si="45"/>
        <v>0.525312065029368</v>
      </c>
      <c r="J73" s="15">
        <f t="shared" si="46"/>
        <v>0.48876040015863659</v>
      </c>
      <c r="K73" s="12">
        <f t="shared" si="47"/>
        <v>0.52858734445635402</v>
      </c>
      <c r="L73" s="6">
        <f t="shared" si="48"/>
        <v>0.57491472292141255</v>
      </c>
      <c r="M73" s="6">
        <f t="shared" si="49"/>
        <v>0.55820552895940001</v>
      </c>
      <c r="N73" s="15">
        <f t="shared" si="50"/>
        <v>0.6861005363099304</v>
      </c>
      <c r="O73" s="12">
        <f t="shared" si="51"/>
        <v>0.56669647890712505</v>
      </c>
      <c r="P73" s="6">
        <f t="shared" si="52"/>
        <v>0.87663048107299213</v>
      </c>
      <c r="Q73" s="6">
        <f t="shared" si="53"/>
        <v>0.566684524265749</v>
      </c>
      <c r="R73" s="15">
        <f t="shared" si="54"/>
        <v>1.0391098891782795</v>
      </c>
      <c r="S73" s="12">
        <f t="shared" si="55"/>
        <v>0.58008522269914198</v>
      </c>
      <c r="T73" s="6">
        <f t="shared" si="56"/>
        <v>0.93945233386630611</v>
      </c>
      <c r="U73" s="17">
        <f t="shared" si="57"/>
        <v>0.66466670617548296</v>
      </c>
      <c r="W73" s="4">
        <v>6.4196224492629003E-2</v>
      </c>
      <c r="X73" s="5">
        <v>0.42052770153505398</v>
      </c>
      <c r="Y73">
        <v>0.115929025949061</v>
      </c>
      <c r="Z73" s="5">
        <v>0.40601968967136398</v>
      </c>
      <c r="AA73">
        <v>0.16528371948109499</v>
      </c>
      <c r="AB73" s="5">
        <v>0.44403310212076902</v>
      </c>
      <c r="AC73">
        <v>0.21684619932297</v>
      </c>
      <c r="AD73" s="5">
        <v>0.525312065029368</v>
      </c>
      <c r="AE73">
        <v>0.29115600302795003</v>
      </c>
      <c r="AF73" s="5">
        <v>0.52858734445635402</v>
      </c>
      <c r="AG73">
        <v>0.36166342191106299</v>
      </c>
      <c r="AH73" s="5">
        <v>0.55820552895940001</v>
      </c>
      <c r="AI73">
        <v>0.438447750133097</v>
      </c>
      <c r="AJ73" s="5">
        <v>0.56669647890712505</v>
      </c>
      <c r="AK73">
        <v>0.54487655864026396</v>
      </c>
      <c r="AL73" s="5">
        <v>0.566684524265749</v>
      </c>
      <c r="AM73">
        <v>0.61872146933765404</v>
      </c>
      <c r="AN73" s="5">
        <v>0.58008522269914198</v>
      </c>
      <c r="AO73">
        <v>0.57493474099707997</v>
      </c>
      <c r="AP73" s="5">
        <v>0.66466670617548296</v>
      </c>
    </row>
    <row r="74" spans="1:42" x14ac:dyDescent="0.3">
      <c r="A74" s="22"/>
      <c r="B74" s="15">
        <f t="shared" si="38"/>
        <v>0.29090284096808422</v>
      </c>
      <c r="C74" s="12">
        <f t="shared" si="39"/>
        <v>0.408390246491241</v>
      </c>
      <c r="D74" s="6">
        <f t="shared" si="40"/>
        <v>0.32748673389097155</v>
      </c>
      <c r="E74" s="6">
        <f t="shared" si="41"/>
        <v>0.40043124483089199</v>
      </c>
      <c r="F74" s="15">
        <f t="shared" si="42"/>
        <v>0.36633049450115657</v>
      </c>
      <c r="G74" s="12">
        <f t="shared" si="43"/>
        <v>0.43923210161511</v>
      </c>
      <c r="H74" s="6">
        <f t="shared" si="44"/>
        <v>0.41460362061293526</v>
      </c>
      <c r="I74" s="6">
        <f t="shared" si="45"/>
        <v>0.52045130206071699</v>
      </c>
      <c r="J74" s="15">
        <f t="shared" si="46"/>
        <v>0.49200555829946668</v>
      </c>
      <c r="K74" s="12">
        <f t="shared" si="47"/>
        <v>0.52343945000391101</v>
      </c>
      <c r="L74" s="6">
        <f t="shared" si="48"/>
        <v>0.58213793143597314</v>
      </c>
      <c r="M74" s="6">
        <f t="shared" si="49"/>
        <v>0.55271050305031999</v>
      </c>
      <c r="N74" s="15">
        <f t="shared" si="50"/>
        <v>0.69584074193064605</v>
      </c>
      <c r="O74" s="12">
        <f t="shared" si="51"/>
        <v>0.56166071122848904</v>
      </c>
      <c r="P74" s="6">
        <f t="shared" si="52"/>
        <v>0.88862598495926459</v>
      </c>
      <c r="Q74" s="6">
        <f t="shared" si="53"/>
        <v>0.56099267859561197</v>
      </c>
      <c r="R74" s="15">
        <f t="shared" si="54"/>
        <v>1.0602590857271679</v>
      </c>
      <c r="S74" s="12">
        <f t="shared" si="55"/>
        <v>0.57517118326995398</v>
      </c>
      <c r="T74" s="6">
        <f t="shared" si="56"/>
        <v>0.95589069177465835</v>
      </c>
      <c r="U74" s="17">
        <f t="shared" si="57"/>
        <v>0.65964627017066702</v>
      </c>
      <c r="W74" s="4">
        <v>6.5807953931974E-2</v>
      </c>
      <c r="X74" s="5">
        <v>0.408390246491241</v>
      </c>
      <c r="Y74">
        <v>0.11725370324465099</v>
      </c>
      <c r="Z74" s="5">
        <v>0.40043124483089199</v>
      </c>
      <c r="AA74">
        <v>0.16593306353426601</v>
      </c>
      <c r="AB74" s="5">
        <v>0.43923210161511</v>
      </c>
      <c r="AC74">
        <v>0.21969308166986901</v>
      </c>
      <c r="AD74" s="5">
        <v>0.52045130206071699</v>
      </c>
      <c r="AE74">
        <v>0.29403000044725702</v>
      </c>
      <c r="AF74" s="5">
        <v>0.52343945000391101</v>
      </c>
      <c r="AG74">
        <v>0.36708588966219502</v>
      </c>
      <c r="AH74" s="5">
        <v>0.55271050305031999</v>
      </c>
      <c r="AI74">
        <v>0.44456984471000399</v>
      </c>
      <c r="AJ74" s="5">
        <v>0.56166071122848904</v>
      </c>
      <c r="AK74">
        <v>0.55077899993956803</v>
      </c>
      <c r="AL74" s="5">
        <v>0.56099267859561197</v>
      </c>
      <c r="AM74">
        <v>0.62747199409542398</v>
      </c>
      <c r="AN74" s="5">
        <v>0.57517118326995398</v>
      </c>
      <c r="AO74">
        <v>0.58246822390400899</v>
      </c>
      <c r="AP74" s="5">
        <v>0.65964627017066702</v>
      </c>
    </row>
    <row r="75" spans="1:42" x14ac:dyDescent="0.3">
      <c r="A75" s="22"/>
      <c r="B75" s="15">
        <f t="shared" si="38"/>
        <v>0.2910326803035348</v>
      </c>
      <c r="C75" s="12">
        <f t="shared" si="39"/>
        <v>0.39980310569993099</v>
      </c>
      <c r="D75" s="6">
        <f t="shared" si="40"/>
        <v>0.32782259091063271</v>
      </c>
      <c r="E75" s="6">
        <f t="shared" si="41"/>
        <v>0.39248055149079603</v>
      </c>
      <c r="F75" s="15">
        <f t="shared" si="42"/>
        <v>0.36781985111817245</v>
      </c>
      <c r="G75" s="12">
        <f t="shared" si="43"/>
        <v>0.43373191202823402</v>
      </c>
      <c r="H75" s="6">
        <f t="shared" si="44"/>
        <v>0.4168158463098447</v>
      </c>
      <c r="I75" s="6">
        <f t="shared" si="45"/>
        <v>0.51495271757254302</v>
      </c>
      <c r="J75" s="15">
        <f t="shared" si="46"/>
        <v>0.49555083922180221</v>
      </c>
      <c r="K75" s="12">
        <f t="shared" si="47"/>
        <v>0.51873246678155105</v>
      </c>
      <c r="L75" s="6">
        <f t="shared" si="48"/>
        <v>0.58845765035509812</v>
      </c>
      <c r="M75" s="6">
        <f t="shared" si="49"/>
        <v>0.547266039784706</v>
      </c>
      <c r="N75" s="15">
        <f t="shared" si="50"/>
        <v>0.70409435168878309</v>
      </c>
      <c r="O75" s="12">
        <f t="shared" si="51"/>
        <v>0.55635943005579303</v>
      </c>
      <c r="P75" s="6">
        <f t="shared" si="52"/>
        <v>0.90313386133082774</v>
      </c>
      <c r="Q75" s="6">
        <f t="shared" si="53"/>
        <v>0.55574628065549503</v>
      </c>
      <c r="R75" s="15">
        <f t="shared" si="54"/>
        <v>1.0770732486367294</v>
      </c>
      <c r="S75" s="12">
        <f t="shared" si="55"/>
        <v>0.57004332394330304</v>
      </c>
      <c r="T75" s="6">
        <f t="shared" si="56"/>
        <v>0.97440843103401587</v>
      </c>
      <c r="U75" s="17">
        <f t="shared" si="57"/>
        <v>0.65501567619760204</v>
      </c>
      <c r="W75" s="4">
        <v>6.6001750343413698E-2</v>
      </c>
      <c r="X75" s="5">
        <v>0.39980310569993099</v>
      </c>
      <c r="Y75">
        <v>0.117698869695358</v>
      </c>
      <c r="Z75" s="5">
        <v>0.39248055149079603</v>
      </c>
      <c r="AA75">
        <v>0.16769515559498899</v>
      </c>
      <c r="AB75" s="5">
        <v>0.43373191202823402</v>
      </c>
      <c r="AC75">
        <v>0.222004212737724</v>
      </c>
      <c r="AD75" s="5">
        <v>0.51495271757254302</v>
      </c>
      <c r="AE75">
        <v>0.29714820728525498</v>
      </c>
      <c r="AF75" s="5">
        <v>0.51873246678155105</v>
      </c>
      <c r="AG75">
        <v>0.37177520467752001</v>
      </c>
      <c r="AH75" s="5">
        <v>0.547266039784706</v>
      </c>
      <c r="AI75">
        <v>0.44969085170894602</v>
      </c>
      <c r="AJ75" s="5">
        <v>0.55635943005579303</v>
      </c>
      <c r="AK75">
        <v>0.55781211697783695</v>
      </c>
      <c r="AL75" s="5">
        <v>0.55574628065549503</v>
      </c>
      <c r="AM75">
        <v>0.63430523074201695</v>
      </c>
      <c r="AN75" s="5">
        <v>0.57004332394330304</v>
      </c>
      <c r="AO75">
        <v>0.59080102435045401</v>
      </c>
      <c r="AP75" s="5">
        <v>0.65501567619760204</v>
      </c>
    </row>
    <row r="76" spans="1:42" x14ac:dyDescent="0.3">
      <c r="A76" s="22"/>
      <c r="B76" s="15">
        <f t="shared" si="38"/>
        <v>0.2919194288711619</v>
      </c>
      <c r="C76" s="12">
        <f t="shared" si="39"/>
        <v>0.39350283923886598</v>
      </c>
      <c r="D76" s="6">
        <f t="shared" si="40"/>
        <v>0.32913723919362531</v>
      </c>
      <c r="E76" s="6">
        <f t="shared" si="41"/>
        <v>0.38577972986771197</v>
      </c>
      <c r="F76" s="15">
        <f t="shared" si="42"/>
        <v>0.37047221478472825</v>
      </c>
      <c r="G76" s="12">
        <f t="shared" si="43"/>
        <v>0.42628725411209301</v>
      </c>
      <c r="H76" s="6">
        <f t="shared" si="44"/>
        <v>0.41971249000763616</v>
      </c>
      <c r="I76" s="6">
        <f t="shared" si="45"/>
        <v>0.50956323783774304</v>
      </c>
      <c r="J76" s="15">
        <f t="shared" si="46"/>
        <v>0.4988092269781042</v>
      </c>
      <c r="K76" s="12">
        <f t="shared" si="47"/>
        <v>0.51390138173697897</v>
      </c>
      <c r="L76" s="6">
        <f t="shared" si="48"/>
        <v>0.5945901839276857</v>
      </c>
      <c r="M76" s="6">
        <f t="shared" si="49"/>
        <v>0.54200203696261795</v>
      </c>
      <c r="N76" s="15">
        <f t="shared" si="50"/>
        <v>0.71273729166681443</v>
      </c>
      <c r="O76" s="12">
        <f t="shared" si="51"/>
        <v>0.55147362299599201</v>
      </c>
      <c r="P76" s="6">
        <f t="shared" si="52"/>
        <v>0.92135225208629123</v>
      </c>
      <c r="Q76" s="6">
        <f t="shared" si="53"/>
        <v>0.54982197337987704</v>
      </c>
      <c r="R76" s="15">
        <f t="shared" si="54"/>
        <v>1.0977682206627519</v>
      </c>
      <c r="S76" s="12">
        <f t="shared" si="55"/>
        <v>0.56513387546004201</v>
      </c>
      <c r="T76" s="6">
        <f t="shared" si="56"/>
        <v>0.99478438546090331</v>
      </c>
      <c r="U76" s="17">
        <f t="shared" si="57"/>
        <v>0.64994656667389705</v>
      </c>
      <c r="W76" s="4">
        <v>6.7322992005376794E-2</v>
      </c>
      <c r="X76" s="5">
        <v>0.39350283923886598</v>
      </c>
      <c r="Y76">
        <v>0.11943701328006499</v>
      </c>
      <c r="Z76" s="5">
        <v>0.38577972986771197</v>
      </c>
      <c r="AA76">
        <v>0.17081563301397701</v>
      </c>
      <c r="AB76" s="5">
        <v>0.42628725411209301</v>
      </c>
      <c r="AC76">
        <v>0.22501188467737099</v>
      </c>
      <c r="AD76" s="5">
        <v>0.50956323783774304</v>
      </c>
      <c r="AE76">
        <v>0.29999446979247102</v>
      </c>
      <c r="AF76" s="5">
        <v>0.51390138173697897</v>
      </c>
      <c r="AG76">
        <v>0.37627772650090202</v>
      </c>
      <c r="AH76" s="5">
        <v>0.54200203696261795</v>
      </c>
      <c r="AI76">
        <v>0.45498947376939602</v>
      </c>
      <c r="AJ76" s="5">
        <v>0.55147362299599201</v>
      </c>
      <c r="AK76">
        <v>0.56648569306623997</v>
      </c>
      <c r="AL76" s="5">
        <v>0.54982197337987704</v>
      </c>
      <c r="AM76">
        <v>0.64257064554676402</v>
      </c>
      <c r="AN76" s="5">
        <v>0.56513387546004201</v>
      </c>
      <c r="AO76">
        <v>0.59978895111706698</v>
      </c>
      <c r="AP76" s="5">
        <v>0.64994656667389705</v>
      </c>
    </row>
    <row r="77" spans="1:42" x14ac:dyDescent="0.3">
      <c r="A77" s="22"/>
      <c r="B77" s="15">
        <f t="shared" si="38"/>
        <v>0.29234294430868774</v>
      </c>
      <c r="C77" s="12">
        <f t="shared" si="39"/>
        <v>0.37689995188866199</v>
      </c>
      <c r="D77" s="6">
        <f t="shared" si="40"/>
        <v>0.32995155182702218</v>
      </c>
      <c r="E77" s="6">
        <f t="shared" si="41"/>
        <v>0.379465022057007</v>
      </c>
      <c r="F77" s="15">
        <f t="shared" si="42"/>
        <v>0.37167271071022545</v>
      </c>
      <c r="G77" s="12">
        <f t="shared" si="43"/>
        <v>0.41927808976018799</v>
      </c>
      <c r="H77" s="6">
        <f t="shared" si="44"/>
        <v>0.42233191192921649</v>
      </c>
      <c r="I77" s="6">
        <f t="shared" si="45"/>
        <v>0.50446930605604701</v>
      </c>
      <c r="J77" s="15">
        <f t="shared" si="46"/>
        <v>0.50274330573852888</v>
      </c>
      <c r="K77" s="12">
        <f t="shared" si="47"/>
        <v>0.50828109201289295</v>
      </c>
      <c r="L77" s="6">
        <f t="shared" si="48"/>
        <v>0.60078139418845422</v>
      </c>
      <c r="M77" s="6">
        <f t="shared" si="49"/>
        <v>0.53691914557465603</v>
      </c>
      <c r="N77" s="15">
        <f t="shared" si="50"/>
        <v>0.72198401013891156</v>
      </c>
      <c r="O77" s="12">
        <f t="shared" si="51"/>
        <v>0.54633267265521102</v>
      </c>
      <c r="P77" s="6">
        <f t="shared" si="52"/>
        <v>0.93482301190423878</v>
      </c>
      <c r="Q77" s="6">
        <f t="shared" si="53"/>
        <v>0.54469799247867801</v>
      </c>
      <c r="R77" s="15">
        <f t="shared" si="54"/>
        <v>1.11652564831123</v>
      </c>
      <c r="S77" s="12">
        <f t="shared" si="55"/>
        <v>0.56012271637046795</v>
      </c>
      <c r="T77" s="6">
        <f t="shared" si="56"/>
        <v>1.0151282399680781</v>
      </c>
      <c r="U77" s="17">
        <f t="shared" si="57"/>
        <v>0.64498215250896296</v>
      </c>
      <c r="W77" s="4">
        <v>6.7952607938821394E-2</v>
      </c>
      <c r="X77" s="5">
        <v>0.37689995188866199</v>
      </c>
      <c r="Y77">
        <v>0.120510166603245</v>
      </c>
      <c r="Z77" s="5">
        <v>0.379465022057007</v>
      </c>
      <c r="AA77">
        <v>0.17222066643218301</v>
      </c>
      <c r="AB77" s="5">
        <v>0.41927808976018799</v>
      </c>
      <c r="AC77">
        <v>0.22771388982874999</v>
      </c>
      <c r="AD77" s="5">
        <v>0.50446930605604701</v>
      </c>
      <c r="AE77">
        <v>0.30340628780176798</v>
      </c>
      <c r="AF77" s="5">
        <v>0.50828109201289295</v>
      </c>
      <c r="AG77">
        <v>0.38077646571287799</v>
      </c>
      <c r="AH77" s="5">
        <v>0.53691914557465603</v>
      </c>
      <c r="AI77">
        <v>0.46058757063536498</v>
      </c>
      <c r="AJ77" s="5">
        <v>0.54633267265521102</v>
      </c>
      <c r="AK77">
        <v>0.57278938591253004</v>
      </c>
      <c r="AL77" s="5">
        <v>0.54469799247867801</v>
      </c>
      <c r="AM77">
        <v>0.64992869526215202</v>
      </c>
      <c r="AN77" s="5">
        <v>0.56012271637046795</v>
      </c>
      <c r="AO77">
        <v>0.60858090095894202</v>
      </c>
      <c r="AP77" s="5">
        <v>0.64498215250896296</v>
      </c>
    </row>
    <row r="78" spans="1:42" x14ac:dyDescent="0.3">
      <c r="A78" s="22"/>
      <c r="B78" s="15">
        <f t="shared" si="38"/>
        <v>0.29294801372012974</v>
      </c>
      <c r="C78" s="12">
        <f t="shared" si="39"/>
        <v>0.38170579210257599</v>
      </c>
      <c r="D78" s="6">
        <f t="shared" si="40"/>
        <v>0.3310527533218301</v>
      </c>
      <c r="E78" s="6">
        <f t="shared" si="41"/>
        <v>0.37327629967276599</v>
      </c>
      <c r="F78" s="15">
        <f t="shared" si="42"/>
        <v>0.37410775077638581</v>
      </c>
      <c r="G78" s="12">
        <f t="shared" si="43"/>
        <v>0.414262801266851</v>
      </c>
      <c r="H78" s="6">
        <f t="shared" si="44"/>
        <v>0.42394677783035128</v>
      </c>
      <c r="I78" s="6">
        <f t="shared" si="45"/>
        <v>0.49872192440311103</v>
      </c>
      <c r="J78" s="15">
        <f t="shared" si="46"/>
        <v>0.50893001883960487</v>
      </c>
      <c r="K78" s="12">
        <f t="shared" si="47"/>
        <v>0.50138492544959901</v>
      </c>
      <c r="L78" s="6">
        <f t="shared" si="48"/>
        <v>0.60704173600326317</v>
      </c>
      <c r="M78" s="6">
        <f t="shared" si="49"/>
        <v>0.53167644998011199</v>
      </c>
      <c r="N78" s="15">
        <f t="shared" si="50"/>
        <v>0.73016224327370505</v>
      </c>
      <c r="O78" s="12">
        <f t="shared" si="51"/>
        <v>0.54120867050236598</v>
      </c>
      <c r="P78" s="6">
        <f t="shared" si="52"/>
        <v>0.94933351783611364</v>
      </c>
      <c r="Q78" s="6">
        <f t="shared" si="53"/>
        <v>0.53988367285788497</v>
      </c>
      <c r="R78" s="15">
        <f t="shared" si="54"/>
        <v>1.1366333498901715</v>
      </c>
      <c r="S78" s="12">
        <f t="shared" si="55"/>
        <v>0.55500379417846402</v>
      </c>
      <c r="T78" s="6">
        <f t="shared" si="56"/>
        <v>1.0348087681305973</v>
      </c>
      <c r="U78" s="17">
        <f t="shared" si="57"/>
        <v>0.640045612899238</v>
      </c>
      <c r="W78" s="4">
        <v>6.8850549028003805E-2</v>
      </c>
      <c r="X78" s="5">
        <v>0.38170579210257599</v>
      </c>
      <c r="Y78">
        <v>0.121957195529909</v>
      </c>
      <c r="Z78" s="5">
        <v>0.37327629967276599</v>
      </c>
      <c r="AA78">
        <v>0.17505669734638901</v>
      </c>
      <c r="AB78" s="5">
        <v>0.414262801266851</v>
      </c>
      <c r="AC78">
        <v>0.22937133012493699</v>
      </c>
      <c r="AD78" s="5">
        <v>0.49872192440311103</v>
      </c>
      <c r="AE78">
        <v>0.308718059477533</v>
      </c>
      <c r="AF78" s="5">
        <v>0.50138492544959901</v>
      </c>
      <c r="AG78">
        <v>0.38527854252315402</v>
      </c>
      <c r="AH78" s="5">
        <v>0.53167644998011199</v>
      </c>
      <c r="AI78">
        <v>0.46547936313280203</v>
      </c>
      <c r="AJ78" s="5">
        <v>0.54120867050236598</v>
      </c>
      <c r="AK78">
        <v>0.57947880597817303</v>
      </c>
      <c r="AL78" s="5">
        <v>0.53988367285788497</v>
      </c>
      <c r="AM78">
        <v>0.65768038583166699</v>
      </c>
      <c r="AN78" s="5">
        <v>0.55500379417846402</v>
      </c>
      <c r="AO78">
        <v>0.61692009124742198</v>
      </c>
      <c r="AP78" s="5">
        <v>0.640045612899238</v>
      </c>
    </row>
    <row r="79" spans="1:42" x14ac:dyDescent="0.3">
      <c r="A79" s="22"/>
      <c r="B79" s="15">
        <f t="shared" si="38"/>
        <v>0.29303615713293063</v>
      </c>
      <c r="C79" s="12">
        <f t="shared" si="39"/>
        <v>0.38758380048704</v>
      </c>
      <c r="D79" s="6">
        <f t="shared" si="40"/>
        <v>0.33272944390796344</v>
      </c>
      <c r="E79" s="6">
        <f t="shared" si="41"/>
        <v>0.36662433461052701</v>
      </c>
      <c r="F79" s="15">
        <f t="shared" si="42"/>
        <v>0.37572136172876403</v>
      </c>
      <c r="G79" s="12">
        <f t="shared" si="43"/>
        <v>0.40864270292564597</v>
      </c>
      <c r="H79" s="6">
        <f t="shared" si="44"/>
        <v>0.42714924247522373</v>
      </c>
      <c r="I79" s="6">
        <f t="shared" si="45"/>
        <v>0.49328129893052802</v>
      </c>
      <c r="J79" s="15">
        <f t="shared" si="46"/>
        <v>0.51332433256610721</v>
      </c>
      <c r="K79" s="12">
        <f t="shared" si="47"/>
        <v>0.49581341842125998</v>
      </c>
      <c r="L79" s="6">
        <f t="shared" si="48"/>
        <v>0.61336767180672502</v>
      </c>
      <c r="M79" s="6">
        <f t="shared" si="49"/>
        <v>0.52642157882697205</v>
      </c>
      <c r="N79" s="15">
        <f t="shared" si="50"/>
        <v>0.74134334332737983</v>
      </c>
      <c r="O79" s="12">
        <f t="shared" si="51"/>
        <v>0.53598023244661497</v>
      </c>
      <c r="P79" s="6">
        <f t="shared" si="52"/>
        <v>0.96285823425461337</v>
      </c>
      <c r="Q79" s="6">
        <f t="shared" si="53"/>
        <v>0.53491677845914498</v>
      </c>
      <c r="R79" s="15">
        <f t="shared" si="54"/>
        <v>1.1584702259795583</v>
      </c>
      <c r="S79" s="12">
        <f t="shared" si="55"/>
        <v>0.54988863625242801</v>
      </c>
      <c r="T79" s="6">
        <f t="shared" si="56"/>
        <v>1.0572159273022952</v>
      </c>
      <c r="U79" s="17">
        <f t="shared" si="57"/>
        <v>0.63494004920602798</v>
      </c>
      <c r="W79" s="4">
        <v>6.8981201697438696E-2</v>
      </c>
      <c r="X79" s="5">
        <v>0.38758380048704</v>
      </c>
      <c r="Y79">
        <v>0.12415122550291401</v>
      </c>
      <c r="Z79" s="5">
        <v>0.36662433461052701</v>
      </c>
      <c r="AA79">
        <v>0.17692587901096399</v>
      </c>
      <c r="AB79" s="5">
        <v>0.40864270292564597</v>
      </c>
      <c r="AC79">
        <v>0.232639631831176</v>
      </c>
      <c r="AD79" s="5">
        <v>0.49328129893052802</v>
      </c>
      <c r="AE79">
        <v>0.31245184247500402</v>
      </c>
      <c r="AF79" s="5">
        <v>0.49581341842125998</v>
      </c>
      <c r="AG79">
        <v>0.389780873626633</v>
      </c>
      <c r="AH79" s="5">
        <v>0.52642157882697205</v>
      </c>
      <c r="AI79">
        <v>0.47207938362240498</v>
      </c>
      <c r="AJ79" s="5">
        <v>0.53598023244661497</v>
      </c>
      <c r="AK79">
        <v>0.58562234012104497</v>
      </c>
      <c r="AL79" s="5">
        <v>0.53491677845914498</v>
      </c>
      <c r="AM79">
        <v>0.66594486772849504</v>
      </c>
      <c r="AN79" s="5">
        <v>0.54988863625242801</v>
      </c>
      <c r="AO79">
        <v>0.62622368862474598</v>
      </c>
      <c r="AP79" s="5">
        <v>0.63494004920602798</v>
      </c>
    </row>
    <row r="80" spans="1:42" x14ac:dyDescent="0.3">
      <c r="A80" s="22"/>
      <c r="B80" s="15">
        <f t="shared" si="38"/>
        <v>0.29382780993636576</v>
      </c>
      <c r="C80" s="12">
        <f t="shared" si="39"/>
        <v>0.37192891963091101</v>
      </c>
      <c r="D80" s="6">
        <f t="shared" si="40"/>
        <v>0.33331108400487369</v>
      </c>
      <c r="E80" s="6">
        <f t="shared" si="41"/>
        <v>0.36035155700638999</v>
      </c>
      <c r="F80" s="15">
        <f t="shared" si="42"/>
        <v>0.37770245016237391</v>
      </c>
      <c r="G80" s="12">
        <f t="shared" si="43"/>
        <v>0.40069159497183399</v>
      </c>
      <c r="H80" s="6">
        <f t="shared" si="44"/>
        <v>0.43022901189778706</v>
      </c>
      <c r="I80" s="6">
        <f t="shared" si="45"/>
        <v>0.48729095995625499</v>
      </c>
      <c r="J80" s="15">
        <f t="shared" si="46"/>
        <v>0.51808283046655756</v>
      </c>
      <c r="K80" s="12">
        <f t="shared" si="47"/>
        <v>0.48951516175998799</v>
      </c>
      <c r="L80" s="6">
        <f t="shared" si="48"/>
        <v>0.62054234707734923</v>
      </c>
      <c r="M80" s="6">
        <f t="shared" si="49"/>
        <v>0.52120797755360504</v>
      </c>
      <c r="N80" s="15">
        <f t="shared" si="50"/>
        <v>0.74883767279115543</v>
      </c>
      <c r="O80" s="12">
        <f t="shared" si="51"/>
        <v>0.53057072540553896</v>
      </c>
      <c r="P80" s="6">
        <f t="shared" si="52"/>
        <v>0.97656592096228745</v>
      </c>
      <c r="Q80" s="6">
        <f t="shared" si="53"/>
        <v>0.53015664026482701</v>
      </c>
      <c r="R80" s="15">
        <f t="shared" si="54"/>
        <v>1.1751650760822494</v>
      </c>
      <c r="S80" s="12">
        <f t="shared" si="55"/>
        <v>0.54530348907258896</v>
      </c>
      <c r="T80" s="6">
        <f t="shared" si="56"/>
        <v>1.0780385137407593</v>
      </c>
      <c r="U80" s="17">
        <f t="shared" si="57"/>
        <v>0.63028500049128799</v>
      </c>
      <c r="W80" s="4">
        <v>7.0152889420485504E-2</v>
      </c>
      <c r="X80" s="5">
        <v>0.37192891963091101</v>
      </c>
      <c r="Y80">
        <v>0.12490974735907399</v>
      </c>
      <c r="Z80" s="5">
        <v>0.36035155700638999</v>
      </c>
      <c r="AA80">
        <v>0.17920979344049501</v>
      </c>
      <c r="AB80" s="5">
        <v>0.40069159497183399</v>
      </c>
      <c r="AC80">
        <v>0.23575968441401099</v>
      </c>
      <c r="AD80" s="5">
        <v>0.48729095995625499</v>
      </c>
      <c r="AE80">
        <v>0.31645919110941301</v>
      </c>
      <c r="AF80" s="5">
        <v>0.48951516175998799</v>
      </c>
      <c r="AG80">
        <v>0.394831415316587</v>
      </c>
      <c r="AH80" s="5">
        <v>0.52120797755360504</v>
      </c>
      <c r="AI80">
        <v>0.47644767624839601</v>
      </c>
      <c r="AJ80" s="5">
        <v>0.53057072540553896</v>
      </c>
      <c r="AK80">
        <v>0.59176155604745095</v>
      </c>
      <c r="AL80" s="5">
        <v>0.53015664026482701</v>
      </c>
      <c r="AM80">
        <v>0.67215886780473699</v>
      </c>
      <c r="AN80" s="5">
        <v>0.54530348907258896</v>
      </c>
      <c r="AO80">
        <v>0.63469426795447603</v>
      </c>
      <c r="AP80" s="5">
        <v>0.63028500049128799</v>
      </c>
    </row>
    <row r="81" spans="1:42" x14ac:dyDescent="0.3">
      <c r="A81" s="22"/>
      <c r="B81" s="15">
        <f t="shared" si="38"/>
        <v>0.29410622157678878</v>
      </c>
      <c r="C81" s="12">
        <f t="shared" si="39"/>
        <v>0.36725784618719298</v>
      </c>
      <c r="D81" s="6">
        <f t="shared" si="40"/>
        <v>0.33334825124308609</v>
      </c>
      <c r="E81" s="6">
        <f t="shared" si="41"/>
        <v>0.35490324922108402</v>
      </c>
      <c r="F81" s="15">
        <f t="shared" si="42"/>
        <v>0.38103817941512041</v>
      </c>
      <c r="G81" s="12">
        <f t="shared" si="43"/>
        <v>0.39296011897510502</v>
      </c>
      <c r="H81" s="6">
        <f t="shared" si="44"/>
        <v>0.43316665740267163</v>
      </c>
      <c r="I81" s="6">
        <f t="shared" si="45"/>
        <v>0.48161947808587602</v>
      </c>
      <c r="J81" s="15">
        <f t="shared" si="46"/>
        <v>0.52430751950960175</v>
      </c>
      <c r="K81" s="12">
        <f t="shared" si="47"/>
        <v>0.48241270904951999</v>
      </c>
      <c r="L81" s="6">
        <f t="shared" si="48"/>
        <v>0.62520549462428965</v>
      </c>
      <c r="M81" s="6">
        <f t="shared" si="49"/>
        <v>0.51610042417500801</v>
      </c>
      <c r="N81" s="15">
        <f t="shared" si="50"/>
        <v>0.76309387394450456</v>
      </c>
      <c r="O81" s="12">
        <f t="shared" si="51"/>
        <v>0.52525259442231897</v>
      </c>
      <c r="P81" s="6">
        <f t="shared" si="52"/>
        <v>0.99173120973806628</v>
      </c>
      <c r="Q81" s="6">
        <f t="shared" si="53"/>
        <v>0.52519887734431503</v>
      </c>
      <c r="R81" s="15">
        <f t="shared" si="54"/>
        <v>1.1964216808037336</v>
      </c>
      <c r="S81" s="12">
        <f t="shared" si="55"/>
        <v>0.54059293309429002</v>
      </c>
      <c r="T81" s="6">
        <f t="shared" si="56"/>
        <v>1.0977470689510824</v>
      </c>
      <c r="U81" s="17">
        <f t="shared" si="57"/>
        <v>0.62537465752033095</v>
      </c>
      <c r="W81" s="4">
        <v>7.0564203077087606E-2</v>
      </c>
      <c r="X81" s="5">
        <v>0.36725784618719298</v>
      </c>
      <c r="Y81">
        <v>0.124958172471051</v>
      </c>
      <c r="Z81" s="5">
        <v>0.35490324922108402</v>
      </c>
      <c r="AA81">
        <v>0.18302848479513301</v>
      </c>
      <c r="AB81" s="5">
        <v>0.39296011897510502</v>
      </c>
      <c r="AC81">
        <v>0.23871501115721599</v>
      </c>
      <c r="AD81" s="5">
        <v>0.48161947808587602</v>
      </c>
      <c r="AE81">
        <v>0.32164607764765302</v>
      </c>
      <c r="AF81" s="5">
        <v>0.48241270904951999</v>
      </c>
      <c r="AG81">
        <v>0.398082777492967</v>
      </c>
      <c r="AH81" s="5">
        <v>0.51610042417500801</v>
      </c>
      <c r="AI81">
        <v>0.48463795841566398</v>
      </c>
      <c r="AJ81" s="5">
        <v>0.52525259442231897</v>
      </c>
      <c r="AK81">
        <v>0.59845397200490003</v>
      </c>
      <c r="AL81" s="5">
        <v>0.52519887734431503</v>
      </c>
      <c r="AM81">
        <v>0.67994426577091904</v>
      </c>
      <c r="AN81" s="5">
        <v>0.54059293309429002</v>
      </c>
      <c r="AO81">
        <v>0.64256227751425299</v>
      </c>
      <c r="AP81" s="5">
        <v>0.62537465752033095</v>
      </c>
    </row>
    <row r="82" spans="1:42" x14ac:dyDescent="0.3">
      <c r="A82" s="22"/>
      <c r="B82" s="15">
        <f t="shared" si="38"/>
        <v>0.29473109033807082</v>
      </c>
      <c r="C82" s="12">
        <f t="shared" si="39"/>
        <v>0.36068154406971997</v>
      </c>
      <c r="D82" s="6">
        <f t="shared" si="40"/>
        <v>0.3348845888315492</v>
      </c>
      <c r="E82" s="6">
        <f t="shared" si="41"/>
        <v>0.34879760715714198</v>
      </c>
      <c r="F82" s="15">
        <f t="shared" si="42"/>
        <v>0.38321370477279576</v>
      </c>
      <c r="G82" s="12">
        <f t="shared" si="43"/>
        <v>0.38740113118917302</v>
      </c>
      <c r="H82" s="6">
        <f t="shared" si="44"/>
        <v>0.4357012504935579</v>
      </c>
      <c r="I82" s="6">
        <f t="shared" si="45"/>
        <v>0.47610117406794</v>
      </c>
      <c r="J82" s="15">
        <f t="shared" si="46"/>
        <v>0.52862894737284505</v>
      </c>
      <c r="K82" s="12">
        <f t="shared" si="47"/>
        <v>0.47642402730779498</v>
      </c>
      <c r="L82" s="6">
        <f t="shared" si="48"/>
        <v>0.6332094415633166</v>
      </c>
      <c r="M82" s="6">
        <f t="shared" si="49"/>
        <v>0.51038163094508404</v>
      </c>
      <c r="N82" s="15">
        <f t="shared" si="50"/>
        <v>0.77306431981243362</v>
      </c>
      <c r="O82" s="12">
        <f t="shared" si="51"/>
        <v>0.52047065345565802</v>
      </c>
      <c r="P82" s="6">
        <f t="shared" si="52"/>
        <v>1.0058609673720076</v>
      </c>
      <c r="Q82" s="6">
        <f t="shared" si="53"/>
        <v>0.52021087864400795</v>
      </c>
      <c r="R82" s="15">
        <f t="shared" si="54"/>
        <v>1.2180835109531085</v>
      </c>
      <c r="S82" s="12">
        <f t="shared" si="55"/>
        <v>0.53552845609438704</v>
      </c>
      <c r="T82" s="6">
        <f t="shared" si="56"/>
        <v>1.1200483867205477</v>
      </c>
      <c r="U82" s="17">
        <f t="shared" si="57"/>
        <v>0.62053941093115195</v>
      </c>
      <c r="W82" s="4">
        <v>7.1485942074653294E-2</v>
      </c>
      <c r="X82" s="5">
        <v>0.36068154406971997</v>
      </c>
      <c r="Y82">
        <v>0.12695515338135899</v>
      </c>
      <c r="Z82" s="5">
        <v>0.34879760715714198</v>
      </c>
      <c r="AA82">
        <v>0.18550102357364301</v>
      </c>
      <c r="AB82" s="5">
        <v>0.38740113118917302</v>
      </c>
      <c r="AC82">
        <v>0.24124879772153701</v>
      </c>
      <c r="AD82" s="5">
        <v>0.47610117406794</v>
      </c>
      <c r="AE82">
        <v>0.32521093245448501</v>
      </c>
      <c r="AF82" s="5">
        <v>0.47642402730779498</v>
      </c>
      <c r="AG82">
        <v>0.40360737317885997</v>
      </c>
      <c r="AH82" s="5">
        <v>0.51038163094508404</v>
      </c>
      <c r="AI82">
        <v>0.49027562053416002</v>
      </c>
      <c r="AJ82" s="5">
        <v>0.52047065345565802</v>
      </c>
      <c r="AK82">
        <v>0.604597946922659</v>
      </c>
      <c r="AL82" s="5">
        <v>0.52021087864400795</v>
      </c>
      <c r="AM82">
        <v>0.68773705557130405</v>
      </c>
      <c r="AN82" s="5">
        <v>0.53552845609438704</v>
      </c>
      <c r="AO82">
        <v>0.65129677616940695</v>
      </c>
      <c r="AP82" s="5">
        <v>0.62053941093115195</v>
      </c>
    </row>
    <row r="83" spans="1:42" x14ac:dyDescent="0.3">
      <c r="A83" s="22"/>
      <c r="B83" s="15">
        <f t="shared" si="38"/>
        <v>0.29588509305043681</v>
      </c>
      <c r="C83" s="12">
        <f t="shared" si="39"/>
        <v>0.35390990791739602</v>
      </c>
      <c r="D83" s="6">
        <f t="shared" si="40"/>
        <v>0.33536384134132569</v>
      </c>
      <c r="E83" s="6">
        <f t="shared" si="41"/>
        <v>0.34227739309301197</v>
      </c>
      <c r="F83" s="15">
        <f t="shared" si="42"/>
        <v>0.38452552425535569</v>
      </c>
      <c r="G83" s="12">
        <f t="shared" si="43"/>
        <v>0.38096905685232901</v>
      </c>
      <c r="H83" s="6">
        <f t="shared" si="44"/>
        <v>0.43940247000114702</v>
      </c>
      <c r="I83" s="6">
        <f t="shared" si="45"/>
        <v>0.46920954214760102</v>
      </c>
      <c r="J83" s="15">
        <f t="shared" si="46"/>
        <v>0.53345900252948475</v>
      </c>
      <c r="K83" s="12">
        <f t="shared" si="47"/>
        <v>0.47132003180898602</v>
      </c>
      <c r="L83" s="6">
        <f t="shared" si="48"/>
        <v>0.63835707897608884</v>
      </c>
      <c r="M83" s="6">
        <f t="shared" si="49"/>
        <v>0.50495902899374201</v>
      </c>
      <c r="N83" s="15">
        <f t="shared" si="50"/>
        <v>0.77949762167080106</v>
      </c>
      <c r="O83" s="12">
        <f t="shared" si="51"/>
        <v>0.51577743665391695</v>
      </c>
      <c r="P83" s="6">
        <f t="shared" si="52"/>
        <v>1.0201803913331091</v>
      </c>
      <c r="Q83" s="6">
        <f t="shared" si="53"/>
        <v>0.51546030333633797</v>
      </c>
      <c r="R83" s="15">
        <f t="shared" si="54"/>
        <v>1.2414972644451427</v>
      </c>
      <c r="S83" s="12">
        <f t="shared" si="55"/>
        <v>0.53021120563771296</v>
      </c>
      <c r="T83" s="6">
        <f t="shared" si="56"/>
        <v>1.1432284597968414</v>
      </c>
      <c r="U83" s="17">
        <f t="shared" si="57"/>
        <v>0.61563318974651404</v>
      </c>
      <c r="W83" s="4">
        <v>7.3183076904216895E-2</v>
      </c>
      <c r="X83" s="5">
        <v>0.35390990791739602</v>
      </c>
      <c r="Y83">
        <v>0.12757622684169501</v>
      </c>
      <c r="Z83" s="5">
        <v>0.34227739309301197</v>
      </c>
      <c r="AA83">
        <v>0.18698516426994499</v>
      </c>
      <c r="AB83" s="5">
        <v>0.38096905685232901</v>
      </c>
      <c r="AC83">
        <v>0.244922485207068</v>
      </c>
      <c r="AD83" s="5">
        <v>0.46920954214760102</v>
      </c>
      <c r="AE83">
        <v>0.32916103990686801</v>
      </c>
      <c r="AF83" s="5">
        <v>0.47132003180898602</v>
      </c>
      <c r="AG83">
        <v>0.40712367012413397</v>
      </c>
      <c r="AH83" s="5">
        <v>0.50495902899374201</v>
      </c>
      <c r="AI83">
        <v>0.49387478577671901</v>
      </c>
      <c r="AJ83" s="5">
        <v>0.51577743665391695</v>
      </c>
      <c r="AK83">
        <v>0.61073696312294501</v>
      </c>
      <c r="AL83" s="5">
        <v>0.51546030333633797</v>
      </c>
      <c r="AM83">
        <v>0.69600575828122102</v>
      </c>
      <c r="AN83" s="5">
        <v>0.53021120563771296</v>
      </c>
      <c r="AO83">
        <v>0.66019301867392499</v>
      </c>
      <c r="AP83" s="5">
        <v>0.61563318974651404</v>
      </c>
    </row>
    <row r="84" spans="1:42" x14ac:dyDescent="0.3">
      <c r="A84" s="22"/>
      <c r="B84" s="15">
        <f t="shared" si="38"/>
        <v>0.29671990991515429</v>
      </c>
      <c r="C84" s="12">
        <f t="shared" si="39"/>
        <v>0.348528929676656</v>
      </c>
      <c r="D84" s="6">
        <f t="shared" si="40"/>
        <v>0.33702153737063922</v>
      </c>
      <c r="E84" s="6">
        <f t="shared" si="41"/>
        <v>0.33733636584397397</v>
      </c>
      <c r="F84" s="15">
        <f t="shared" si="42"/>
        <v>0.38698238119957196</v>
      </c>
      <c r="G84" s="12">
        <f t="shared" si="43"/>
        <v>0.37377273395907701</v>
      </c>
      <c r="H84" s="6">
        <f t="shared" si="44"/>
        <v>0.44117729327418648</v>
      </c>
      <c r="I84" s="6">
        <f t="shared" si="45"/>
        <v>0.46425681604436297</v>
      </c>
      <c r="J84" s="15">
        <f t="shared" si="46"/>
        <v>0.53697504339452706</v>
      </c>
      <c r="K84" s="12">
        <f t="shared" si="47"/>
        <v>0.46616380861838602</v>
      </c>
      <c r="L84" s="6">
        <f t="shared" si="48"/>
        <v>0.64599454483033969</v>
      </c>
      <c r="M84" s="6">
        <f t="shared" si="49"/>
        <v>0.50032376866092099</v>
      </c>
      <c r="N84" s="15">
        <f t="shared" si="50"/>
        <v>0.78724902594333157</v>
      </c>
      <c r="O84" s="12">
        <f t="shared" si="51"/>
        <v>0.51044040024780502</v>
      </c>
      <c r="P84" s="6">
        <f t="shared" si="52"/>
        <v>1.0359202938046452</v>
      </c>
      <c r="Q84" s="6">
        <f t="shared" si="53"/>
        <v>0.50964255142179704</v>
      </c>
      <c r="R84" s="15">
        <f t="shared" si="54"/>
        <v>1.2593966298439969</v>
      </c>
      <c r="S84" s="12">
        <f t="shared" si="55"/>
        <v>0.52549392103399595</v>
      </c>
      <c r="T84" s="6">
        <f t="shared" si="56"/>
        <v>1.1629579737336286</v>
      </c>
      <c r="U84" s="17">
        <f t="shared" si="57"/>
        <v>0.61076165415487005</v>
      </c>
      <c r="W84" s="4">
        <v>7.4406679795734607E-2</v>
      </c>
      <c r="X84" s="5">
        <v>0.348528929676656</v>
      </c>
      <c r="Y84">
        <v>0.12971764668697799</v>
      </c>
      <c r="Z84" s="5">
        <v>0.33733636584397397</v>
      </c>
      <c r="AA84">
        <v>0.18975118393863599</v>
      </c>
      <c r="AB84" s="5">
        <v>0.37377273395907701</v>
      </c>
      <c r="AC84">
        <v>0.246673143193363</v>
      </c>
      <c r="AD84" s="5">
        <v>0.46425681604436297</v>
      </c>
      <c r="AE84">
        <v>0.332014093102179</v>
      </c>
      <c r="AF84" s="5">
        <v>0.46616380861838602</v>
      </c>
      <c r="AG84">
        <v>0.41228884189257498</v>
      </c>
      <c r="AH84" s="5">
        <v>0.50032376866092099</v>
      </c>
      <c r="AI84">
        <v>0.49817212328792798</v>
      </c>
      <c r="AJ84" s="5">
        <v>0.51044040024780502</v>
      </c>
      <c r="AK84">
        <v>0.61738633236217699</v>
      </c>
      <c r="AL84" s="5">
        <v>0.50964255142179704</v>
      </c>
      <c r="AM84">
        <v>0.70222251811986502</v>
      </c>
      <c r="AN84" s="5">
        <v>0.52549392103399595</v>
      </c>
      <c r="AO84">
        <v>0.66762401207071698</v>
      </c>
      <c r="AP84" s="5">
        <v>0.61076165415487005</v>
      </c>
    </row>
    <row r="85" spans="1:42" x14ac:dyDescent="0.3">
      <c r="A85" s="22"/>
      <c r="B85" s="15">
        <f t="shared" si="38"/>
        <v>0.2980411734823713</v>
      </c>
      <c r="C85" s="12">
        <f t="shared" si="39"/>
        <v>0.34185814811508097</v>
      </c>
      <c r="D85" s="6">
        <f t="shared" si="40"/>
        <v>0.33777962608681494</v>
      </c>
      <c r="E85" s="6">
        <f t="shared" si="41"/>
        <v>0.32686306114728803</v>
      </c>
      <c r="F85" s="15">
        <f t="shared" si="42"/>
        <v>0.38853506038525981</v>
      </c>
      <c r="G85" s="12">
        <f t="shared" si="43"/>
        <v>0.36791661121324098</v>
      </c>
      <c r="H85" s="6">
        <f t="shared" si="44"/>
        <v>0.44317026247445923</v>
      </c>
      <c r="I85" s="6">
        <f t="shared" si="45"/>
        <v>0.45926106005040801</v>
      </c>
      <c r="J85" s="15">
        <f t="shared" si="46"/>
        <v>0.54213089598357556</v>
      </c>
      <c r="K85" s="12">
        <f t="shared" si="47"/>
        <v>0.460586491139925</v>
      </c>
      <c r="L85" s="6">
        <f t="shared" si="48"/>
        <v>0.65244346657465502</v>
      </c>
      <c r="M85" s="6">
        <f t="shared" si="49"/>
        <v>0.495321269844268</v>
      </c>
      <c r="N85" s="15">
        <f t="shared" si="50"/>
        <v>0.79245051643508047</v>
      </c>
      <c r="O85" s="12">
        <f t="shared" si="51"/>
        <v>0.50681482107088405</v>
      </c>
      <c r="P85" s="6">
        <f t="shared" si="52"/>
        <v>1.0548709189796033</v>
      </c>
      <c r="Q85" s="6">
        <f t="shared" si="53"/>
        <v>0.50365969625412799</v>
      </c>
      <c r="R85" s="15">
        <f t="shared" si="54"/>
        <v>1.2850492576974417</v>
      </c>
      <c r="S85" s="12">
        <f t="shared" si="55"/>
        <v>0.52025795856722201</v>
      </c>
      <c r="T85" s="6">
        <f t="shared" si="56"/>
        <v>1.1875363938728571</v>
      </c>
      <c r="U85" s="17">
        <f t="shared" si="57"/>
        <v>0.60621245961116099</v>
      </c>
      <c r="W85" s="4">
        <v>7.6336256011620501E-2</v>
      </c>
      <c r="X85" s="5">
        <v>0.34185814811508097</v>
      </c>
      <c r="Y85">
        <v>0.130693441936199</v>
      </c>
      <c r="Z85" s="5">
        <v>0.32686306114728803</v>
      </c>
      <c r="AA85">
        <v>0.19149020582867901</v>
      </c>
      <c r="AB85" s="5">
        <v>0.36791661121324098</v>
      </c>
      <c r="AC85">
        <v>0.248630602081407</v>
      </c>
      <c r="AD85" s="5">
        <v>0.45926106005040801</v>
      </c>
      <c r="AE85">
        <v>0.336164149711358</v>
      </c>
      <c r="AF85" s="5">
        <v>0.460586491139925</v>
      </c>
      <c r="AG85">
        <v>0.41660287788487599</v>
      </c>
      <c r="AH85" s="5">
        <v>0.495321269844268</v>
      </c>
      <c r="AI85">
        <v>0.50103214409769203</v>
      </c>
      <c r="AJ85" s="5">
        <v>0.50681482107088405</v>
      </c>
      <c r="AK85">
        <v>0.62525931105207799</v>
      </c>
      <c r="AL85" s="5">
        <v>0.50365969625412799</v>
      </c>
      <c r="AM85">
        <v>0.71097976641643201</v>
      </c>
      <c r="AN85" s="5">
        <v>0.52025795856722201</v>
      </c>
      <c r="AO85">
        <v>0.67670691944883299</v>
      </c>
      <c r="AP85" s="5">
        <v>0.60621245961116099</v>
      </c>
    </row>
    <row r="86" spans="1:42" x14ac:dyDescent="0.3">
      <c r="A86" s="22"/>
      <c r="B86" s="15">
        <f t="shared" si="38"/>
        <v>0.29872315351964585</v>
      </c>
      <c r="C86" s="12">
        <f t="shared" si="39"/>
        <v>0.33453908404090199</v>
      </c>
      <c r="D86" s="6">
        <f t="shared" si="40"/>
        <v>0.33831844327127308</v>
      </c>
      <c r="E86" s="6">
        <f t="shared" si="41"/>
        <v>0.33195882269573201</v>
      </c>
      <c r="F86" s="15">
        <f t="shared" si="42"/>
        <v>0.38886553102603016</v>
      </c>
      <c r="G86" s="12">
        <f t="shared" si="43"/>
        <v>0.36213057128081599</v>
      </c>
      <c r="H86" s="6">
        <f t="shared" si="44"/>
        <v>0.44609734395856565</v>
      </c>
      <c r="I86" s="6">
        <f t="shared" si="45"/>
        <v>0.45272342441201702</v>
      </c>
      <c r="J86" s="15">
        <f t="shared" si="46"/>
        <v>0.54615536767019435</v>
      </c>
      <c r="K86" s="12">
        <f t="shared" si="47"/>
        <v>0.45543094977297799</v>
      </c>
      <c r="L86" s="6">
        <f t="shared" si="48"/>
        <v>0.65924065662073184</v>
      </c>
      <c r="M86" s="6">
        <f t="shared" si="49"/>
        <v>0.490125500881816</v>
      </c>
      <c r="N86" s="15">
        <f t="shared" si="50"/>
        <v>0.81002330449805704</v>
      </c>
      <c r="O86" s="12">
        <f t="shared" si="51"/>
        <v>0.50116474408982503</v>
      </c>
      <c r="P86" s="6">
        <f t="shared" si="52"/>
        <v>1.0712319212698835</v>
      </c>
      <c r="Q86" s="6">
        <f t="shared" si="53"/>
        <v>0.499095990214451</v>
      </c>
      <c r="R86" s="15">
        <f t="shared" si="54"/>
        <v>1.3054012236318933</v>
      </c>
      <c r="S86" s="12">
        <f t="shared" si="55"/>
        <v>0.51556084133311597</v>
      </c>
      <c r="T86" s="6">
        <f t="shared" si="56"/>
        <v>1.2251705266250321</v>
      </c>
      <c r="U86" s="17">
        <f t="shared" si="57"/>
        <v>0.59922384773975801</v>
      </c>
      <c r="W86" s="4">
        <v>7.73288766576299E-2</v>
      </c>
      <c r="X86" s="5">
        <v>0.33453908404090199</v>
      </c>
      <c r="Y86">
        <v>0.13138566512130101</v>
      </c>
      <c r="Z86" s="5">
        <v>0.33195882269573201</v>
      </c>
      <c r="AA86">
        <v>0.19185944039306799</v>
      </c>
      <c r="AB86" s="5">
        <v>0.36213057128081599</v>
      </c>
      <c r="AC86">
        <v>0.25148962880949699</v>
      </c>
      <c r="AD86" s="5">
        <v>0.45272342441201702</v>
      </c>
      <c r="AE86">
        <v>0.33937619762865701</v>
      </c>
      <c r="AF86" s="5">
        <v>0.45543094977297799</v>
      </c>
      <c r="AG86">
        <v>0.42110397460676202</v>
      </c>
      <c r="AH86" s="5">
        <v>0.490125500881816</v>
      </c>
      <c r="AI86">
        <v>0.51055750510700304</v>
      </c>
      <c r="AJ86" s="5">
        <v>0.50116474408982503</v>
      </c>
      <c r="AK86">
        <v>0.63194349691594298</v>
      </c>
      <c r="AL86" s="5">
        <v>0.499095990214451</v>
      </c>
      <c r="AM86">
        <v>0.71780400677872003</v>
      </c>
      <c r="AN86" s="5">
        <v>0.51556084133311597</v>
      </c>
      <c r="AO86">
        <v>0.69025653196162096</v>
      </c>
      <c r="AP86" s="5">
        <v>0.59922384773975801</v>
      </c>
    </row>
    <row r="87" spans="1:42" x14ac:dyDescent="0.3">
      <c r="A87" s="22"/>
      <c r="B87" s="15">
        <f t="shared" si="38"/>
        <v>0.29970000680547959</v>
      </c>
      <c r="C87" s="12">
        <f t="shared" si="39"/>
        <v>0.32850945452288099</v>
      </c>
      <c r="D87" s="6">
        <f t="shared" si="40"/>
        <v>0.33971660582943269</v>
      </c>
      <c r="E87" s="6">
        <f t="shared" si="41"/>
        <v>0.32267964906809898</v>
      </c>
      <c r="F87" s="15">
        <f t="shared" si="42"/>
        <v>0.39351212600372082</v>
      </c>
      <c r="G87" s="12">
        <f t="shared" si="43"/>
        <v>0.35591271186624901</v>
      </c>
      <c r="H87" s="6">
        <f t="shared" si="44"/>
        <v>0.44952378331770165</v>
      </c>
      <c r="I87" s="6">
        <f t="shared" si="45"/>
        <v>0.446972381903261</v>
      </c>
      <c r="J87" s="15">
        <f t="shared" si="46"/>
        <v>0.55137273264721387</v>
      </c>
      <c r="K87" s="12">
        <f t="shared" si="47"/>
        <v>0.44964469425440801</v>
      </c>
      <c r="L87" s="6">
        <f t="shared" si="48"/>
        <v>0.6664054097840485</v>
      </c>
      <c r="M87" s="6">
        <f t="shared" si="49"/>
        <v>0.484431311836232</v>
      </c>
      <c r="N87" s="15">
        <f t="shared" si="50"/>
        <v>0.82053445005501335</v>
      </c>
      <c r="O87" s="12">
        <f t="shared" si="51"/>
        <v>0.49246477865652399</v>
      </c>
      <c r="P87" s="6">
        <f t="shared" si="52"/>
        <v>1.0851096683876766</v>
      </c>
      <c r="Q87" s="6">
        <f t="shared" si="53"/>
        <v>0.49433661318326499</v>
      </c>
      <c r="R87" s="15">
        <f t="shared" si="54"/>
        <v>1.3273309617947502</v>
      </c>
      <c r="S87" s="12">
        <f t="shared" si="55"/>
        <v>0.51090371305623605</v>
      </c>
      <c r="T87" s="6">
        <f t="shared" si="56"/>
        <v>1.2737835915568592</v>
      </c>
      <c r="U87" s="17">
        <f t="shared" si="57"/>
        <v>0.58776017465562602</v>
      </c>
      <c r="W87" s="4">
        <v>7.8746744135409594E-2</v>
      </c>
      <c r="X87" s="5">
        <v>0.32850945452288099</v>
      </c>
      <c r="Y87">
        <v>0.13317676764698999</v>
      </c>
      <c r="Z87" s="5">
        <v>0.32267964906809898</v>
      </c>
      <c r="AA87">
        <v>0.19701811093375299</v>
      </c>
      <c r="AB87" s="5">
        <v>0.35591271186624901</v>
      </c>
      <c r="AC87">
        <v>0.25481266557383497</v>
      </c>
      <c r="AD87" s="5">
        <v>0.446972381903261</v>
      </c>
      <c r="AE87">
        <v>0.34350527621403498</v>
      </c>
      <c r="AF87" s="5">
        <v>0.44964469425440801</v>
      </c>
      <c r="AG87">
        <v>0.42579850528165197</v>
      </c>
      <c r="AH87" s="5">
        <v>0.484431311836232</v>
      </c>
      <c r="AI87">
        <v>0.516156810909288</v>
      </c>
      <c r="AJ87" s="5">
        <v>0.49246477865652399</v>
      </c>
      <c r="AK87">
        <v>0.63753362441454398</v>
      </c>
      <c r="AL87" s="5">
        <v>0.49433661318326499</v>
      </c>
      <c r="AM87">
        <v>0.72503921634762603</v>
      </c>
      <c r="AN87" s="5">
        <v>0.51090371305623605</v>
      </c>
      <c r="AO87">
        <v>0.70715564148114496</v>
      </c>
      <c r="AP87" s="5">
        <v>0.58776017465562602</v>
      </c>
    </row>
    <row r="88" spans="1:42" x14ac:dyDescent="0.3">
      <c r="A88" s="22"/>
      <c r="B88" s="15">
        <f t="shared" si="38"/>
        <v>0.30016236846373906</v>
      </c>
      <c r="C88" s="12">
        <f t="shared" si="39"/>
        <v>0.32119738340709703</v>
      </c>
      <c r="D88" s="6">
        <f t="shared" si="40"/>
        <v>0.34033416056035926</v>
      </c>
      <c r="E88" s="6">
        <f t="shared" si="41"/>
        <v>0.31763760988332401</v>
      </c>
      <c r="F88" s="15">
        <f t="shared" si="42"/>
        <v>0.39387647100404083</v>
      </c>
      <c r="G88" s="12">
        <f t="shared" si="43"/>
        <v>0.34925190550762802</v>
      </c>
      <c r="H88" s="6">
        <f t="shared" si="44"/>
        <v>0.450954275209208</v>
      </c>
      <c r="I88" s="6">
        <f t="shared" si="45"/>
        <v>0.44224829854369402</v>
      </c>
      <c r="J88" s="15">
        <f t="shared" si="46"/>
        <v>0.55617345312057898</v>
      </c>
      <c r="K88" s="12">
        <f t="shared" si="47"/>
        <v>0.44382133612237701</v>
      </c>
      <c r="L88" s="6">
        <f t="shared" si="48"/>
        <v>0.6733563275190606</v>
      </c>
      <c r="M88" s="6">
        <f t="shared" si="49"/>
        <v>0.47898010980071898</v>
      </c>
      <c r="N88" s="15">
        <f t="shared" si="50"/>
        <v>0.83446643054795644</v>
      </c>
      <c r="O88" s="12">
        <f t="shared" si="51"/>
        <v>0.48752216181136798</v>
      </c>
      <c r="P88" s="6">
        <f t="shared" si="52"/>
        <v>1.1019459632916377</v>
      </c>
      <c r="Q88" s="6">
        <f t="shared" si="53"/>
        <v>0.48965419544727001</v>
      </c>
      <c r="R88" s="15">
        <f t="shared" si="54"/>
        <v>1.3494983917092074</v>
      </c>
      <c r="S88" s="12">
        <f t="shared" si="55"/>
        <v>0.50623829799957798</v>
      </c>
      <c r="T88" s="6">
        <f t="shared" si="56"/>
        <v>1.3011836362000953</v>
      </c>
      <c r="U88" s="17">
        <f t="shared" si="57"/>
        <v>0.58285247217568004</v>
      </c>
      <c r="W88" s="4">
        <v>7.9416234888187706E-2</v>
      </c>
      <c r="X88" s="5">
        <v>0.32119738340709703</v>
      </c>
      <c r="Y88">
        <v>0.13396553430646199</v>
      </c>
      <c r="Z88" s="5">
        <v>0.31763760988332401</v>
      </c>
      <c r="AA88">
        <v>0.19742002946557499</v>
      </c>
      <c r="AB88" s="5">
        <v>0.34925190550762802</v>
      </c>
      <c r="AC88">
        <v>0.25619249987764903</v>
      </c>
      <c r="AD88" s="5">
        <v>0.44224829854369402</v>
      </c>
      <c r="AE88">
        <v>0.34727024691257402</v>
      </c>
      <c r="AF88" s="5">
        <v>0.44382133612237701</v>
      </c>
      <c r="AG88">
        <v>0.430304936863043</v>
      </c>
      <c r="AH88" s="5">
        <v>0.47898010980071898</v>
      </c>
      <c r="AI88">
        <v>0.523468861617013</v>
      </c>
      <c r="AJ88" s="5">
        <v>0.48752216181136798</v>
      </c>
      <c r="AK88">
        <v>0.64422028963714495</v>
      </c>
      <c r="AL88" s="5">
        <v>0.48965419544727001</v>
      </c>
      <c r="AM88">
        <v>0.73223236264196301</v>
      </c>
      <c r="AN88" s="5">
        <v>0.50623829799957798</v>
      </c>
      <c r="AO88">
        <v>0.71639858424650205</v>
      </c>
      <c r="AP88" s="5">
        <v>0.58285247217568004</v>
      </c>
    </row>
    <row r="89" spans="1:42" x14ac:dyDescent="0.3">
      <c r="A89" s="22"/>
      <c r="B89" s="15">
        <f t="shared" si="38"/>
        <v>0.30149486110372359</v>
      </c>
      <c r="C89" s="12">
        <f t="shared" si="39"/>
        <v>0.30950726238398502</v>
      </c>
      <c r="D89" s="6">
        <f t="shared" si="40"/>
        <v>0.34188128805057177</v>
      </c>
      <c r="E89" s="6">
        <f t="shared" si="41"/>
        <v>0.31129315687890502</v>
      </c>
      <c r="F89" s="15">
        <f t="shared" si="42"/>
        <v>0.39655135606115838</v>
      </c>
      <c r="G89" s="12">
        <f t="shared" si="43"/>
        <v>0.34198361585977399</v>
      </c>
      <c r="H89" s="6">
        <f t="shared" si="44"/>
        <v>0.45449226925094033</v>
      </c>
      <c r="I89" s="6">
        <f t="shared" si="45"/>
        <v>0.43602099100136898</v>
      </c>
      <c r="J89" s="15">
        <f t="shared" si="46"/>
        <v>0.55951362121991355</v>
      </c>
      <c r="K89" s="12">
        <f t="shared" si="47"/>
        <v>0.43931379152677102</v>
      </c>
      <c r="L89" s="6">
        <f t="shared" si="48"/>
        <v>0.68007786093051703</v>
      </c>
      <c r="M89" s="6">
        <f t="shared" si="49"/>
        <v>0.47399409871966502</v>
      </c>
      <c r="N89" s="15">
        <f t="shared" si="50"/>
        <v>0.84330951497957285</v>
      </c>
      <c r="O89" s="12">
        <f t="shared" si="51"/>
        <v>0.48192423053114403</v>
      </c>
      <c r="P89" s="6">
        <f t="shared" si="52"/>
        <v>1.117647076526076</v>
      </c>
      <c r="Q89" s="6">
        <f t="shared" si="53"/>
        <v>0.48464641146424298</v>
      </c>
      <c r="R89" s="15">
        <f t="shared" si="54"/>
        <v>1.362550917536371</v>
      </c>
      <c r="S89" s="12">
        <f t="shared" si="55"/>
        <v>0.50264748317367203</v>
      </c>
      <c r="T89" s="6">
        <f t="shared" si="56"/>
        <v>1.3276648832699784</v>
      </c>
      <c r="U89" s="17">
        <f t="shared" si="57"/>
        <v>0.57796952390505196</v>
      </c>
      <c r="W89" s="4">
        <v>8.1339905438242099E-2</v>
      </c>
      <c r="X89" s="5">
        <v>0.30950726238398502</v>
      </c>
      <c r="Y89">
        <v>0.13593532283889101</v>
      </c>
      <c r="Z89" s="5">
        <v>0.31129315687890502</v>
      </c>
      <c r="AA89">
        <v>0.20035943067307199</v>
      </c>
      <c r="AB89" s="5">
        <v>0.34198361585977399</v>
      </c>
      <c r="AC89">
        <v>0.25958649175677001</v>
      </c>
      <c r="AD89" s="5">
        <v>0.43602099100136898</v>
      </c>
      <c r="AE89">
        <v>0.34987065511214799</v>
      </c>
      <c r="AF89" s="5">
        <v>0.43931379152677102</v>
      </c>
      <c r="AG89">
        <v>0.43461862849996302</v>
      </c>
      <c r="AH89" s="5">
        <v>0.47399409871966502</v>
      </c>
      <c r="AI89">
        <v>0.52804699178528203</v>
      </c>
      <c r="AJ89" s="5">
        <v>0.48192423053114403</v>
      </c>
      <c r="AK89">
        <v>0.65036467778135998</v>
      </c>
      <c r="AL89" s="5">
        <v>0.48464641146424298</v>
      </c>
      <c r="AM89">
        <v>0.73641273184867595</v>
      </c>
      <c r="AN89" s="5">
        <v>0.50264748317367203</v>
      </c>
      <c r="AO89">
        <v>0.72514845964841301</v>
      </c>
      <c r="AP89" s="5">
        <v>0.57796952390505196</v>
      </c>
    </row>
    <row r="90" spans="1:42" x14ac:dyDescent="0.3">
      <c r="A90" s="22"/>
      <c r="B90" s="15">
        <f t="shared" si="38"/>
        <v>0.30153522849036024</v>
      </c>
      <c r="C90" s="12">
        <f t="shared" si="39"/>
        <v>0.314812426375503</v>
      </c>
      <c r="D90" s="6">
        <f t="shared" si="40"/>
        <v>0.34348745338317049</v>
      </c>
      <c r="E90" s="6">
        <f t="shared" si="41"/>
        <v>0.30584475861668298</v>
      </c>
      <c r="F90" s="15">
        <f t="shared" si="42"/>
        <v>0.39954979037904592</v>
      </c>
      <c r="G90" s="12">
        <f t="shared" si="43"/>
        <v>0.33557198155706702</v>
      </c>
      <c r="H90" s="6">
        <f t="shared" si="44"/>
        <v>0.45877513356881316</v>
      </c>
      <c r="I90" s="6">
        <f t="shared" si="45"/>
        <v>0.42950913688685999</v>
      </c>
      <c r="J90" s="15">
        <f t="shared" si="46"/>
        <v>0.56490527541638247</v>
      </c>
      <c r="K90" s="12">
        <f t="shared" si="47"/>
        <v>0.43403371864566997</v>
      </c>
      <c r="L90" s="6">
        <f t="shared" si="48"/>
        <v>0.68706194272066134</v>
      </c>
      <c r="M90" s="6">
        <f t="shared" si="49"/>
        <v>0.46848456849840198</v>
      </c>
      <c r="N90" s="15">
        <f t="shared" si="50"/>
        <v>0.85454940354111963</v>
      </c>
      <c r="O90" s="12">
        <f t="shared" si="51"/>
        <v>0.47673142068334401</v>
      </c>
      <c r="P90" s="6">
        <f t="shared" si="52"/>
        <v>1.1292632033333541</v>
      </c>
      <c r="Q90" s="6">
        <f t="shared" si="53"/>
        <v>0.47995846475826498</v>
      </c>
      <c r="R90" s="15">
        <f t="shared" si="54"/>
        <v>1.3744488713687624</v>
      </c>
      <c r="S90" s="12">
        <f t="shared" si="55"/>
        <v>0.499126826353255</v>
      </c>
      <c r="T90" s="6">
        <f t="shared" si="56"/>
        <v>1.3506507795726632</v>
      </c>
      <c r="U90" s="17">
        <f t="shared" si="57"/>
        <v>0.57313578382146702</v>
      </c>
      <c r="W90" s="4">
        <v>8.13980495792853E-2</v>
      </c>
      <c r="X90" s="5">
        <v>0.314812426375503</v>
      </c>
      <c r="Y90">
        <v>0.13797086947470699</v>
      </c>
      <c r="Z90" s="5">
        <v>0.30584475861668298</v>
      </c>
      <c r="AA90">
        <v>0.203630898481063</v>
      </c>
      <c r="AB90" s="5">
        <v>0.33557198155706702</v>
      </c>
      <c r="AC90">
        <v>0.26365986165894501</v>
      </c>
      <c r="AD90" s="5">
        <v>0.42950913688685999</v>
      </c>
      <c r="AE90">
        <v>0.35403562177950798</v>
      </c>
      <c r="AF90" s="5">
        <v>0.43403371864566997</v>
      </c>
      <c r="AG90">
        <v>0.43905588438326398</v>
      </c>
      <c r="AH90" s="5">
        <v>0.46848456849840198</v>
      </c>
      <c r="AI90">
        <v>0.53379716671131905</v>
      </c>
      <c r="AJ90" s="5">
        <v>0.47673142068334401</v>
      </c>
      <c r="AK90">
        <v>0.65485516835753899</v>
      </c>
      <c r="AL90" s="5">
        <v>0.47995846475826498</v>
      </c>
      <c r="AM90">
        <v>0.74018858032708401</v>
      </c>
      <c r="AN90" s="5">
        <v>0.499126826353255</v>
      </c>
      <c r="AO90">
        <v>0.73260306491709704</v>
      </c>
      <c r="AP90" s="5">
        <v>0.57313578382146702</v>
      </c>
    </row>
    <row r="91" spans="1:42" x14ac:dyDescent="0.3">
      <c r="A91" s="22"/>
      <c r="B91" s="15">
        <f t="shared" si="38"/>
        <v>0.30249670735381801</v>
      </c>
      <c r="C91" s="12">
        <f t="shared" si="39"/>
        <v>0.30437089744008999</v>
      </c>
      <c r="D91" s="6">
        <f t="shared" si="40"/>
        <v>0.34451826562670124</v>
      </c>
      <c r="E91" s="6">
        <f t="shared" si="41"/>
        <v>0.300495752061049</v>
      </c>
      <c r="F91" s="15">
        <f t="shared" si="42"/>
        <v>0.40081214092925366</v>
      </c>
      <c r="G91" s="12">
        <f t="shared" si="43"/>
        <v>0.33006874459309199</v>
      </c>
      <c r="H91" s="6">
        <f t="shared" si="44"/>
        <v>0.46079743557416081</v>
      </c>
      <c r="I91" s="6">
        <f t="shared" si="45"/>
        <v>0.42352444830757402</v>
      </c>
      <c r="J91" s="15">
        <f t="shared" si="46"/>
        <v>0.56715909181033797</v>
      </c>
      <c r="K91" s="12">
        <f t="shared" si="47"/>
        <v>0.42875696301941202</v>
      </c>
      <c r="L91" s="6">
        <f t="shared" si="48"/>
        <v>0.69664922844926769</v>
      </c>
      <c r="M91" s="6">
        <f t="shared" si="49"/>
        <v>0.46237006908733203</v>
      </c>
      <c r="N91" s="15">
        <f t="shared" si="50"/>
        <v>0.86469173872005678</v>
      </c>
      <c r="O91" s="12">
        <f t="shared" si="51"/>
        <v>0.471634300064872</v>
      </c>
      <c r="P91" s="6">
        <f t="shared" si="52"/>
        <v>1.143415323988334</v>
      </c>
      <c r="Q91" s="6">
        <f t="shared" si="53"/>
        <v>0.47511635317893702</v>
      </c>
      <c r="R91" s="15">
        <f t="shared" si="54"/>
        <v>1.4023826128217041</v>
      </c>
      <c r="S91" s="12">
        <f t="shared" si="55"/>
        <v>0.49471151924164802</v>
      </c>
      <c r="T91" s="6">
        <f t="shared" si="56"/>
        <v>1.382761319794471</v>
      </c>
      <c r="U91" s="17">
        <f t="shared" si="57"/>
        <v>0.56785477767474801</v>
      </c>
      <c r="W91" s="4">
        <v>8.2780643090498804E-2</v>
      </c>
      <c r="X91" s="5">
        <v>0.30437089744008999</v>
      </c>
      <c r="Y91">
        <v>0.13927224355301401</v>
      </c>
      <c r="Z91" s="5">
        <v>0.300495752061049</v>
      </c>
      <c r="AA91">
        <v>0.20500085952328301</v>
      </c>
      <c r="AB91" s="5">
        <v>0.33006874459309199</v>
      </c>
      <c r="AC91">
        <v>0.265570044818009</v>
      </c>
      <c r="AD91" s="5">
        <v>0.42352444830757402</v>
      </c>
      <c r="AE91">
        <v>0.35576488973403397</v>
      </c>
      <c r="AF91" s="5">
        <v>0.42875696301941202</v>
      </c>
      <c r="AG91">
        <v>0.44507415178675702</v>
      </c>
      <c r="AH91" s="5">
        <v>0.46237006908733203</v>
      </c>
      <c r="AI91">
        <v>0.53892130106635605</v>
      </c>
      <c r="AJ91" s="5">
        <v>0.471634300064872</v>
      </c>
      <c r="AK91">
        <v>0.66026399963561799</v>
      </c>
      <c r="AL91" s="5">
        <v>0.47511635317893702</v>
      </c>
      <c r="AM91">
        <v>0.74892650992824705</v>
      </c>
      <c r="AN91" s="5">
        <v>0.49471151924164802</v>
      </c>
      <c r="AO91">
        <v>0.74280721377862302</v>
      </c>
      <c r="AP91" s="5">
        <v>0.56785477767474801</v>
      </c>
    </row>
    <row r="92" spans="1:42" x14ac:dyDescent="0.3">
      <c r="A92" s="22"/>
      <c r="B92" s="15">
        <f t="shared" si="38"/>
        <v>0.30350509288957428</v>
      </c>
      <c r="C92" s="12">
        <f t="shared" si="39"/>
        <v>0.29265886400473101</v>
      </c>
      <c r="D92" s="6">
        <f t="shared" si="40"/>
        <v>0.34711626362975134</v>
      </c>
      <c r="E92" s="6">
        <f t="shared" si="41"/>
        <v>0.293877491165349</v>
      </c>
      <c r="F92" s="15">
        <f t="shared" si="42"/>
        <v>0.40329131563398912</v>
      </c>
      <c r="G92" s="12">
        <f t="shared" si="43"/>
        <v>0.324530778246227</v>
      </c>
      <c r="H92" s="6">
        <f t="shared" si="44"/>
        <v>0.46390822969409867</v>
      </c>
      <c r="I92" s="6">
        <f t="shared" si="45"/>
        <v>0.41857120856385099</v>
      </c>
      <c r="J92" s="15">
        <f t="shared" si="46"/>
        <v>0.57405890161153306</v>
      </c>
      <c r="K92" s="12">
        <f t="shared" si="47"/>
        <v>0.42335602457855598</v>
      </c>
      <c r="L92" s="6">
        <f t="shared" si="48"/>
        <v>0.70254612948572814</v>
      </c>
      <c r="M92" s="6">
        <f t="shared" si="49"/>
        <v>0.45694317265052897</v>
      </c>
      <c r="N92" s="15">
        <f t="shared" si="50"/>
        <v>0.87554911636358623</v>
      </c>
      <c r="O92" s="12">
        <f t="shared" si="51"/>
        <v>0.46696961927983999</v>
      </c>
      <c r="P92" s="6">
        <f t="shared" si="52"/>
        <v>1.1599906341157067</v>
      </c>
      <c r="Q92" s="6">
        <f t="shared" si="53"/>
        <v>0.47028707806624298</v>
      </c>
      <c r="R92" s="15">
        <f t="shared" si="54"/>
        <v>1.4204926258981772</v>
      </c>
      <c r="S92" s="12">
        <f t="shared" si="55"/>
        <v>0.49169661488669603</v>
      </c>
      <c r="T92" s="6">
        <f t="shared" si="56"/>
        <v>1.4068517027294682</v>
      </c>
      <c r="U92" s="17">
        <f t="shared" si="57"/>
        <v>0.56291987168137003</v>
      </c>
      <c r="W92" s="4">
        <v>8.4225974367843598E-2</v>
      </c>
      <c r="X92" s="5">
        <v>0.29265886400473101</v>
      </c>
      <c r="Y92">
        <v>0.14253495371497801</v>
      </c>
      <c r="Z92" s="5">
        <v>0.293877491165349</v>
      </c>
      <c r="AA92">
        <v>0.20767886145647099</v>
      </c>
      <c r="AB92" s="5">
        <v>0.324530778246227</v>
      </c>
      <c r="AC92">
        <v>0.26849206826369199</v>
      </c>
      <c r="AD92" s="5">
        <v>0.41857120856385099</v>
      </c>
      <c r="AE92">
        <v>0.36101644702290703</v>
      </c>
      <c r="AF92" s="5">
        <v>0.42335602457855598</v>
      </c>
      <c r="AG92">
        <v>0.44873483680668402</v>
      </c>
      <c r="AH92" s="5">
        <v>0.45694317265052897</v>
      </c>
      <c r="AI92">
        <v>0.54434050538803902</v>
      </c>
      <c r="AJ92" s="5">
        <v>0.46696961927983999</v>
      </c>
      <c r="AK92">
        <v>0.66651447403049502</v>
      </c>
      <c r="AL92" s="5">
        <v>0.47028707806624298</v>
      </c>
      <c r="AM92">
        <v>0.75449897487087103</v>
      </c>
      <c r="AN92" s="5">
        <v>0.49169661488669603</v>
      </c>
      <c r="AO92">
        <v>0.75030831187526903</v>
      </c>
      <c r="AP92" s="5">
        <v>0.56291987168137003</v>
      </c>
    </row>
    <row r="93" spans="1:42" x14ac:dyDescent="0.3">
      <c r="A93" s="22"/>
      <c r="B93" s="15">
        <f t="shared" si="38"/>
        <v>0.30450118457132908</v>
      </c>
      <c r="C93" s="12">
        <f t="shared" si="39"/>
        <v>0.29848299565138697</v>
      </c>
      <c r="D93" s="6">
        <f t="shared" si="40"/>
        <v>0.34903441002817137</v>
      </c>
      <c r="E93" s="6">
        <f t="shared" si="41"/>
        <v>0.28820116704832499</v>
      </c>
      <c r="F93" s="15">
        <f t="shared" si="42"/>
        <v>0.4039315985661302</v>
      </c>
      <c r="G93" s="12">
        <f t="shared" si="43"/>
        <v>0.319084940177708</v>
      </c>
      <c r="H93" s="6">
        <f t="shared" si="44"/>
        <v>0.46714759160626002</v>
      </c>
      <c r="I93" s="6">
        <f t="shared" si="45"/>
        <v>0.41283534176127701</v>
      </c>
      <c r="J93" s="15">
        <f t="shared" si="46"/>
        <v>0.57836127836965112</v>
      </c>
      <c r="K93" s="12">
        <f t="shared" si="47"/>
        <v>0.41774144805987901</v>
      </c>
      <c r="L93" s="6">
        <f t="shared" si="48"/>
        <v>0.71116042496590548</v>
      </c>
      <c r="M93" s="6">
        <f t="shared" si="49"/>
        <v>0.451684828805824</v>
      </c>
      <c r="N93" s="15">
        <f t="shared" si="50"/>
        <v>0.88651257800079786</v>
      </c>
      <c r="O93" s="12">
        <f t="shared" si="51"/>
        <v>0.46175043229731899</v>
      </c>
      <c r="P93" s="6">
        <f t="shared" si="52"/>
        <v>1.1839564303660113</v>
      </c>
      <c r="Q93" s="6">
        <f t="shared" si="53"/>
        <v>0.46481057048756902</v>
      </c>
      <c r="R93" s="15">
        <f t="shared" si="54"/>
        <v>1.4426675317529705</v>
      </c>
      <c r="S93" s="12">
        <f t="shared" si="55"/>
        <v>0.48709211290620402</v>
      </c>
      <c r="T93" s="6">
        <f t="shared" si="56"/>
        <v>1.4359330649741364</v>
      </c>
      <c r="U93" s="17">
        <f t="shared" si="57"/>
        <v>0.55809763718460903</v>
      </c>
      <c r="W93" s="4">
        <v>8.5648977793707004E-2</v>
      </c>
      <c r="X93" s="5">
        <v>0.29848299565138697</v>
      </c>
      <c r="Y93">
        <v>0.14492823590516901</v>
      </c>
      <c r="Z93" s="5">
        <v>0.28820116704832499</v>
      </c>
      <c r="AA93">
        <v>0.208367819605975</v>
      </c>
      <c r="AB93" s="5">
        <v>0.319084940177708</v>
      </c>
      <c r="AC93">
        <v>0.271514105498878</v>
      </c>
      <c r="AD93" s="5">
        <v>0.41283534176127701</v>
      </c>
      <c r="AE93">
        <v>0.36425920031478498</v>
      </c>
      <c r="AF93" s="5">
        <v>0.41774144805987901</v>
      </c>
      <c r="AG93">
        <v>0.45402757211191203</v>
      </c>
      <c r="AH93" s="5">
        <v>0.451684828805824</v>
      </c>
      <c r="AI93">
        <v>0.54974489315727104</v>
      </c>
      <c r="AJ93" s="5">
        <v>0.46175043229731899</v>
      </c>
      <c r="AK93">
        <v>0.67539571195829096</v>
      </c>
      <c r="AL93" s="5">
        <v>0.46481057048756902</v>
      </c>
      <c r="AM93">
        <v>0.76122624912878301</v>
      </c>
      <c r="AN93" s="5">
        <v>0.48709211290620402</v>
      </c>
      <c r="AO93">
        <v>0.75919418736941402</v>
      </c>
      <c r="AP93" s="5">
        <v>0.55809763718460903</v>
      </c>
    </row>
    <row r="94" spans="1:42" x14ac:dyDescent="0.3">
      <c r="A94" s="22"/>
      <c r="B94" s="15">
        <f t="shared" si="38"/>
        <v>0.30518506394186345</v>
      </c>
      <c r="C94" s="12">
        <f t="shared" si="39"/>
        <v>0.28707944860733903</v>
      </c>
      <c r="D94" s="6">
        <f t="shared" si="40"/>
        <v>0.34978627107616428</v>
      </c>
      <c r="E94" s="6">
        <f t="shared" si="41"/>
        <v>0.282890974440489</v>
      </c>
      <c r="F94" s="15">
        <f t="shared" si="42"/>
        <v>0.40645697993123747</v>
      </c>
      <c r="G94" s="12">
        <f t="shared" si="43"/>
        <v>0.312670904297288</v>
      </c>
      <c r="H94" s="6">
        <f t="shared" si="44"/>
        <v>0.4718679531872681</v>
      </c>
      <c r="I94" s="6">
        <f t="shared" si="45"/>
        <v>0.40657901647333</v>
      </c>
      <c r="J94" s="15">
        <f t="shared" si="46"/>
        <v>0.58433387367112477</v>
      </c>
      <c r="K94" s="12">
        <f t="shared" si="47"/>
        <v>0.41088563780558701</v>
      </c>
      <c r="L94" s="6">
        <f t="shared" si="48"/>
        <v>0.71758580553067675</v>
      </c>
      <c r="M94" s="6">
        <f t="shared" si="49"/>
        <v>0.44605135633133303</v>
      </c>
      <c r="N94" s="15">
        <f t="shared" si="50"/>
        <v>0.89703841431033848</v>
      </c>
      <c r="O94" s="12">
        <f t="shared" si="51"/>
        <v>0.45620340142550803</v>
      </c>
      <c r="P94" s="6">
        <f t="shared" si="52"/>
        <v>1.1976102701787075</v>
      </c>
      <c r="Q94" s="6">
        <f t="shared" si="53"/>
        <v>0.45985479695728099</v>
      </c>
      <c r="R94" s="15">
        <f t="shared" si="54"/>
        <v>1.4651974510173917</v>
      </c>
      <c r="S94" s="12">
        <f t="shared" si="55"/>
        <v>0.48236205047768299</v>
      </c>
      <c r="T94" s="6">
        <f t="shared" si="56"/>
        <v>1.4653755244832494</v>
      </c>
      <c r="U94" s="17">
        <f t="shared" si="57"/>
        <v>0.55317621587800803</v>
      </c>
      <c r="W94" s="4">
        <v>8.6623266330467893E-2</v>
      </c>
      <c r="X94" s="5">
        <v>0.28707944860733903</v>
      </c>
      <c r="Y94">
        <v>0.14586275097927301</v>
      </c>
      <c r="Z94" s="5">
        <v>0.282890974440489</v>
      </c>
      <c r="AA94">
        <v>0.211074577255148</v>
      </c>
      <c r="AB94" s="5">
        <v>0.312670904297288</v>
      </c>
      <c r="AC94">
        <v>0.27588047465410298</v>
      </c>
      <c r="AD94" s="5">
        <v>0.40657901647333</v>
      </c>
      <c r="AE94">
        <v>0.36872105429755297</v>
      </c>
      <c r="AF94" s="5">
        <v>0.41088563780558701</v>
      </c>
      <c r="AG94">
        <v>0.45793383072761201</v>
      </c>
      <c r="AH94" s="5">
        <v>0.44605135633133303</v>
      </c>
      <c r="AI94">
        <v>0.55487103277315397</v>
      </c>
      <c r="AJ94" s="5">
        <v>0.45620340142550803</v>
      </c>
      <c r="AK94">
        <v>0.68037550299730698</v>
      </c>
      <c r="AL94" s="5">
        <v>0.45985479695728099</v>
      </c>
      <c r="AM94">
        <v>0.76795614578535898</v>
      </c>
      <c r="AN94" s="5">
        <v>0.48236205047768299</v>
      </c>
      <c r="AO94">
        <v>0.76800892476362503</v>
      </c>
      <c r="AP94" s="5">
        <v>0.55317621587800803</v>
      </c>
    </row>
    <row r="95" spans="1:42" x14ac:dyDescent="0.3">
      <c r="A95" s="22"/>
      <c r="B95" s="15">
        <f t="shared" si="38"/>
        <v>0.30522280677392016</v>
      </c>
      <c r="C95" s="12">
        <f t="shared" si="39"/>
        <v>0.281811602143476</v>
      </c>
      <c r="D95" s="6">
        <f t="shared" si="40"/>
        <v>0.35118996574115757</v>
      </c>
      <c r="E95" s="6">
        <f t="shared" si="41"/>
        <v>0.27728521871731798</v>
      </c>
      <c r="F95" s="15">
        <f t="shared" si="42"/>
        <v>0.40909744643635959</v>
      </c>
      <c r="G95" s="12">
        <f t="shared" si="43"/>
        <v>0.30646703373955397</v>
      </c>
      <c r="H95" s="6">
        <f t="shared" si="44"/>
        <v>0.47494229452701175</v>
      </c>
      <c r="I95" s="6">
        <f t="shared" si="45"/>
        <v>0.39810113450573897</v>
      </c>
      <c r="J95" s="15">
        <f t="shared" si="46"/>
        <v>0.58884460467133415</v>
      </c>
      <c r="K95" s="12">
        <f t="shared" si="47"/>
        <v>0.40590462381303499</v>
      </c>
      <c r="L95" s="6">
        <f t="shared" si="48"/>
        <v>0.72792481643408602</v>
      </c>
      <c r="M95" s="6">
        <f t="shared" si="49"/>
        <v>0.44040242009640101</v>
      </c>
      <c r="N95" s="15">
        <f t="shared" si="50"/>
        <v>0.91098265963883673</v>
      </c>
      <c r="O95" s="12">
        <f t="shared" si="51"/>
        <v>0.45092709545320803</v>
      </c>
      <c r="P95" s="6">
        <f t="shared" si="52"/>
        <v>1.2182036713557158</v>
      </c>
      <c r="Q95" s="6">
        <f t="shared" si="53"/>
        <v>0.45460850928959601</v>
      </c>
      <c r="R95" s="15">
        <f t="shared" si="54"/>
        <v>1.4915551929816198</v>
      </c>
      <c r="S95" s="12">
        <f t="shared" si="55"/>
        <v>0.477650900788326</v>
      </c>
      <c r="T95" s="6">
        <f t="shared" si="56"/>
        <v>1.4923912499603724</v>
      </c>
      <c r="U95" s="17">
        <f t="shared" si="57"/>
        <v>0.54837261369858104</v>
      </c>
      <c r="W95" s="4">
        <v>8.66769730551053E-2</v>
      </c>
      <c r="X95" s="5">
        <v>0.281811602143476</v>
      </c>
      <c r="Y95">
        <v>0.147602090004223</v>
      </c>
      <c r="Z95" s="5">
        <v>0.27728521871731798</v>
      </c>
      <c r="AA95">
        <v>0.213886759992654</v>
      </c>
      <c r="AB95" s="5">
        <v>0.30646703373955397</v>
      </c>
      <c r="AC95">
        <v>0.27870083739304302</v>
      </c>
      <c r="AD95" s="5">
        <v>0.39810113450573897</v>
      </c>
      <c r="AE95">
        <v>0.37206069148368898</v>
      </c>
      <c r="AF95" s="5">
        <v>0.40590462381303499</v>
      </c>
      <c r="AG95">
        <v>0.46414651694049702</v>
      </c>
      <c r="AH95" s="5">
        <v>0.44040242009640101</v>
      </c>
      <c r="AI95">
        <v>0.56157010167654697</v>
      </c>
      <c r="AJ95" s="5">
        <v>0.45092709545320803</v>
      </c>
      <c r="AK95">
        <v>0.68777989534833595</v>
      </c>
      <c r="AL95" s="5">
        <v>0.45460850928959601</v>
      </c>
      <c r="AM95">
        <v>0.77569931980302198</v>
      </c>
      <c r="AN95" s="5">
        <v>0.477650900788326</v>
      </c>
      <c r="AO95">
        <v>0.77594268539209899</v>
      </c>
      <c r="AP95" s="5">
        <v>0.54837261369858104</v>
      </c>
    </row>
    <row r="96" spans="1:42" x14ac:dyDescent="0.3">
      <c r="A96" s="22"/>
      <c r="B96" s="15">
        <f t="shared" si="38"/>
        <v>0.30693348742279603</v>
      </c>
      <c r="C96" s="12">
        <f t="shared" si="39"/>
        <v>0.27712445709682298</v>
      </c>
      <c r="D96" s="6">
        <f t="shared" si="40"/>
        <v>0.35305632023879308</v>
      </c>
      <c r="E96" s="6">
        <f t="shared" si="41"/>
        <v>0.27222901285816098</v>
      </c>
      <c r="F96" s="15">
        <f t="shared" si="42"/>
        <v>0.41095223953147159</v>
      </c>
      <c r="G96" s="12">
        <f t="shared" si="43"/>
        <v>0.30128666749809202</v>
      </c>
      <c r="H96" s="6">
        <f t="shared" si="44"/>
        <v>0.48005485636185952</v>
      </c>
      <c r="I96" s="6">
        <f t="shared" si="45"/>
        <v>0.38863945231400499</v>
      </c>
      <c r="J96" s="15">
        <f t="shared" si="46"/>
        <v>0.59391275311579972</v>
      </c>
      <c r="K96" s="12">
        <f t="shared" si="47"/>
        <v>0.40002642571664998</v>
      </c>
      <c r="L96" s="6">
        <f t="shared" si="48"/>
        <v>0.73441720841231461</v>
      </c>
      <c r="M96" s="6">
        <f t="shared" si="49"/>
        <v>0.43540742547219202</v>
      </c>
      <c r="N96" s="15">
        <f t="shared" si="50"/>
        <v>0.91930465711484932</v>
      </c>
      <c r="O96" s="12">
        <f t="shared" si="51"/>
        <v>0.44585937297271799</v>
      </c>
      <c r="P96" s="6">
        <f t="shared" si="52"/>
        <v>1.2356818489299144</v>
      </c>
      <c r="Q96" s="6">
        <f t="shared" si="53"/>
        <v>0.449118249388617</v>
      </c>
      <c r="R96" s="15">
        <f t="shared" si="54"/>
        <v>1.5148240815654845</v>
      </c>
      <c r="S96" s="12">
        <f t="shared" si="55"/>
        <v>0.47298753609777</v>
      </c>
      <c r="T96" s="6">
        <f t="shared" si="56"/>
        <v>1.5227112347622045</v>
      </c>
      <c r="U96" s="17">
        <f t="shared" si="57"/>
        <v>0.54377054040890505</v>
      </c>
      <c r="W96" s="4">
        <v>8.9104265258445101E-2</v>
      </c>
      <c r="X96" s="5">
        <v>0.27712445709682298</v>
      </c>
      <c r="Y96">
        <v>0.14990398175234099</v>
      </c>
      <c r="Z96" s="5">
        <v>0.27222901285816098</v>
      </c>
      <c r="AA96">
        <v>0.215851342855608</v>
      </c>
      <c r="AB96" s="5">
        <v>0.30128666749809202</v>
      </c>
      <c r="AC96">
        <v>0.28335085881608102</v>
      </c>
      <c r="AD96" s="5">
        <v>0.38863945231400499</v>
      </c>
      <c r="AE96">
        <v>0.375782642330448</v>
      </c>
      <c r="AF96" s="5">
        <v>0.40002642571664998</v>
      </c>
      <c r="AG96">
        <v>0.46800283576155199</v>
      </c>
      <c r="AH96" s="5">
        <v>0.43540742547219202</v>
      </c>
      <c r="AI96">
        <v>0.56551945154709304</v>
      </c>
      <c r="AJ96" s="5">
        <v>0.44585937297271799</v>
      </c>
      <c r="AK96">
        <v>0.69396665865025497</v>
      </c>
      <c r="AL96" s="5">
        <v>0.449118249388617</v>
      </c>
      <c r="AM96">
        <v>0.78242219192771101</v>
      </c>
      <c r="AN96" s="5">
        <v>0.47298753609777</v>
      </c>
      <c r="AO96">
        <v>0.78467754335749595</v>
      </c>
      <c r="AP96" s="5">
        <v>0.54377054040890505</v>
      </c>
    </row>
    <row r="97" spans="1:42" x14ac:dyDescent="0.3">
      <c r="A97" s="22"/>
      <c r="B97" s="15">
        <f t="shared" si="38"/>
        <v>0.30711011767891089</v>
      </c>
      <c r="C97" s="12">
        <f t="shared" si="39"/>
        <v>0.27193317742659001</v>
      </c>
      <c r="D97" s="6">
        <f t="shared" si="40"/>
        <v>0.35406335787963805</v>
      </c>
      <c r="E97" s="6">
        <f t="shared" si="41"/>
        <v>0.26677593604600203</v>
      </c>
      <c r="F97" s="15">
        <f t="shared" si="42"/>
        <v>0.41159847588365589</v>
      </c>
      <c r="G97" s="12">
        <f t="shared" si="43"/>
        <v>0.29557673357093101</v>
      </c>
      <c r="H97" s="6">
        <f t="shared" si="44"/>
        <v>0.48226970425640425</v>
      </c>
      <c r="I97" s="6">
        <f t="shared" si="45"/>
        <v>0.38337281374285898</v>
      </c>
      <c r="J97" s="15">
        <f t="shared" si="46"/>
        <v>0.60213461154422743</v>
      </c>
      <c r="K97" s="12">
        <f t="shared" si="47"/>
        <v>0.39373959113851198</v>
      </c>
      <c r="L97" s="6">
        <f t="shared" si="48"/>
        <v>0.74112530714082214</v>
      </c>
      <c r="M97" s="6">
        <f t="shared" si="49"/>
        <v>0.430366083368662</v>
      </c>
      <c r="N97" s="15">
        <f t="shared" si="50"/>
        <v>0.93094243200635629</v>
      </c>
      <c r="O97" s="12">
        <f t="shared" si="51"/>
        <v>0.44110253060904098</v>
      </c>
      <c r="P97" s="6">
        <f t="shared" si="52"/>
        <v>1.2557117627169607</v>
      </c>
      <c r="Q97" s="6">
        <f t="shared" si="53"/>
        <v>0.44370936870856298</v>
      </c>
      <c r="R97" s="15">
        <f t="shared" si="54"/>
        <v>1.5440683713011625</v>
      </c>
      <c r="S97" s="12">
        <f t="shared" si="55"/>
        <v>0.467967641273767</v>
      </c>
      <c r="T97" s="6">
        <f t="shared" si="56"/>
        <v>1.5542265069485182</v>
      </c>
      <c r="U97" s="17">
        <f t="shared" si="57"/>
        <v>0.53883956822353096</v>
      </c>
      <c r="W97" s="4">
        <v>8.9354115748039795E-2</v>
      </c>
      <c r="X97" s="5">
        <v>0.27193317742659001</v>
      </c>
      <c r="Y97">
        <v>0.151140975148782</v>
      </c>
      <c r="Z97" s="5">
        <v>0.26677593604600203</v>
      </c>
      <c r="AA97">
        <v>0.21653374926349001</v>
      </c>
      <c r="AB97" s="5">
        <v>0.29557673357093101</v>
      </c>
      <c r="AC97">
        <v>0.28534997212290297</v>
      </c>
      <c r="AD97" s="5">
        <v>0.38337281374285898</v>
      </c>
      <c r="AE97">
        <v>0.38175358311016599</v>
      </c>
      <c r="AF97" s="5">
        <v>0.39373959113851198</v>
      </c>
      <c r="AG97">
        <v>0.47195163466349099</v>
      </c>
      <c r="AH97" s="5">
        <v>0.430366083368662</v>
      </c>
      <c r="AI97">
        <v>0.57098281706227705</v>
      </c>
      <c r="AJ97" s="5">
        <v>0.44110253060904098</v>
      </c>
      <c r="AK97">
        <v>0.70094995379653102</v>
      </c>
      <c r="AL97" s="5">
        <v>0.44370936870856298</v>
      </c>
      <c r="AM97">
        <v>0.790726518300087</v>
      </c>
      <c r="AN97" s="5">
        <v>0.467967641273767</v>
      </c>
      <c r="AO97">
        <v>0.79357430280020802</v>
      </c>
      <c r="AP97" s="5">
        <v>0.53883956822353096</v>
      </c>
    </row>
    <row r="98" spans="1:42" x14ac:dyDescent="0.3">
      <c r="A98" s="22"/>
      <c r="B98" s="15">
        <f t="shared" si="38"/>
        <v>0.30777244735600906</v>
      </c>
      <c r="C98" s="12">
        <f t="shared" si="39"/>
        <v>0.26657038894219098</v>
      </c>
      <c r="D98" s="6">
        <f t="shared" si="40"/>
        <v>0.35688030076725397</v>
      </c>
      <c r="E98" s="6">
        <f t="shared" si="41"/>
        <v>0.26050327074223201</v>
      </c>
      <c r="F98" s="15">
        <f t="shared" si="42"/>
        <v>0.41528504647612724</v>
      </c>
      <c r="G98" s="12">
        <f t="shared" si="43"/>
        <v>0.289131194965213</v>
      </c>
      <c r="H98" s="6">
        <f t="shared" si="44"/>
        <v>0.48632832490387679</v>
      </c>
      <c r="I98" s="6">
        <f t="shared" si="45"/>
        <v>0.37773470514301499</v>
      </c>
      <c r="J98" s="15">
        <f t="shared" si="46"/>
        <v>0.60445098552235488</v>
      </c>
      <c r="K98" s="12">
        <f t="shared" si="47"/>
        <v>0.38663431594550401</v>
      </c>
      <c r="L98" s="6">
        <f t="shared" si="48"/>
        <v>0.74883487025365725</v>
      </c>
      <c r="M98" s="6">
        <f t="shared" si="49"/>
        <v>0.425490176476846</v>
      </c>
      <c r="N98" s="15">
        <f t="shared" si="50"/>
        <v>0.94337819470545015</v>
      </c>
      <c r="O98" s="12">
        <f t="shared" si="51"/>
        <v>0.43567891160775701</v>
      </c>
      <c r="P98" s="6">
        <f t="shared" si="52"/>
        <v>1.2710731321977478</v>
      </c>
      <c r="Q98" s="6">
        <f t="shared" si="53"/>
        <v>0.43874867955441799</v>
      </c>
      <c r="R98" s="15">
        <f t="shared" si="54"/>
        <v>1.5701634261116151</v>
      </c>
      <c r="S98" s="12">
        <f t="shared" si="55"/>
        <v>0.463268176992856</v>
      </c>
      <c r="T98" s="6">
        <f t="shared" si="56"/>
        <v>1.5828839701507604</v>
      </c>
      <c r="U98" s="17">
        <f t="shared" si="57"/>
        <v>0.53382565022364903</v>
      </c>
      <c r="W98" s="4">
        <v>9.0289729315806394E-2</v>
      </c>
      <c r="X98" s="5">
        <v>0.26657038894219098</v>
      </c>
      <c r="Y98">
        <v>0.15458256757111599</v>
      </c>
      <c r="Z98" s="5">
        <v>0.26050327074223201</v>
      </c>
      <c r="AA98">
        <v>0.220406284706506</v>
      </c>
      <c r="AB98" s="5">
        <v>0.289131194965213</v>
      </c>
      <c r="AC98">
        <v>0.28898955596341802</v>
      </c>
      <c r="AD98" s="5">
        <v>0.37773470514301499</v>
      </c>
      <c r="AE98">
        <v>0.383421081338296</v>
      </c>
      <c r="AF98" s="5">
        <v>0.38663431594550401</v>
      </c>
      <c r="AG98">
        <v>0.476446050891002</v>
      </c>
      <c r="AH98" s="5">
        <v>0.425490176476846</v>
      </c>
      <c r="AI98">
        <v>0.57674582504754301</v>
      </c>
      <c r="AJ98" s="5">
        <v>0.43567891160775701</v>
      </c>
      <c r="AK98">
        <v>0.706230530077265</v>
      </c>
      <c r="AL98" s="5">
        <v>0.43874867955441799</v>
      </c>
      <c r="AM98">
        <v>0.79800484842810304</v>
      </c>
      <c r="AN98" s="5">
        <v>0.463268176992856</v>
      </c>
      <c r="AO98">
        <v>0.80150907234943303</v>
      </c>
      <c r="AP98" s="5">
        <v>0.53382565022364903</v>
      </c>
    </row>
    <row r="99" spans="1:42" x14ac:dyDescent="0.3">
      <c r="A99" s="22"/>
      <c r="B99" s="15">
        <f t="shared" si="38"/>
        <v>0.30860627140185287</v>
      </c>
      <c r="C99" s="12">
        <f t="shared" si="39"/>
        <v>0.26038635230983298</v>
      </c>
      <c r="D99" s="6">
        <f t="shared" si="40"/>
        <v>0.359717328084946</v>
      </c>
      <c r="E99" s="6">
        <f t="shared" si="41"/>
        <v>0.25427922365387601</v>
      </c>
      <c r="F99" s="15">
        <f t="shared" si="42"/>
        <v>0.4172455442084127</v>
      </c>
      <c r="G99" s="12">
        <f t="shared" si="43"/>
        <v>0.283210340639378</v>
      </c>
      <c r="H99" s="6">
        <f t="shared" si="44"/>
        <v>0.49156587169110794</v>
      </c>
      <c r="I99" s="6">
        <f t="shared" si="45"/>
        <v>0.371148228052125</v>
      </c>
      <c r="J99" s="15">
        <f t="shared" si="46"/>
        <v>0.6083900639194566</v>
      </c>
      <c r="K99" s="12">
        <f t="shared" si="47"/>
        <v>0.38038275669343802</v>
      </c>
      <c r="L99" s="6">
        <f t="shared" si="48"/>
        <v>0.75545573234553098</v>
      </c>
      <c r="M99" s="6">
        <f t="shared" si="49"/>
        <v>0.420407105812176</v>
      </c>
      <c r="N99" s="15">
        <f t="shared" si="50"/>
        <v>0.95509633979879571</v>
      </c>
      <c r="O99" s="12">
        <f t="shared" si="51"/>
        <v>0.43021571598287101</v>
      </c>
      <c r="P99" s="6">
        <f t="shared" si="52"/>
        <v>1.2918201960079663</v>
      </c>
      <c r="Q99" s="6">
        <f t="shared" si="53"/>
        <v>0.43332783605874398</v>
      </c>
      <c r="R99" s="15">
        <f t="shared" si="54"/>
        <v>1.5961518331177333</v>
      </c>
      <c r="S99" s="12">
        <f t="shared" si="55"/>
        <v>0.45815234069973898</v>
      </c>
      <c r="T99" s="6">
        <f t="shared" si="56"/>
        <v>1.6150363539631911</v>
      </c>
      <c r="U99" s="17">
        <f t="shared" si="57"/>
        <v>0.52905154957963696</v>
      </c>
      <c r="W99" s="4">
        <v>9.1464738743827698E-2</v>
      </c>
      <c r="X99" s="5">
        <v>0.26038635230983298</v>
      </c>
      <c r="Y99">
        <v>0.15802135022074201</v>
      </c>
      <c r="Z99" s="5">
        <v>0.25427922365387601</v>
      </c>
      <c r="AA99">
        <v>0.22245169884573801</v>
      </c>
      <c r="AB99" s="5">
        <v>0.283210340639378</v>
      </c>
      <c r="AC99">
        <v>0.293641714503452</v>
      </c>
      <c r="AD99" s="5">
        <v>0.371148228052125</v>
      </c>
      <c r="AE99">
        <v>0.38624210397357001</v>
      </c>
      <c r="AF99" s="5">
        <v>0.38038275669343802</v>
      </c>
      <c r="AG99">
        <v>0.480269012271274</v>
      </c>
      <c r="AH99" s="5">
        <v>0.420407105812176</v>
      </c>
      <c r="AI99">
        <v>0.58210717205595797</v>
      </c>
      <c r="AJ99" s="5">
        <v>0.43021571598287101</v>
      </c>
      <c r="AK99">
        <v>0.71326206124422298</v>
      </c>
      <c r="AL99" s="5">
        <v>0.43332783605874398</v>
      </c>
      <c r="AM99">
        <v>0.80513419234570205</v>
      </c>
      <c r="AN99" s="5">
        <v>0.45815234069973898</v>
      </c>
      <c r="AO99">
        <v>0.81024229393806402</v>
      </c>
      <c r="AP99" s="5">
        <v>0.52905154957963696</v>
      </c>
    </row>
    <row r="100" spans="1:42" x14ac:dyDescent="0.3">
      <c r="A100" s="22"/>
      <c r="B100" s="15">
        <f t="shared" si="38"/>
        <v>0.31010255181020646</v>
      </c>
      <c r="C100" s="12">
        <f t="shared" si="39"/>
        <v>0.25520364319243</v>
      </c>
      <c r="D100" s="6">
        <f t="shared" si="40"/>
        <v>0.36003154911306678</v>
      </c>
      <c r="E100" s="6">
        <f t="shared" si="41"/>
        <v>0.247807380437328</v>
      </c>
      <c r="F100" s="15">
        <f t="shared" si="42"/>
        <v>0.41946999377409389</v>
      </c>
      <c r="G100" s="12">
        <f t="shared" si="43"/>
        <v>0.27780459478550501</v>
      </c>
      <c r="H100" s="6">
        <f t="shared" si="44"/>
        <v>0.49491194823191609</v>
      </c>
      <c r="I100" s="6">
        <f t="shared" si="45"/>
        <v>0.36503666992339701</v>
      </c>
      <c r="J100" s="15">
        <f t="shared" si="46"/>
        <v>0.61328352256080243</v>
      </c>
      <c r="K100" s="12">
        <f t="shared" si="47"/>
        <v>0.37529265091646602</v>
      </c>
      <c r="L100" s="6">
        <f t="shared" si="48"/>
        <v>0.77855568813579556</v>
      </c>
      <c r="M100" s="6">
        <f t="shared" si="49"/>
        <v>0.409840057987509</v>
      </c>
      <c r="N100" s="15">
        <f t="shared" si="50"/>
        <v>0.96638046158170976</v>
      </c>
      <c r="O100" s="12">
        <f t="shared" si="51"/>
        <v>0.425188155163291</v>
      </c>
      <c r="P100" s="6">
        <f t="shared" si="52"/>
        <v>1.3123907945589792</v>
      </c>
      <c r="Q100" s="6">
        <f t="shared" si="53"/>
        <v>0.427887986349962</v>
      </c>
      <c r="R100" s="15">
        <f t="shared" si="54"/>
        <v>1.6234025807501582</v>
      </c>
      <c r="S100" s="12">
        <f t="shared" si="55"/>
        <v>0.45342935678955198</v>
      </c>
      <c r="T100" s="6">
        <f t="shared" si="56"/>
        <v>1.6445118464567021</v>
      </c>
      <c r="U100" s="17">
        <f t="shared" si="57"/>
        <v>0.524527913282959</v>
      </c>
      <c r="W100" s="4">
        <v>9.3565331356103704E-2</v>
      </c>
      <c r="X100" s="5">
        <v>0.25520364319243</v>
      </c>
      <c r="Y100">
        <v>0.15840055044349699</v>
      </c>
      <c r="Z100" s="5">
        <v>0.247807380437328</v>
      </c>
      <c r="AA100">
        <v>0.22476089092791501</v>
      </c>
      <c r="AB100" s="5">
        <v>0.27780459478550501</v>
      </c>
      <c r="AC100">
        <v>0.29658793006244</v>
      </c>
      <c r="AD100" s="5">
        <v>0.36503666992339701</v>
      </c>
      <c r="AE100">
        <v>0.38972128773394299</v>
      </c>
      <c r="AF100" s="5">
        <v>0.37529265091646602</v>
      </c>
      <c r="AG100">
        <v>0.49334967333822199</v>
      </c>
      <c r="AH100" s="5">
        <v>0.409840057987509</v>
      </c>
      <c r="AI100">
        <v>0.58720813206587597</v>
      </c>
      <c r="AJ100" s="5">
        <v>0.425188155163291</v>
      </c>
      <c r="AK100">
        <v>0.72012316680129895</v>
      </c>
      <c r="AL100" s="5">
        <v>0.427887986349962</v>
      </c>
      <c r="AM100">
        <v>0.81248622336477905</v>
      </c>
      <c r="AN100" s="5">
        <v>0.45342935678955198</v>
      </c>
      <c r="AO100">
        <v>0.81809699765514599</v>
      </c>
      <c r="AP100" s="5">
        <v>0.524527913282959</v>
      </c>
    </row>
    <row r="101" spans="1:42" x14ac:dyDescent="0.3">
      <c r="A101" s="22"/>
      <c r="B101" s="15">
        <f t="shared" si="38"/>
        <v>0.31034983248075765</v>
      </c>
      <c r="C101" s="12">
        <f t="shared" si="39"/>
        <v>0.24954906355557299</v>
      </c>
      <c r="D101" s="6">
        <f t="shared" si="40"/>
        <v>0.36399318528592101</v>
      </c>
      <c r="E101" s="6">
        <f t="shared" si="41"/>
        <v>0.24042374505627401</v>
      </c>
      <c r="F101" s="15">
        <f t="shared" si="42"/>
        <v>0.4221015903836946</v>
      </c>
      <c r="G101" s="12">
        <f t="shared" si="43"/>
        <v>0.27147398978494802</v>
      </c>
      <c r="H101" s="6">
        <f t="shared" si="44"/>
        <v>0.49699630644148018</v>
      </c>
      <c r="I101" s="6">
        <f t="shared" si="45"/>
        <v>0.36051983108385799</v>
      </c>
      <c r="J101" s="15">
        <f t="shared" si="46"/>
        <v>0.61839599438290549</v>
      </c>
      <c r="K101" s="12">
        <f t="shared" si="47"/>
        <v>0.37067048482487802</v>
      </c>
      <c r="L101" s="6">
        <f t="shared" si="48"/>
        <v>0.78412263129803939</v>
      </c>
      <c r="M101" s="6">
        <f t="shared" si="49"/>
        <v>0.404854820820576</v>
      </c>
      <c r="N101" s="15">
        <f t="shared" si="50"/>
        <v>0.97844312619566465</v>
      </c>
      <c r="O101" s="12">
        <f t="shared" si="51"/>
        <v>0.42011809370299502</v>
      </c>
      <c r="P101" s="6">
        <f t="shared" si="52"/>
        <v>1.3334619901322755</v>
      </c>
      <c r="Q101" s="6">
        <f t="shared" si="53"/>
        <v>0.422587238190201</v>
      </c>
      <c r="R101" s="15">
        <f t="shared" si="54"/>
        <v>1.6564241064610408</v>
      </c>
      <c r="S101" s="12">
        <f t="shared" si="55"/>
        <v>0.44805719060753102</v>
      </c>
      <c r="T101" s="6">
        <f t="shared" si="56"/>
        <v>1.6742542862199867</v>
      </c>
      <c r="U101" s="17">
        <f t="shared" si="57"/>
        <v>0.51986451222847496</v>
      </c>
      <c r="W101" s="4">
        <v>9.3911506627911506E-2</v>
      </c>
      <c r="X101" s="5">
        <v>0.24954906355557299</v>
      </c>
      <c r="Y101">
        <v>0.16315324415167501</v>
      </c>
      <c r="Z101" s="5">
        <v>0.24042374505627401</v>
      </c>
      <c r="AA101">
        <v>0.227476979809216</v>
      </c>
      <c r="AB101" s="5">
        <v>0.27147398978494802</v>
      </c>
      <c r="AC101">
        <v>0.29841315249983702</v>
      </c>
      <c r="AD101" s="5">
        <v>0.36051983108385799</v>
      </c>
      <c r="AE101">
        <v>0.39332665913500497</v>
      </c>
      <c r="AF101" s="5">
        <v>0.37067048482487802</v>
      </c>
      <c r="AG101">
        <v>0.49644397994509598</v>
      </c>
      <c r="AH101" s="5">
        <v>0.404854820820576</v>
      </c>
      <c r="AI101">
        <v>0.59259557789097606</v>
      </c>
      <c r="AJ101" s="5">
        <v>0.42011809370299502</v>
      </c>
      <c r="AK101">
        <v>0.727040632117953</v>
      </c>
      <c r="AL101" s="5">
        <v>0.422587238190201</v>
      </c>
      <c r="AM101">
        <v>0.82123153362849499</v>
      </c>
      <c r="AN101" s="5">
        <v>0.44805719060753102</v>
      </c>
      <c r="AO101">
        <v>0.82588141076494204</v>
      </c>
      <c r="AP101" s="5">
        <v>0.51986451222847496</v>
      </c>
    </row>
    <row r="102" spans="1:42" x14ac:dyDescent="0.3">
      <c r="A102" s="22"/>
      <c r="B102" s="15">
        <f t="shared" si="38"/>
        <v>0.31110690164129684</v>
      </c>
      <c r="C102" s="12">
        <f t="shared" si="39"/>
        <v>0.24279806832810899</v>
      </c>
      <c r="D102" s="6">
        <f t="shared" si="40"/>
        <v>0.36532005732721951</v>
      </c>
      <c r="E102" s="6">
        <f t="shared" si="41"/>
        <v>0.23377087122050899</v>
      </c>
      <c r="F102" s="15">
        <f t="shared" si="42"/>
        <v>0.42390718517152837</v>
      </c>
      <c r="G102" s="12">
        <f t="shared" si="43"/>
        <v>0.26493396672098402</v>
      </c>
      <c r="H102" s="6">
        <f t="shared" si="44"/>
        <v>0.50212222393871764</v>
      </c>
      <c r="I102" s="6">
        <f t="shared" si="45"/>
        <v>0.35521637294564301</v>
      </c>
      <c r="J102" s="15">
        <f t="shared" si="46"/>
        <v>0.62401626990307202</v>
      </c>
      <c r="K102" s="12">
        <f t="shared" si="47"/>
        <v>0.36568904788520901</v>
      </c>
      <c r="L102" s="6">
        <f t="shared" si="48"/>
        <v>0.78654022813492441</v>
      </c>
      <c r="M102" s="6">
        <f t="shared" si="49"/>
        <v>0.39958696978873498</v>
      </c>
      <c r="N102" s="15">
        <f t="shared" si="50"/>
        <v>0.98999758223086654</v>
      </c>
      <c r="O102" s="12">
        <f t="shared" si="51"/>
        <v>0.41510974962102298</v>
      </c>
      <c r="P102" s="6">
        <f t="shared" si="52"/>
        <v>1.3538763905953364</v>
      </c>
      <c r="Q102" s="6">
        <f t="shared" si="53"/>
        <v>0.41738821151193001</v>
      </c>
      <c r="R102" s="15">
        <f t="shared" si="54"/>
        <v>1.6804488717169106</v>
      </c>
      <c r="S102" s="12">
        <f t="shared" si="55"/>
        <v>0.44307054639997401</v>
      </c>
      <c r="T102" s="6">
        <f t="shared" si="56"/>
        <v>1.7066935085177222</v>
      </c>
      <c r="U102" s="17">
        <f t="shared" si="57"/>
        <v>0.51517087229499803</v>
      </c>
      <c r="W102" s="4">
        <v>9.4969636996242404E-2</v>
      </c>
      <c r="X102" s="5">
        <v>0.24279806832810899</v>
      </c>
      <c r="Y102">
        <v>0.16473350845475099</v>
      </c>
      <c r="Z102" s="5">
        <v>0.23377087122050899</v>
      </c>
      <c r="AA102">
        <v>0.22933076919342399</v>
      </c>
      <c r="AB102" s="5">
        <v>0.26493396672098402</v>
      </c>
      <c r="AC102">
        <v>0.30286943500933</v>
      </c>
      <c r="AD102" s="5">
        <v>0.35521637294564301</v>
      </c>
      <c r="AE102">
        <v>0.39725590446713299</v>
      </c>
      <c r="AF102" s="5">
        <v>0.36568904788520901</v>
      </c>
      <c r="AG102">
        <v>0.49778093114197602</v>
      </c>
      <c r="AH102" s="5">
        <v>0.39958696978873498</v>
      </c>
      <c r="AI102">
        <v>0.59769412529412302</v>
      </c>
      <c r="AJ102" s="5">
        <v>0.41510974962102298</v>
      </c>
      <c r="AK102">
        <v>0.73363900624362</v>
      </c>
      <c r="AL102" s="5">
        <v>0.41738821151193001</v>
      </c>
      <c r="AM102">
        <v>0.82748529476303001</v>
      </c>
      <c r="AN102" s="5">
        <v>0.44307054639997401</v>
      </c>
      <c r="AO102">
        <v>0.83421552796076803</v>
      </c>
      <c r="AP102" s="5">
        <v>0.51517087229499803</v>
      </c>
    </row>
    <row r="103" spans="1:42" x14ac:dyDescent="0.3">
      <c r="A103" s="22"/>
      <c r="B103" s="15">
        <f t="shared" si="38"/>
        <v>0.31215347635109003</v>
      </c>
      <c r="C103" s="12">
        <f t="shared" si="39"/>
        <v>0.230550368323614</v>
      </c>
      <c r="D103" s="6">
        <f t="shared" si="40"/>
        <v>0.36632742719071104</v>
      </c>
      <c r="E103" s="6">
        <f t="shared" si="41"/>
        <v>0.22908947002159599</v>
      </c>
      <c r="F103" s="15">
        <f t="shared" si="42"/>
        <v>0.42648981770302696</v>
      </c>
      <c r="G103" s="12">
        <f t="shared" si="43"/>
        <v>0.259438773278093</v>
      </c>
      <c r="H103" s="6">
        <f t="shared" si="44"/>
        <v>0.50440989619304133</v>
      </c>
      <c r="I103" s="6">
        <f t="shared" si="45"/>
        <v>0.34976916346301201</v>
      </c>
      <c r="J103" s="15">
        <f t="shared" si="46"/>
        <v>0.62975122472455214</v>
      </c>
      <c r="K103" s="12">
        <f t="shared" si="47"/>
        <v>0.360360123308891</v>
      </c>
      <c r="L103" s="6">
        <f t="shared" si="48"/>
        <v>0.79720634544677538</v>
      </c>
      <c r="M103" s="6">
        <f t="shared" si="49"/>
        <v>0.393876906925619</v>
      </c>
      <c r="N103" s="15">
        <f t="shared" si="50"/>
        <v>1.0030645684056656</v>
      </c>
      <c r="O103" s="12">
        <f t="shared" si="51"/>
        <v>0.41025200335081202</v>
      </c>
      <c r="P103" s="6">
        <f t="shared" si="52"/>
        <v>1.3826879740676838</v>
      </c>
      <c r="Q103" s="6">
        <f t="shared" si="53"/>
        <v>0.41140471469781997</v>
      </c>
      <c r="R103" s="15">
        <f t="shared" si="54"/>
        <v>1.7093858574630107</v>
      </c>
      <c r="S103" s="12">
        <f t="shared" si="55"/>
        <v>0.43857767818234</v>
      </c>
      <c r="T103" s="6">
        <f t="shared" si="56"/>
        <v>1.7418339367417099</v>
      </c>
      <c r="U103" s="17">
        <f t="shared" si="57"/>
        <v>0.51025572603874703</v>
      </c>
      <c r="W103" s="4">
        <v>9.6428167217691402E-2</v>
      </c>
      <c r="X103" s="5">
        <v>0.230550368323614</v>
      </c>
      <c r="Y103">
        <v>0.16592942714145201</v>
      </c>
      <c r="Z103" s="5">
        <v>0.22908947002159599</v>
      </c>
      <c r="AA103">
        <v>0.231968658324643</v>
      </c>
      <c r="AB103" s="5">
        <v>0.259438773278093</v>
      </c>
      <c r="AC103">
        <v>0.30484358988695398</v>
      </c>
      <c r="AD103" s="5">
        <v>0.34976916346301201</v>
      </c>
      <c r="AE103">
        <v>0.40122901210406398</v>
      </c>
      <c r="AF103" s="5">
        <v>0.360360123308891</v>
      </c>
      <c r="AG103">
        <v>0.50363073818224302</v>
      </c>
      <c r="AH103" s="5">
        <v>0.393876906925619</v>
      </c>
      <c r="AI103">
        <v>0.60338888127732204</v>
      </c>
      <c r="AJ103" s="5">
        <v>0.41025200335081202</v>
      </c>
      <c r="AK103">
        <v>0.74278417691116505</v>
      </c>
      <c r="AL103" s="5">
        <v>0.41140471469781997</v>
      </c>
      <c r="AM103">
        <v>0.83490009784754804</v>
      </c>
      <c r="AN103" s="5">
        <v>0.43857767818234</v>
      </c>
      <c r="AO103">
        <v>0.84306673913248598</v>
      </c>
      <c r="AP103" s="5">
        <v>0.51025572603874703</v>
      </c>
    </row>
    <row r="104" spans="1:42" x14ac:dyDescent="0.3">
      <c r="A104" s="22"/>
      <c r="B104" s="15">
        <f t="shared" si="38"/>
        <v>0.3128124115847335</v>
      </c>
      <c r="C104" s="12">
        <f t="shared" si="39"/>
        <v>0.23727800845192801</v>
      </c>
      <c r="D104" s="6">
        <f t="shared" si="40"/>
        <v>0.36848995596697581</v>
      </c>
      <c r="E104" s="6">
        <f t="shared" si="41"/>
        <v>0.22380589704883799</v>
      </c>
      <c r="F104" s="15">
        <f t="shared" si="42"/>
        <v>0.42895350307590091</v>
      </c>
      <c r="G104" s="12">
        <f t="shared" si="43"/>
        <v>0.25377863595428501</v>
      </c>
      <c r="H104" s="6">
        <f t="shared" si="44"/>
        <v>0.50766031795848743</v>
      </c>
      <c r="I104" s="6">
        <f t="shared" si="45"/>
        <v>0.344135523704729</v>
      </c>
      <c r="J104" s="15">
        <f t="shared" si="46"/>
        <v>0.63528278739514821</v>
      </c>
      <c r="K104" s="12">
        <f t="shared" si="47"/>
        <v>0.35458150071869798</v>
      </c>
      <c r="L104" s="6">
        <f t="shared" si="48"/>
        <v>0.80843430147079864</v>
      </c>
      <c r="M104" s="6">
        <f t="shared" si="49"/>
        <v>0.38754457169232298</v>
      </c>
      <c r="N104" s="15">
        <f t="shared" si="50"/>
        <v>1.011941586955768</v>
      </c>
      <c r="O104" s="12">
        <f t="shared" si="51"/>
        <v>0.40615249593177699</v>
      </c>
      <c r="P104" s="6">
        <f t="shared" si="52"/>
        <v>1.4038158781231715</v>
      </c>
      <c r="Q104" s="6">
        <f t="shared" si="53"/>
        <v>0.40708257423277699</v>
      </c>
      <c r="R104" s="15">
        <f t="shared" si="54"/>
        <v>1.7426807760368948</v>
      </c>
      <c r="S104" s="12">
        <f t="shared" si="55"/>
        <v>0.43354831055505599</v>
      </c>
      <c r="T104" s="6">
        <f t="shared" si="56"/>
        <v>1.7712273023415228</v>
      </c>
      <c r="U104" s="17">
        <f t="shared" si="57"/>
        <v>0.50580277002947205</v>
      </c>
      <c r="W104" s="4">
        <v>9.7343967735669806E-2</v>
      </c>
      <c r="X104" s="5">
        <v>0.23727800845192801</v>
      </c>
      <c r="Y104">
        <v>0.16848564599910601</v>
      </c>
      <c r="Z104" s="5">
        <v>0.22380589704883799</v>
      </c>
      <c r="AA104">
        <v>0.234470210198086</v>
      </c>
      <c r="AB104" s="5">
        <v>0.25377863595428501</v>
      </c>
      <c r="AC104">
        <v>0.30763320877000899</v>
      </c>
      <c r="AD104" s="5">
        <v>0.344135523704729</v>
      </c>
      <c r="AE104">
        <v>0.40502707987497399</v>
      </c>
      <c r="AF104" s="5">
        <v>0.35458150071869798</v>
      </c>
      <c r="AG104">
        <v>0.509704723463967</v>
      </c>
      <c r="AH104" s="5">
        <v>0.38754457169232298</v>
      </c>
      <c r="AI104">
        <v>0.60721543545728796</v>
      </c>
      <c r="AJ104" s="5">
        <v>0.40615249593177699</v>
      </c>
      <c r="AK104">
        <v>0.74937014160124904</v>
      </c>
      <c r="AL104" s="5">
        <v>0.40708257423277699</v>
      </c>
      <c r="AM104">
        <v>0.84327783173533799</v>
      </c>
      <c r="AN104" s="5">
        <v>0.43354831055505599</v>
      </c>
      <c r="AO104">
        <v>0.85033428928722599</v>
      </c>
      <c r="AP104" s="5">
        <v>0.50580277002947205</v>
      </c>
    </row>
    <row r="105" spans="1:42" x14ac:dyDescent="0.3">
      <c r="A105" s="22"/>
      <c r="B105" s="15">
        <f t="shared" si="38"/>
        <v>0.31509896674329457</v>
      </c>
      <c r="C105" s="12">
        <f t="shared" si="39"/>
        <v>0.22319656364728199</v>
      </c>
      <c r="D105" s="6">
        <f t="shared" si="40"/>
        <v>0.37025085890579906</v>
      </c>
      <c r="E105" s="6">
        <f t="shared" si="41"/>
        <v>0.21663085836808199</v>
      </c>
      <c r="F105" s="15">
        <f t="shared" si="42"/>
        <v>0.43146187885423193</v>
      </c>
      <c r="G105" s="12">
        <f t="shared" si="43"/>
        <v>0.24814315017692701</v>
      </c>
      <c r="H105" s="6">
        <f t="shared" si="44"/>
        <v>0.51320595260526636</v>
      </c>
      <c r="I105" s="6">
        <f t="shared" si="45"/>
        <v>0.338091888435049</v>
      </c>
      <c r="J105" s="15">
        <f t="shared" si="46"/>
        <v>0.63916760011211182</v>
      </c>
      <c r="K105" s="12">
        <f t="shared" si="47"/>
        <v>0.34943684605248998</v>
      </c>
      <c r="L105" s="6">
        <f t="shared" si="48"/>
        <v>0.81773589205388386</v>
      </c>
      <c r="M105" s="6">
        <f t="shared" si="49"/>
        <v>0.379751520835235</v>
      </c>
      <c r="N105" s="15">
        <f t="shared" si="50"/>
        <v>1.0450535802005105</v>
      </c>
      <c r="O105" s="12">
        <f t="shared" si="51"/>
        <v>0.39406184595391303</v>
      </c>
      <c r="P105" s="6">
        <f t="shared" si="52"/>
        <v>1.4253734691141573</v>
      </c>
      <c r="Q105" s="6">
        <f t="shared" si="53"/>
        <v>0.40022071545818899</v>
      </c>
      <c r="R105" s="15">
        <f t="shared" si="54"/>
        <v>1.7733236593195891</v>
      </c>
      <c r="S105" s="12">
        <f t="shared" si="55"/>
        <v>0.42862712980982598</v>
      </c>
      <c r="T105" s="6">
        <f t="shared" si="56"/>
        <v>1.8075912850135867</v>
      </c>
      <c r="U105" s="17">
        <f t="shared" si="57"/>
        <v>0.50075731399666801</v>
      </c>
      <c r="W105" s="4">
        <v>0.100506970387645</v>
      </c>
      <c r="X105" s="5">
        <v>0.22319656364728199</v>
      </c>
      <c r="Y105">
        <v>0.17055606599620199</v>
      </c>
      <c r="Z105" s="5">
        <v>0.21663085836808199</v>
      </c>
      <c r="AA105">
        <v>0.23700242165819299</v>
      </c>
      <c r="AB105" s="5">
        <v>0.24814315017692701</v>
      </c>
      <c r="AC105">
        <v>0.31235167638203698</v>
      </c>
      <c r="AD105" s="5">
        <v>0.338091888435049</v>
      </c>
      <c r="AE105">
        <v>0.40767474347689597</v>
      </c>
      <c r="AF105" s="5">
        <v>0.34943684605248998</v>
      </c>
      <c r="AG105">
        <v>0.51467305154656295</v>
      </c>
      <c r="AH105" s="5">
        <v>0.379751520835235</v>
      </c>
      <c r="AI105">
        <v>0.62119854875005098</v>
      </c>
      <c r="AJ105" s="5">
        <v>0.39406184595391303</v>
      </c>
      <c r="AK105">
        <v>0.755988662216178</v>
      </c>
      <c r="AL105" s="5">
        <v>0.40022071545818899</v>
      </c>
      <c r="AM105">
        <v>0.85084799970283298</v>
      </c>
      <c r="AN105" s="5">
        <v>0.42862712980982598</v>
      </c>
      <c r="AO105">
        <v>0.85916023011700404</v>
      </c>
      <c r="AP105" s="5">
        <v>0.50075731399666801</v>
      </c>
    </row>
    <row r="106" spans="1:42" x14ac:dyDescent="0.3">
      <c r="A106" s="22"/>
      <c r="B106" s="15">
        <f t="shared" si="38"/>
        <v>0.31612514084362769</v>
      </c>
      <c r="C106" s="12">
        <f t="shared" si="39"/>
        <v>0.21802506760686299</v>
      </c>
      <c r="D106" s="6">
        <f t="shared" si="40"/>
        <v>0.37378461793402873</v>
      </c>
      <c r="E106" s="6">
        <f t="shared" si="41"/>
        <v>0.21023023991133899</v>
      </c>
      <c r="F106" s="15">
        <f t="shared" si="42"/>
        <v>0.4335587972040908</v>
      </c>
      <c r="G106" s="12">
        <f t="shared" si="43"/>
        <v>0.242262981783608</v>
      </c>
      <c r="H106" s="6">
        <f t="shared" si="44"/>
        <v>0.51946731720383221</v>
      </c>
      <c r="I106" s="6">
        <f t="shared" si="45"/>
        <v>0.33169763878186698</v>
      </c>
      <c r="J106" s="15">
        <f t="shared" si="46"/>
        <v>0.6478990332135145</v>
      </c>
      <c r="K106" s="12">
        <f t="shared" si="47"/>
        <v>0.34271490900023999</v>
      </c>
      <c r="L106" s="6">
        <f t="shared" si="48"/>
        <v>0.83644605632097069</v>
      </c>
      <c r="M106" s="6">
        <f t="shared" si="49"/>
        <v>0.36924022410635099</v>
      </c>
      <c r="N106" s="15">
        <f t="shared" si="50"/>
        <v>1.0589605990437663</v>
      </c>
      <c r="O106" s="12">
        <f t="shared" si="51"/>
        <v>0.38814543716132299</v>
      </c>
      <c r="P106" s="6">
        <f t="shared" si="52"/>
        <v>1.4679131670085079</v>
      </c>
      <c r="Q106" s="6">
        <f t="shared" si="53"/>
        <v>0.39413050230983498</v>
      </c>
      <c r="R106" s="15">
        <f t="shared" si="54"/>
        <v>1.8008715923809107</v>
      </c>
      <c r="S106" s="12">
        <f t="shared" si="55"/>
        <v>0.423558138088383</v>
      </c>
      <c r="T106" s="6">
        <f t="shared" si="56"/>
        <v>1.8405462685549314</v>
      </c>
      <c r="U106" s="17">
        <f t="shared" si="57"/>
        <v>0.496214055329464</v>
      </c>
      <c r="W106" s="4">
        <v>0.10191902717222801</v>
      </c>
      <c r="X106" s="5">
        <v>0.21802506760686299</v>
      </c>
      <c r="Y106">
        <v>0.17468141655743899</v>
      </c>
      <c r="Z106" s="5">
        <v>0.21023023991133899</v>
      </c>
      <c r="AA106">
        <v>0.239107994108406</v>
      </c>
      <c r="AB106" s="5">
        <v>0.242262981783608</v>
      </c>
      <c r="AC106">
        <v>0.31761822001705298</v>
      </c>
      <c r="AD106" s="5">
        <v>0.33169763878186698</v>
      </c>
      <c r="AE106">
        <v>0.413567323225212</v>
      </c>
      <c r="AF106" s="5">
        <v>0.34271490900023999</v>
      </c>
      <c r="AG106">
        <v>0.52449792921746297</v>
      </c>
      <c r="AH106" s="5">
        <v>0.36924022410635099</v>
      </c>
      <c r="AI106">
        <v>0.62693979285545898</v>
      </c>
      <c r="AJ106" s="5">
        <v>0.38814543716132299</v>
      </c>
      <c r="AK106">
        <v>0.76876035739547199</v>
      </c>
      <c r="AL106" s="5">
        <v>0.39413050230983498</v>
      </c>
      <c r="AM106">
        <v>0.85754273873465503</v>
      </c>
      <c r="AN106" s="5">
        <v>0.423558138088383</v>
      </c>
      <c r="AO106">
        <v>0.86700673075559298</v>
      </c>
      <c r="AP106" s="5">
        <v>0.496214055329464</v>
      </c>
    </row>
    <row r="107" spans="1:42" x14ac:dyDescent="0.3">
      <c r="A107" s="22"/>
      <c r="B107" s="15">
        <f t="shared" si="38"/>
        <v>0.31736101925179833</v>
      </c>
      <c r="C107" s="12">
        <f t="shared" si="39"/>
        <v>0.212837897198253</v>
      </c>
      <c r="D107" s="6">
        <f t="shared" si="40"/>
        <v>0.37599551571710504</v>
      </c>
      <c r="E107" s="6">
        <f t="shared" si="41"/>
        <v>0.201755929908322</v>
      </c>
      <c r="F107" s="15">
        <f t="shared" si="42"/>
        <v>0.43639921612389676</v>
      </c>
      <c r="G107" s="12">
        <f t="shared" si="43"/>
        <v>0.23567825295849401</v>
      </c>
      <c r="H107" s="6">
        <f t="shared" si="44"/>
        <v>0.52433510722834087</v>
      </c>
      <c r="I107" s="6">
        <f t="shared" si="45"/>
        <v>0.32548437214474502</v>
      </c>
      <c r="J107" s="15">
        <f t="shared" si="46"/>
        <v>0.65273699169969668</v>
      </c>
      <c r="K107" s="12">
        <f t="shared" si="47"/>
        <v>0.33699407797356301</v>
      </c>
      <c r="L107" s="6">
        <f t="shared" si="48"/>
        <v>0.84795430893258994</v>
      </c>
      <c r="M107" s="6">
        <f t="shared" si="49"/>
        <v>0.36179368026598702</v>
      </c>
      <c r="N107" s="15">
        <f t="shared" si="50"/>
        <v>1.0707009796048985</v>
      </c>
      <c r="O107" s="12">
        <f t="shared" si="51"/>
        <v>0.382596196913496</v>
      </c>
      <c r="P107" s="6">
        <f t="shared" si="52"/>
        <v>1.4765832231386884</v>
      </c>
      <c r="Q107" s="6">
        <f t="shared" si="53"/>
        <v>0.38948355698901599</v>
      </c>
      <c r="R107" s="15">
        <f t="shared" si="54"/>
        <v>1.8311109698089976</v>
      </c>
      <c r="S107" s="12">
        <f t="shared" si="55"/>
        <v>0.41905865792958502</v>
      </c>
      <c r="T107" s="6">
        <f t="shared" si="56"/>
        <v>1.8783206401611698</v>
      </c>
      <c r="U107" s="17">
        <f t="shared" si="57"/>
        <v>0.49130981787115002</v>
      </c>
      <c r="W107" s="4">
        <v>0.103613573597185</v>
      </c>
      <c r="X107" s="5">
        <v>0.212837897198253</v>
      </c>
      <c r="Y107">
        <v>0.177242656705278</v>
      </c>
      <c r="Z107" s="5">
        <v>0.201755929908322</v>
      </c>
      <c r="AA107">
        <v>0.24194395314946399</v>
      </c>
      <c r="AB107" s="5">
        <v>0.23567825295849401</v>
      </c>
      <c r="AC107">
        <v>0.321668928509737</v>
      </c>
      <c r="AD107" s="5">
        <v>0.32548437214474502</v>
      </c>
      <c r="AE107">
        <v>0.416798216917799</v>
      </c>
      <c r="AF107" s="5">
        <v>0.33699407797356301</v>
      </c>
      <c r="AG107">
        <v>0.53043244274380597</v>
      </c>
      <c r="AH107" s="5">
        <v>0.36179368026598702</v>
      </c>
      <c r="AI107">
        <v>0.63172819134783298</v>
      </c>
      <c r="AJ107" s="5">
        <v>0.382596196913496</v>
      </c>
      <c r="AK107">
        <v>0.77131792101126395</v>
      </c>
      <c r="AL107" s="5">
        <v>0.38948355698901599</v>
      </c>
      <c r="AM107">
        <v>0.86477465573635004</v>
      </c>
      <c r="AN107" s="5">
        <v>0.41905865792958502</v>
      </c>
      <c r="AO107">
        <v>0.87582972215816901</v>
      </c>
      <c r="AP107" s="5">
        <v>0.49130981787115002</v>
      </c>
    </row>
    <row r="108" spans="1:42" x14ac:dyDescent="0.3">
      <c r="A108" s="22"/>
      <c r="B108" s="15">
        <f t="shared" si="38"/>
        <v>0.31885859327285365</v>
      </c>
      <c r="C108" s="12">
        <f t="shared" si="39"/>
        <v>0.20151492480247399</v>
      </c>
      <c r="D108" s="6">
        <f t="shared" si="40"/>
        <v>0.38016572704664725</v>
      </c>
      <c r="E108" s="6">
        <f t="shared" si="41"/>
        <v>0.19416125794700401</v>
      </c>
      <c r="F108" s="15">
        <f t="shared" si="42"/>
        <v>0.43824207938948867</v>
      </c>
      <c r="G108" s="12">
        <f t="shared" si="43"/>
        <v>0.230628691462885</v>
      </c>
      <c r="H108" s="6">
        <f t="shared" si="44"/>
        <v>0.52881593480766986</v>
      </c>
      <c r="I108" s="6">
        <f t="shared" si="45"/>
        <v>0.319219356840653</v>
      </c>
      <c r="J108" s="15">
        <f t="shared" si="46"/>
        <v>0.65784644749304078</v>
      </c>
      <c r="K108" s="12">
        <f t="shared" si="47"/>
        <v>0.33259519970271001</v>
      </c>
      <c r="L108" s="6">
        <f t="shared" si="48"/>
        <v>0.85742989802755021</v>
      </c>
      <c r="M108" s="6">
        <f t="shared" si="49"/>
        <v>0.35579594402956199</v>
      </c>
      <c r="N108" s="15">
        <f t="shared" si="50"/>
        <v>1.0853236320128654</v>
      </c>
      <c r="O108" s="12">
        <f t="shared" si="51"/>
        <v>0.37756713669891501</v>
      </c>
      <c r="P108" s="6">
        <f t="shared" si="52"/>
        <v>1.4973392906227283</v>
      </c>
      <c r="Q108" s="6">
        <f t="shared" si="53"/>
        <v>0.38490130204017597</v>
      </c>
      <c r="R108" s="15">
        <f t="shared" si="54"/>
        <v>1.8595148128565195</v>
      </c>
      <c r="S108" s="12">
        <f t="shared" si="55"/>
        <v>0.41445703009802898</v>
      </c>
      <c r="T108" s="6">
        <f t="shared" si="56"/>
        <v>1.9129595197466578</v>
      </c>
      <c r="U108" s="17">
        <f t="shared" si="57"/>
        <v>0.48623463199998901</v>
      </c>
      <c r="W108" s="4">
        <v>0.105658117091231</v>
      </c>
      <c r="X108" s="5">
        <v>0.20151492480247399</v>
      </c>
      <c r="Y108">
        <v>0.182032952817301</v>
      </c>
      <c r="Z108" s="5">
        <v>0.19416125794700401</v>
      </c>
      <c r="AA108">
        <v>0.243774066901499</v>
      </c>
      <c r="AB108" s="5">
        <v>0.230628691462885</v>
      </c>
      <c r="AC108">
        <v>0.32536452459596599</v>
      </c>
      <c r="AD108" s="5">
        <v>0.319219356840653</v>
      </c>
      <c r="AE108">
        <v>0.420184525080538</v>
      </c>
      <c r="AF108" s="5">
        <v>0.33259519970271001</v>
      </c>
      <c r="AG108">
        <v>0.53525861433509403</v>
      </c>
      <c r="AH108" s="5">
        <v>0.35579594402956199</v>
      </c>
      <c r="AI108">
        <v>0.63761925083949</v>
      </c>
      <c r="AJ108" s="5">
        <v>0.37756713669891501</v>
      </c>
      <c r="AK108">
        <v>0.777380212078017</v>
      </c>
      <c r="AL108" s="5">
        <v>0.38490130204017597</v>
      </c>
      <c r="AM108">
        <v>0.87145963361758905</v>
      </c>
      <c r="AN108" s="5">
        <v>0.41445703009802898</v>
      </c>
      <c r="AO108">
        <v>0.88376577132041201</v>
      </c>
      <c r="AP108" s="5">
        <v>0.48623463199998901</v>
      </c>
    </row>
    <row r="109" spans="1:42" x14ac:dyDescent="0.3">
      <c r="A109" s="22"/>
      <c r="B109" s="15">
        <f t="shared" si="38"/>
        <v>0.31886397613940848</v>
      </c>
      <c r="C109" s="12">
        <f t="shared" si="39"/>
        <v>0.20689980106740699</v>
      </c>
      <c r="D109" s="6">
        <f t="shared" si="40"/>
        <v>0.38100461295612825</v>
      </c>
      <c r="E109" s="6">
        <f t="shared" si="41"/>
        <v>0.18895642734159601</v>
      </c>
      <c r="F109" s="15">
        <f t="shared" si="42"/>
        <v>0.44107292564200473</v>
      </c>
      <c r="G109" s="12">
        <f t="shared" si="43"/>
        <v>0.22505891300595501</v>
      </c>
      <c r="H109" s="6">
        <f t="shared" si="44"/>
        <v>0.5326404370136435</v>
      </c>
      <c r="I109" s="6">
        <f t="shared" si="45"/>
        <v>0.31309050766409502</v>
      </c>
      <c r="J109" s="15">
        <f t="shared" si="46"/>
        <v>0.6638186454613324</v>
      </c>
      <c r="K109" s="12">
        <f t="shared" si="47"/>
        <v>0.32694487337397998</v>
      </c>
      <c r="L109" s="6">
        <f t="shared" si="48"/>
        <v>0.86913071471172154</v>
      </c>
      <c r="M109" s="6">
        <f t="shared" si="49"/>
        <v>0.35100338459608199</v>
      </c>
      <c r="N109" s="15">
        <f t="shared" si="50"/>
        <v>1.1001573433604721</v>
      </c>
      <c r="O109" s="12">
        <f t="shared" si="51"/>
        <v>0.372268202947652</v>
      </c>
      <c r="P109" s="6">
        <f t="shared" si="52"/>
        <v>1.5238462700780315</v>
      </c>
      <c r="Q109" s="6">
        <f t="shared" si="53"/>
        <v>0.37905162912964202</v>
      </c>
      <c r="R109" s="15">
        <f t="shared" si="54"/>
        <v>1.8907692538355114</v>
      </c>
      <c r="S109" s="12">
        <f t="shared" si="55"/>
        <v>0.40962371858931101</v>
      </c>
      <c r="T109" s="6">
        <f t="shared" si="56"/>
        <v>1.9541988160731303</v>
      </c>
      <c r="U109" s="17">
        <f t="shared" si="57"/>
        <v>0.48125190829165598</v>
      </c>
      <c r="W109" s="4">
        <v>0.105665448646844</v>
      </c>
      <c r="X109" s="5">
        <v>0.20689980106740699</v>
      </c>
      <c r="Y109">
        <v>0.18299022519062599</v>
      </c>
      <c r="Z109" s="5">
        <v>0.18895642734159601</v>
      </c>
      <c r="AA109">
        <v>0.24657039164740599</v>
      </c>
      <c r="AB109" s="5">
        <v>0.22505891300595501</v>
      </c>
      <c r="AC109">
        <v>0.32849412546478102</v>
      </c>
      <c r="AD109" s="5">
        <v>0.31309050766409502</v>
      </c>
      <c r="AE109">
        <v>0.42410943811589003</v>
      </c>
      <c r="AF109" s="5">
        <v>0.32694487337397998</v>
      </c>
      <c r="AG109">
        <v>0.54114508930582195</v>
      </c>
      <c r="AH109" s="5">
        <v>0.35100338459608199</v>
      </c>
      <c r="AI109">
        <v>0.64351479327391603</v>
      </c>
      <c r="AJ109" s="5">
        <v>0.372268202947652</v>
      </c>
      <c r="AK109">
        <v>0.78500114768562901</v>
      </c>
      <c r="AL109" s="5">
        <v>0.37905162912964202</v>
      </c>
      <c r="AM109">
        <v>0.87869852286969996</v>
      </c>
      <c r="AN109" s="5">
        <v>0.40962371858931101</v>
      </c>
      <c r="AO109">
        <v>0.893028737164688</v>
      </c>
      <c r="AP109" s="5">
        <v>0.48125190829165598</v>
      </c>
    </row>
    <row r="110" spans="1:42" x14ac:dyDescent="0.3">
      <c r="A110" s="22"/>
      <c r="B110" s="15">
        <f t="shared" si="38"/>
        <v>0.32036242027173129</v>
      </c>
      <c r="C110" s="12">
        <f t="shared" si="39"/>
        <v>0.19654213873898799</v>
      </c>
      <c r="D110" s="6">
        <f t="shared" si="40"/>
        <v>0.3835809746349787</v>
      </c>
      <c r="E110" s="6">
        <f t="shared" si="41"/>
        <v>0.18345465385771301</v>
      </c>
      <c r="F110" s="15">
        <f t="shared" si="42"/>
        <v>0.44475751360795052</v>
      </c>
      <c r="G110" s="12">
        <f t="shared" si="43"/>
        <v>0.21732244833283501</v>
      </c>
      <c r="H110" s="6">
        <f t="shared" si="44"/>
        <v>0.53800950536881798</v>
      </c>
      <c r="I110" s="6">
        <f t="shared" si="45"/>
        <v>0.30784029033087601</v>
      </c>
      <c r="J110" s="15">
        <f t="shared" si="46"/>
        <v>0.67068855277359951</v>
      </c>
      <c r="K110" s="12">
        <f t="shared" si="47"/>
        <v>0.32116571012010797</v>
      </c>
      <c r="L110" s="6">
        <f t="shared" si="48"/>
        <v>0.87816840360709114</v>
      </c>
      <c r="M110" s="6">
        <f t="shared" si="49"/>
        <v>0.34620920976502501</v>
      </c>
      <c r="N110" s="15">
        <f t="shared" si="50"/>
        <v>1.113464465363325</v>
      </c>
      <c r="O110" s="12">
        <f t="shared" si="51"/>
        <v>0.36731648302131897</v>
      </c>
      <c r="P110" s="6">
        <f t="shared" si="52"/>
        <v>1.5544924206362718</v>
      </c>
      <c r="Q110" s="6">
        <f t="shared" si="53"/>
        <v>0.37275066818248498</v>
      </c>
      <c r="R110" s="15">
        <f t="shared" si="54"/>
        <v>1.92602659287051</v>
      </c>
      <c r="S110" s="12">
        <f t="shared" si="55"/>
        <v>0.40518524358200902</v>
      </c>
      <c r="T110" s="6">
        <f t="shared" si="56"/>
        <v>1.9928666859320883</v>
      </c>
      <c r="U110" s="17">
        <f t="shared" si="57"/>
        <v>0.47630548999304101</v>
      </c>
      <c r="W110" s="4">
        <v>0.107701557336232</v>
      </c>
      <c r="X110" s="5">
        <v>0.19654213873898799</v>
      </c>
      <c r="Y110">
        <v>0.18591704963901901</v>
      </c>
      <c r="Z110" s="5">
        <v>0.18345465385771301</v>
      </c>
      <c r="AA110">
        <v>0.250183284994344</v>
      </c>
      <c r="AB110" s="5">
        <v>0.21732244833283501</v>
      </c>
      <c r="AC110">
        <v>0.33284994002921903</v>
      </c>
      <c r="AD110" s="5">
        <v>0.30784029033087601</v>
      </c>
      <c r="AE110">
        <v>0.428580885249224</v>
      </c>
      <c r="AF110" s="5">
        <v>0.32116571012010797</v>
      </c>
      <c r="AG110">
        <v>0.54563779851452099</v>
      </c>
      <c r="AH110" s="5">
        <v>0.34620920976502501</v>
      </c>
      <c r="AI110">
        <v>0.64873635302772303</v>
      </c>
      <c r="AJ110" s="5">
        <v>0.36731648302131897</v>
      </c>
      <c r="AK110">
        <v>0.79364860018779804</v>
      </c>
      <c r="AL110" s="5">
        <v>0.37275066818248498</v>
      </c>
      <c r="AM110">
        <v>0.88672227051169605</v>
      </c>
      <c r="AN110" s="5">
        <v>0.40518524358200902</v>
      </c>
      <c r="AO110">
        <v>0.90153823859816495</v>
      </c>
      <c r="AP110" s="5">
        <v>0.47630548999304101</v>
      </c>
    </row>
    <row r="111" spans="1:42" x14ac:dyDescent="0.3">
      <c r="A111" s="22"/>
      <c r="B111" s="15">
        <f t="shared" si="38"/>
        <v>0.32075917408772314</v>
      </c>
      <c r="C111" s="12">
        <f t="shared" si="39"/>
        <v>0.19146176355957301</v>
      </c>
      <c r="D111" s="6">
        <f t="shared" si="40"/>
        <v>0.38596342060970212</v>
      </c>
      <c r="E111" s="6">
        <f t="shared" si="41"/>
        <v>0.17818252271230001</v>
      </c>
      <c r="F111" s="15">
        <f t="shared" si="42"/>
        <v>0.44720489419378945</v>
      </c>
      <c r="G111" s="12">
        <f t="shared" si="43"/>
        <v>0.20941133509830401</v>
      </c>
      <c r="H111" s="6">
        <f t="shared" si="44"/>
        <v>0.54185782003206939</v>
      </c>
      <c r="I111" s="6">
        <f t="shared" si="45"/>
        <v>0.30190578476522001</v>
      </c>
      <c r="J111" s="15">
        <f t="shared" si="46"/>
        <v>0.67481161550840996</v>
      </c>
      <c r="K111" s="12">
        <f t="shared" si="47"/>
        <v>0.31578446564346702</v>
      </c>
      <c r="L111" s="6">
        <f t="shared" si="48"/>
        <v>0.88881518127639858</v>
      </c>
      <c r="M111" s="6">
        <f t="shared" si="49"/>
        <v>0.34099125880640702</v>
      </c>
      <c r="N111" s="15">
        <f t="shared" si="50"/>
        <v>1.1267348898429028</v>
      </c>
      <c r="O111" s="12">
        <f t="shared" si="51"/>
        <v>0.36276211740714598</v>
      </c>
      <c r="P111" s="6">
        <f t="shared" si="52"/>
        <v>1.5830158494808897</v>
      </c>
      <c r="Q111" s="6">
        <f t="shared" si="53"/>
        <v>0.36709475916433199</v>
      </c>
      <c r="R111" s="15">
        <f t="shared" si="54"/>
        <v>1.9599462390019007</v>
      </c>
      <c r="S111" s="12">
        <f t="shared" si="55"/>
        <v>0.398799667889846</v>
      </c>
      <c r="T111" s="6">
        <f t="shared" si="56"/>
        <v>2.0358919137567431</v>
      </c>
      <c r="U111" s="17">
        <f t="shared" si="57"/>
        <v>0.47092655699407499</v>
      </c>
      <c r="W111" s="4">
        <v>0.108239077882947</v>
      </c>
      <c r="X111" s="5">
        <v>0.19146176355957301</v>
      </c>
      <c r="Y111">
        <v>0.18860613802008899</v>
      </c>
      <c r="Z111" s="5">
        <v>0.17818252271230001</v>
      </c>
      <c r="AA111">
        <v>0.252566539135053</v>
      </c>
      <c r="AB111" s="5">
        <v>0.20941133509830401</v>
      </c>
      <c r="AC111">
        <v>0.33594533676683902</v>
      </c>
      <c r="AD111" s="5">
        <v>0.30190578476522001</v>
      </c>
      <c r="AE111">
        <v>0.43124254080490598</v>
      </c>
      <c r="AF111" s="5">
        <v>0.31578446564346702</v>
      </c>
      <c r="AG111">
        <v>0.55087145522686398</v>
      </c>
      <c r="AH111" s="5">
        <v>0.34099125880640702</v>
      </c>
      <c r="AI111">
        <v>0.65388173397348504</v>
      </c>
      <c r="AJ111" s="5">
        <v>0.36276211740714598</v>
      </c>
      <c r="AK111">
        <v>0.80154525445793201</v>
      </c>
      <c r="AL111" s="5">
        <v>0.36709475916433199</v>
      </c>
      <c r="AM111">
        <v>0.89430415022268805</v>
      </c>
      <c r="AN111" s="5">
        <v>0.398799667889846</v>
      </c>
      <c r="AO111">
        <v>0.91081470875247805</v>
      </c>
      <c r="AP111" s="5">
        <v>0.47092655699407499</v>
      </c>
    </row>
    <row r="112" spans="1:42" x14ac:dyDescent="0.3">
      <c r="A112" s="22"/>
      <c r="B112" s="15">
        <f t="shared" si="38"/>
        <v>0.32185225814906304</v>
      </c>
      <c r="C112" s="12">
        <f t="shared" si="39"/>
        <v>0.186444291482282</v>
      </c>
      <c r="D112" s="6">
        <f t="shared" si="40"/>
        <v>0.38774213510947103</v>
      </c>
      <c r="E112" s="6">
        <f t="shared" si="41"/>
        <v>0.17291391019016</v>
      </c>
      <c r="F112" s="15">
        <f t="shared" si="42"/>
        <v>0.45261273363709553</v>
      </c>
      <c r="G112" s="12">
        <f t="shared" si="43"/>
        <v>0.199467188965334</v>
      </c>
      <c r="H112" s="6">
        <f t="shared" si="44"/>
        <v>0.54603938302094568</v>
      </c>
      <c r="I112" s="6">
        <f t="shared" si="45"/>
        <v>0.29613489062415999</v>
      </c>
      <c r="J112" s="15">
        <f t="shared" si="46"/>
        <v>0.68141118951627644</v>
      </c>
      <c r="K112" s="12">
        <f t="shared" si="47"/>
        <v>0.31058146935029701</v>
      </c>
      <c r="L112" s="6">
        <f t="shared" si="48"/>
        <v>0.89384567722742869</v>
      </c>
      <c r="M112" s="6">
        <f t="shared" si="49"/>
        <v>0.336206919718606</v>
      </c>
      <c r="N112" s="15">
        <f t="shared" si="50"/>
        <v>1.1392510830873455</v>
      </c>
      <c r="O112" s="12">
        <f t="shared" si="51"/>
        <v>0.35819465138815898</v>
      </c>
      <c r="P112" s="6">
        <f t="shared" si="52"/>
        <v>1.6069995304721107</v>
      </c>
      <c r="Q112" s="6">
        <f t="shared" si="53"/>
        <v>0.36171118263434698</v>
      </c>
      <c r="R112" s="15">
        <f t="shared" si="54"/>
        <v>2.0060476065694512</v>
      </c>
      <c r="S112" s="12">
        <f t="shared" si="55"/>
        <v>0.392344083437764</v>
      </c>
      <c r="T112" s="6">
        <f t="shared" si="56"/>
        <v>2.0739766083169746</v>
      </c>
      <c r="U112" s="17">
        <f t="shared" si="57"/>
        <v>0.46573885715671898</v>
      </c>
      <c r="W112" s="4">
        <v>0.10971655185909</v>
      </c>
      <c r="X112" s="5">
        <v>0.186444291482282</v>
      </c>
      <c r="Y112">
        <v>0.190602988753131</v>
      </c>
      <c r="Z112" s="5">
        <v>0.17291391019016</v>
      </c>
      <c r="AA112">
        <v>0.257786759396811</v>
      </c>
      <c r="AB112" s="5">
        <v>0.199467188965334</v>
      </c>
      <c r="AC112">
        <v>0.33928395859653998</v>
      </c>
      <c r="AD112" s="5">
        <v>0.29613489062415999</v>
      </c>
      <c r="AE112">
        <v>0.43546925220830102</v>
      </c>
      <c r="AF112" s="5">
        <v>0.31058146935029701</v>
      </c>
      <c r="AG112">
        <v>0.55332253549986199</v>
      </c>
      <c r="AH112" s="5">
        <v>0.336206919718606</v>
      </c>
      <c r="AI112">
        <v>0.65867944146692003</v>
      </c>
      <c r="AJ112" s="5">
        <v>0.35819465138815898</v>
      </c>
      <c r="AK112">
        <v>0.80807574120057801</v>
      </c>
      <c r="AL112" s="5">
        <v>0.36171118263434698</v>
      </c>
      <c r="AM112">
        <v>0.90440122660512601</v>
      </c>
      <c r="AN112" s="5">
        <v>0.392344083437764</v>
      </c>
      <c r="AO112">
        <v>0.91886384514754704</v>
      </c>
      <c r="AP112" s="5">
        <v>0.46573885715671898</v>
      </c>
    </row>
    <row r="113" spans="1:42" x14ac:dyDescent="0.3">
      <c r="A113" s="22"/>
      <c r="B113" s="15">
        <f t="shared" si="38"/>
        <v>0.32329587250611197</v>
      </c>
      <c r="C113" s="12">
        <f t="shared" si="39"/>
        <v>0.180342630635765</v>
      </c>
      <c r="D113" s="6">
        <f t="shared" si="40"/>
        <v>0.39000079054933395</v>
      </c>
      <c r="E113" s="6">
        <f t="shared" si="41"/>
        <v>0.16733330756137299</v>
      </c>
      <c r="F113" s="15">
        <f t="shared" si="42"/>
        <v>0.45665087560017464</v>
      </c>
      <c r="G113" s="12">
        <f t="shared" si="43"/>
        <v>0.19107537409563199</v>
      </c>
      <c r="H113" s="6">
        <f t="shared" si="44"/>
        <v>0.54986699928452443</v>
      </c>
      <c r="I113" s="6">
        <f t="shared" si="45"/>
        <v>0.29062441884491402</v>
      </c>
      <c r="J113" s="15">
        <f t="shared" si="46"/>
        <v>0.68803755276413825</v>
      </c>
      <c r="K113" s="12">
        <f t="shared" si="47"/>
        <v>0.304641616495399</v>
      </c>
      <c r="L113" s="6">
        <f t="shared" si="48"/>
        <v>0.90240457723505652</v>
      </c>
      <c r="M113" s="6">
        <f t="shared" si="49"/>
        <v>0.33218232448906199</v>
      </c>
      <c r="N113" s="15">
        <f t="shared" si="50"/>
        <v>1.1544061923860649</v>
      </c>
      <c r="O113" s="12">
        <f t="shared" si="51"/>
        <v>0.35330835763614099</v>
      </c>
      <c r="P113" s="6">
        <f t="shared" si="52"/>
        <v>1.632210843209547</v>
      </c>
      <c r="Q113" s="6">
        <f t="shared" si="53"/>
        <v>0.356414200738572</v>
      </c>
      <c r="R113" s="15">
        <f t="shared" si="54"/>
        <v>2.0415941958163315</v>
      </c>
      <c r="S113" s="12">
        <f t="shared" si="55"/>
        <v>0.387610952872737</v>
      </c>
      <c r="T113" s="6">
        <f t="shared" si="56"/>
        <v>2.1202988086260497</v>
      </c>
      <c r="U113" s="17">
        <f t="shared" si="57"/>
        <v>0.46043279293698702</v>
      </c>
      <c r="W113" s="4">
        <v>0.111660151370195</v>
      </c>
      <c r="X113" s="5">
        <v>0.180342630635765</v>
      </c>
      <c r="Y113">
        <v>0.19312547869001401</v>
      </c>
      <c r="Z113" s="5">
        <v>0.16733330756137299</v>
      </c>
      <c r="AA113">
        <v>0.261644286045843</v>
      </c>
      <c r="AB113" s="5">
        <v>0.19107537409563199</v>
      </c>
      <c r="AC113">
        <v>0.342317647255167</v>
      </c>
      <c r="AD113" s="5">
        <v>0.29062441884491402</v>
      </c>
      <c r="AE113">
        <v>0.43967213379773201</v>
      </c>
      <c r="AF113" s="5">
        <v>0.304641616495399</v>
      </c>
      <c r="AG113">
        <v>0.55746128082947</v>
      </c>
      <c r="AH113" s="5">
        <v>0.33218232448906199</v>
      </c>
      <c r="AI113">
        <v>0.66441863903215004</v>
      </c>
      <c r="AJ113" s="5">
        <v>0.35330835763614099</v>
      </c>
      <c r="AK113">
        <v>0.81483624999089099</v>
      </c>
      <c r="AL113" s="5">
        <v>0.356414200738572</v>
      </c>
      <c r="AM113">
        <v>0.91202941368617296</v>
      </c>
      <c r="AN113" s="5">
        <v>0.387610952872737</v>
      </c>
      <c r="AO113">
        <v>0.92845706064957001</v>
      </c>
      <c r="AP113" s="5">
        <v>0.46043279293698702</v>
      </c>
    </row>
    <row r="114" spans="1:42" x14ac:dyDescent="0.3">
      <c r="A114" s="22"/>
      <c r="B114" s="15">
        <f t="shared" si="38"/>
        <v>0.32469245524493029</v>
      </c>
      <c r="C114" s="12">
        <f t="shared" si="39"/>
        <v>0.174633960355106</v>
      </c>
      <c r="D114" s="6">
        <f t="shared" si="40"/>
        <v>0.39247249074513235</v>
      </c>
      <c r="E114" s="6">
        <f t="shared" si="41"/>
        <v>0.16263135495789099</v>
      </c>
      <c r="F114" s="15">
        <f t="shared" si="42"/>
        <v>0.45879919202205299</v>
      </c>
      <c r="G114" s="12">
        <f t="shared" si="43"/>
        <v>0.18439736596728601</v>
      </c>
      <c r="H114" s="6">
        <f t="shared" si="44"/>
        <v>0.55430873613340748</v>
      </c>
      <c r="I114" s="6">
        <f t="shared" si="45"/>
        <v>0.28437984352971002</v>
      </c>
      <c r="J114" s="15">
        <f t="shared" si="46"/>
        <v>0.69307476668587598</v>
      </c>
      <c r="K114" s="12">
        <f t="shared" si="47"/>
        <v>0.29943099971605402</v>
      </c>
      <c r="L114" s="6">
        <f t="shared" si="48"/>
        <v>0.91140260060803557</v>
      </c>
      <c r="M114" s="6">
        <f t="shared" si="49"/>
        <v>0.32742219538572598</v>
      </c>
      <c r="N114" s="15">
        <f t="shared" si="50"/>
        <v>1.1714853734618835</v>
      </c>
      <c r="O114" s="12">
        <f t="shared" si="51"/>
        <v>0.34762040290631502</v>
      </c>
      <c r="P114" s="6">
        <f t="shared" si="52"/>
        <v>1.6593818532265072</v>
      </c>
      <c r="Q114" s="6">
        <f t="shared" si="53"/>
        <v>0.35137030572199601</v>
      </c>
      <c r="R114" s="15">
        <f t="shared" si="54"/>
        <v>2.0762453022791889</v>
      </c>
      <c r="S114" s="12">
        <f t="shared" si="55"/>
        <v>0.38291450428036</v>
      </c>
      <c r="T114" s="6">
        <f t="shared" si="56"/>
        <v>2.1665925506940895</v>
      </c>
      <c r="U114" s="17">
        <f t="shared" si="57"/>
        <v>0.45531196396977702</v>
      </c>
      <c r="W114" s="4">
        <v>0.113532188535538</v>
      </c>
      <c r="X114" s="5">
        <v>0.174633960355106</v>
      </c>
      <c r="Y114">
        <v>0.195869212826354</v>
      </c>
      <c r="Z114" s="5">
        <v>0.16263135495789099</v>
      </c>
      <c r="AA114">
        <v>0.263682635734453</v>
      </c>
      <c r="AB114" s="5">
        <v>0.18439736596728601</v>
      </c>
      <c r="AC114">
        <v>0.34581171463381699</v>
      </c>
      <c r="AD114" s="5">
        <v>0.28437984352971002</v>
      </c>
      <c r="AE114">
        <v>0.442840078764621</v>
      </c>
      <c r="AF114" s="5">
        <v>0.29943099971605402</v>
      </c>
      <c r="AG114">
        <v>0.56177025479768405</v>
      </c>
      <c r="AH114" s="5">
        <v>0.32742219538572598</v>
      </c>
      <c r="AI114">
        <v>0.67079686192680099</v>
      </c>
      <c r="AJ114" s="5">
        <v>0.34762040290631502</v>
      </c>
      <c r="AK114">
        <v>0.82200632772406201</v>
      </c>
      <c r="AL114" s="5">
        <v>0.35137030572199601</v>
      </c>
      <c r="AM114">
        <v>0.91933865415211702</v>
      </c>
      <c r="AN114" s="5">
        <v>0.38291450428036</v>
      </c>
      <c r="AO114">
        <v>0.93783723692417398</v>
      </c>
      <c r="AP114" s="5">
        <v>0.45531196396977702</v>
      </c>
    </row>
    <row r="115" spans="1:42" x14ac:dyDescent="0.3">
      <c r="A115" s="22"/>
      <c r="B115" s="15">
        <f t="shared" si="38"/>
        <v>0.3257735484814166</v>
      </c>
      <c r="C115" s="12">
        <f t="shared" si="39"/>
        <v>0.16814446550405601</v>
      </c>
      <c r="D115" s="6">
        <f t="shared" si="40"/>
        <v>0.39472381747542012</v>
      </c>
      <c r="E115" s="6">
        <f t="shared" si="41"/>
        <v>0.157613696515468</v>
      </c>
      <c r="F115" s="15">
        <f t="shared" si="42"/>
        <v>0.46163453769398705</v>
      </c>
      <c r="G115" s="12">
        <f t="shared" si="43"/>
        <v>0.17897204970844999</v>
      </c>
      <c r="H115" s="6">
        <f t="shared" si="44"/>
        <v>0.55849806736886098</v>
      </c>
      <c r="I115" s="6">
        <f t="shared" si="45"/>
        <v>0.278907508911591</v>
      </c>
      <c r="J115" s="15">
        <f t="shared" si="46"/>
        <v>0.69605678727104936</v>
      </c>
      <c r="K115" s="12">
        <f t="shared" si="47"/>
        <v>0.294281356743541</v>
      </c>
      <c r="L115" s="6">
        <f t="shared" si="48"/>
        <v>0.9206899549241645</v>
      </c>
      <c r="M115" s="6">
        <f t="shared" si="49"/>
        <v>0.322534928898631</v>
      </c>
      <c r="N115" s="15">
        <f t="shared" si="50"/>
        <v>1.1898169373530014</v>
      </c>
      <c r="O115" s="12">
        <f t="shared" si="51"/>
        <v>0.34198008492235199</v>
      </c>
      <c r="P115" s="6">
        <f t="shared" si="52"/>
        <v>1.6808775557255806</v>
      </c>
      <c r="Q115" s="6">
        <f t="shared" si="53"/>
        <v>0.34662939495468198</v>
      </c>
      <c r="R115" s="15">
        <f t="shared" si="54"/>
        <v>2.1115019122645187</v>
      </c>
      <c r="S115" s="12">
        <f t="shared" si="55"/>
        <v>0.37804684704151398</v>
      </c>
      <c r="T115" s="6">
        <f t="shared" si="56"/>
        <v>2.2157171042799888</v>
      </c>
      <c r="U115" s="17">
        <f t="shared" si="57"/>
        <v>0.45062971427920701</v>
      </c>
      <c r="W115" s="4">
        <v>0.11497580974451101</v>
      </c>
      <c r="X115" s="5">
        <v>0.16814446550405601</v>
      </c>
      <c r="Y115">
        <v>0.19835332366741301</v>
      </c>
      <c r="Z115" s="5">
        <v>0.157613696515468</v>
      </c>
      <c r="AA115">
        <v>0.266358284908911</v>
      </c>
      <c r="AB115" s="5">
        <v>0.17897204970844999</v>
      </c>
      <c r="AC115">
        <v>0.349081665946123</v>
      </c>
      <c r="AD115" s="5">
        <v>0.278907508911591</v>
      </c>
      <c r="AE115">
        <v>0.44470466397358199</v>
      </c>
      <c r="AF115" s="5">
        <v>0.294281356743541</v>
      </c>
      <c r="AG115">
        <v>0.566173396188143</v>
      </c>
      <c r="AH115" s="5">
        <v>0.322534928898631</v>
      </c>
      <c r="AI115">
        <v>0.67754013825561299</v>
      </c>
      <c r="AJ115" s="5">
        <v>0.34198008492235199</v>
      </c>
      <c r="AK115">
        <v>0.82759606954463705</v>
      </c>
      <c r="AL115" s="5">
        <v>0.34662939495468198</v>
      </c>
      <c r="AM115">
        <v>0.92665147040432905</v>
      </c>
      <c r="AN115" s="5">
        <v>0.37804684704151398</v>
      </c>
      <c r="AO115">
        <v>0.94757430158425904</v>
      </c>
      <c r="AP115" s="5">
        <v>0.45062971427920701</v>
      </c>
    </row>
    <row r="116" spans="1:42" x14ac:dyDescent="0.3">
      <c r="A116" s="22"/>
      <c r="B116" s="15">
        <f t="shared" si="38"/>
        <v>0.32720917726169046</v>
      </c>
      <c r="C116" s="12">
        <f t="shared" si="39"/>
        <v>0.16069401493756899</v>
      </c>
      <c r="D116" s="6">
        <f t="shared" si="40"/>
        <v>0.39643670012098453</v>
      </c>
      <c r="E116" s="6">
        <f t="shared" si="41"/>
        <v>0.15201975080441299</v>
      </c>
      <c r="F116" s="15">
        <f t="shared" si="42"/>
        <v>0.46520074152675134</v>
      </c>
      <c r="G116" s="12">
        <f t="shared" si="43"/>
        <v>0.17293397528622301</v>
      </c>
      <c r="H116" s="6">
        <f t="shared" si="44"/>
        <v>0.56300863954955194</v>
      </c>
      <c r="I116" s="6">
        <f t="shared" si="45"/>
        <v>0.27342636003693399</v>
      </c>
      <c r="J116" s="15">
        <f t="shared" si="46"/>
        <v>0.70313027635221736</v>
      </c>
      <c r="K116" s="12">
        <f t="shared" si="47"/>
        <v>0.28909306056832201</v>
      </c>
      <c r="L116" s="6">
        <f t="shared" si="48"/>
        <v>0.93044858764911909</v>
      </c>
      <c r="M116" s="6">
        <f t="shared" si="49"/>
        <v>0.31799189244629</v>
      </c>
      <c r="N116" s="15">
        <f t="shared" si="50"/>
        <v>1.2024777347476867</v>
      </c>
      <c r="O116" s="12">
        <f t="shared" si="51"/>
        <v>0.33701717010099802</v>
      </c>
      <c r="P116" s="6">
        <f t="shared" si="52"/>
        <v>1.7121775928734975</v>
      </c>
      <c r="Q116" s="6">
        <f t="shared" si="53"/>
        <v>0.34154997238031298</v>
      </c>
      <c r="R116" s="15">
        <f t="shared" si="54"/>
        <v>2.1518679698482575</v>
      </c>
      <c r="S116" s="12">
        <f t="shared" si="55"/>
        <v>0.37309125762858802</v>
      </c>
      <c r="T116" s="6">
        <f t="shared" si="56"/>
        <v>2.2450069650269828</v>
      </c>
      <c r="U116" s="17">
        <f t="shared" si="57"/>
        <v>0.44570560810257898</v>
      </c>
      <c r="W116" s="4">
        <v>0.116885467189772</v>
      </c>
      <c r="X116" s="5">
        <v>0.16069401493756899</v>
      </c>
      <c r="Y116">
        <v>0.20023384380680401</v>
      </c>
      <c r="Z116" s="5">
        <v>0.15201975080441299</v>
      </c>
      <c r="AA116">
        <v>0.26970038964731302</v>
      </c>
      <c r="AB116" s="5">
        <v>0.17293397528622301</v>
      </c>
      <c r="AC116">
        <v>0.35257505061964201</v>
      </c>
      <c r="AD116" s="5">
        <v>0.27342636003693399</v>
      </c>
      <c r="AE116">
        <v>0.449095790116119</v>
      </c>
      <c r="AF116" s="5">
        <v>0.28909306056832201</v>
      </c>
      <c r="AG116">
        <v>0.57075237232279497</v>
      </c>
      <c r="AH116" s="5">
        <v>0.31799189244629</v>
      </c>
      <c r="AI116">
        <v>0.68213703498860101</v>
      </c>
      <c r="AJ116" s="5">
        <v>0.33701717010099802</v>
      </c>
      <c r="AK116">
        <v>0.83560880050372199</v>
      </c>
      <c r="AL116" s="5">
        <v>0.34154997238031298</v>
      </c>
      <c r="AM116">
        <v>0.93487561253914098</v>
      </c>
      <c r="AN116" s="5">
        <v>0.37309125762858802</v>
      </c>
      <c r="AO116">
        <v>0.95327768404730095</v>
      </c>
      <c r="AP116" s="5">
        <v>0.44570560810257898</v>
      </c>
    </row>
    <row r="117" spans="1:42" x14ac:dyDescent="0.3">
      <c r="A117" s="22"/>
      <c r="B117" s="15">
        <f t="shared" si="38"/>
        <v>0.32763712582370996</v>
      </c>
      <c r="C117" s="12">
        <f t="shared" si="39"/>
        <v>0.154277851567552</v>
      </c>
      <c r="D117" s="6">
        <f t="shared" si="40"/>
        <v>0.39968022034858791</v>
      </c>
      <c r="E117" s="6">
        <f t="shared" si="41"/>
        <v>0.14569680544236899</v>
      </c>
      <c r="F117" s="15">
        <f t="shared" si="42"/>
        <v>0.46787931151918277</v>
      </c>
      <c r="G117" s="12">
        <f t="shared" si="43"/>
        <v>0.16724183657949601</v>
      </c>
      <c r="H117" s="6">
        <f t="shared" si="44"/>
        <v>0.56470370984586327</v>
      </c>
      <c r="I117" s="6">
        <f t="shared" si="45"/>
        <v>0.26776355003100899</v>
      </c>
      <c r="J117" s="15">
        <f t="shared" si="46"/>
        <v>0.70988949497349796</v>
      </c>
      <c r="K117" s="12">
        <f t="shared" si="47"/>
        <v>0.283741022583405</v>
      </c>
      <c r="L117" s="6">
        <f t="shared" si="48"/>
        <v>0.9413383559109989</v>
      </c>
      <c r="M117" s="6">
        <f t="shared" si="49"/>
        <v>0.31264268588905197</v>
      </c>
      <c r="N117" s="15">
        <f t="shared" si="50"/>
        <v>1.2214282594648349</v>
      </c>
      <c r="O117" s="12">
        <f t="shared" si="51"/>
        <v>0.331595755611438</v>
      </c>
      <c r="P117" s="6">
        <f t="shared" si="52"/>
        <v>1.743340504133243</v>
      </c>
      <c r="Q117" s="6">
        <f t="shared" si="53"/>
        <v>0.33629317565546002</v>
      </c>
      <c r="R117" s="15">
        <f t="shared" si="54"/>
        <v>2.1882785946886045</v>
      </c>
      <c r="S117" s="12">
        <f t="shared" si="55"/>
        <v>0.36797711169868302</v>
      </c>
      <c r="T117" s="6">
        <f t="shared" si="56"/>
        <v>2.296679683220471</v>
      </c>
      <c r="U117" s="17">
        <f t="shared" si="57"/>
        <v>0.44047496613303999</v>
      </c>
      <c r="W117" s="4">
        <v>0.11745309878395201</v>
      </c>
      <c r="X117" s="5">
        <v>0.154277851567552</v>
      </c>
      <c r="Y117">
        <v>0.20377264745392301</v>
      </c>
      <c r="Z117" s="5">
        <v>0.14569680544236899</v>
      </c>
      <c r="AA117">
        <v>0.27219383350304499</v>
      </c>
      <c r="AB117" s="5">
        <v>0.16724183657949601</v>
      </c>
      <c r="AC117">
        <v>0.35388063219091698</v>
      </c>
      <c r="AD117" s="5">
        <v>0.26776355003100899</v>
      </c>
      <c r="AE117">
        <v>0.45325074080991501</v>
      </c>
      <c r="AF117" s="5">
        <v>0.283741022583405</v>
      </c>
      <c r="AG117">
        <v>0.57580574620330605</v>
      </c>
      <c r="AH117" s="5">
        <v>0.31264268588905197</v>
      </c>
      <c r="AI117">
        <v>0.68892795511918503</v>
      </c>
      <c r="AJ117" s="5">
        <v>0.331595755611438</v>
      </c>
      <c r="AK117">
        <v>0.84344221184216694</v>
      </c>
      <c r="AL117" s="5">
        <v>0.33629317565546002</v>
      </c>
      <c r="AM117">
        <v>0.942162603520311</v>
      </c>
      <c r="AN117" s="5">
        <v>0.36797711169868302</v>
      </c>
      <c r="AO117">
        <v>0.96316041990988999</v>
      </c>
      <c r="AP117" s="5">
        <v>0.44047496613303999</v>
      </c>
    </row>
    <row r="118" spans="1:42" x14ac:dyDescent="0.3">
      <c r="A118" s="22"/>
      <c r="B118" s="15">
        <f t="shared" si="38"/>
        <v>0.32956427271430772</v>
      </c>
      <c r="C118" s="12">
        <f t="shared" si="39"/>
        <v>0.14756271245945701</v>
      </c>
      <c r="D118" s="6">
        <f t="shared" si="40"/>
        <v>0.40295437833787123</v>
      </c>
      <c r="E118" s="6">
        <f t="shared" si="41"/>
        <v>0.14035724896255999</v>
      </c>
      <c r="F118" s="15">
        <f t="shared" si="42"/>
        <v>0.47023512539979351</v>
      </c>
      <c r="G118" s="12">
        <f t="shared" si="43"/>
        <v>0.16041592474156699</v>
      </c>
      <c r="H118" s="6">
        <f t="shared" si="44"/>
        <v>0.57125667419944859</v>
      </c>
      <c r="I118" s="6">
        <f t="shared" si="45"/>
        <v>0.261539075844752</v>
      </c>
      <c r="J118" s="15">
        <f t="shared" si="46"/>
        <v>0.71605052132937674</v>
      </c>
      <c r="K118" s="12">
        <f t="shared" si="47"/>
        <v>0.27851871208567602</v>
      </c>
      <c r="L118" s="6">
        <f t="shared" si="48"/>
        <v>0.95234909666350887</v>
      </c>
      <c r="M118" s="6">
        <f t="shared" si="49"/>
        <v>0.30743494410326</v>
      </c>
      <c r="N118" s="15">
        <f t="shared" si="50"/>
        <v>1.2398325748632617</v>
      </c>
      <c r="O118" s="12">
        <f t="shared" si="51"/>
        <v>0.32680781345071103</v>
      </c>
      <c r="P118" s="6">
        <f t="shared" si="52"/>
        <v>1.7672793651344916</v>
      </c>
      <c r="Q118" s="6">
        <f t="shared" si="53"/>
        <v>0.33081681831722598</v>
      </c>
      <c r="R118" s="15">
        <f t="shared" si="54"/>
        <v>2.223573318646606</v>
      </c>
      <c r="S118" s="12">
        <f t="shared" si="55"/>
        <v>0.36287532950434698</v>
      </c>
      <c r="T118" s="6">
        <f t="shared" si="56"/>
        <v>2.3467702523980298</v>
      </c>
      <c r="U118" s="17">
        <f t="shared" si="57"/>
        <v>0.43525017875593203</v>
      </c>
      <c r="W118" s="4">
        <v>0.12000011606410101</v>
      </c>
      <c r="X118" s="5">
        <v>0.14756271245945701</v>
      </c>
      <c r="Y118">
        <v>0.207315870328421</v>
      </c>
      <c r="Z118" s="5">
        <v>0.14035724896255999</v>
      </c>
      <c r="AA118">
        <v>0.27437505805126</v>
      </c>
      <c r="AB118" s="5">
        <v>0.16041592474156699</v>
      </c>
      <c r="AC118">
        <v>0.35889127845586299</v>
      </c>
      <c r="AD118" s="5">
        <v>0.261539075844752</v>
      </c>
      <c r="AE118">
        <v>0.45700365659742997</v>
      </c>
      <c r="AF118" s="5">
        <v>0.27851871208567602</v>
      </c>
      <c r="AG118">
        <v>0.58085616551465602</v>
      </c>
      <c r="AH118" s="5">
        <v>0.30743494410326</v>
      </c>
      <c r="AI118">
        <v>0.69542303397225902</v>
      </c>
      <c r="AJ118" s="5">
        <v>0.32680781345071103</v>
      </c>
      <c r="AK118">
        <v>0.84936519796341603</v>
      </c>
      <c r="AL118" s="5">
        <v>0.33081681831722598</v>
      </c>
      <c r="AM118">
        <v>0.94911144549009996</v>
      </c>
      <c r="AN118" s="5">
        <v>0.36287532950434698</v>
      </c>
      <c r="AO118">
        <v>0.97253056580098196</v>
      </c>
      <c r="AP118" s="5">
        <v>0.43525017875593203</v>
      </c>
    </row>
    <row r="119" spans="1:42" x14ac:dyDescent="0.3">
      <c r="A119" s="22"/>
      <c r="B119" s="15">
        <f t="shared" si="38"/>
        <v>0.33134365747038902</v>
      </c>
      <c r="C119" s="12">
        <f t="shared" si="39"/>
        <v>0.141190088372356</v>
      </c>
      <c r="D119" s="6">
        <f t="shared" si="40"/>
        <v>0.40564297363858598</v>
      </c>
      <c r="E119" s="6">
        <f t="shared" si="41"/>
        <v>0.133524003224986</v>
      </c>
      <c r="F119" s="15">
        <f t="shared" si="42"/>
        <v>0.47584725062877209</v>
      </c>
      <c r="G119" s="12">
        <f t="shared" si="43"/>
        <v>0.153087997864579</v>
      </c>
      <c r="H119" s="6">
        <f t="shared" si="44"/>
        <v>0.57578958346423104</v>
      </c>
      <c r="I119" s="6">
        <f t="shared" si="45"/>
        <v>0.25617961725720101</v>
      </c>
      <c r="J119" s="15">
        <f t="shared" si="46"/>
        <v>0.72150031497625244</v>
      </c>
      <c r="K119" s="12">
        <f t="shared" si="47"/>
        <v>0.273336225047977</v>
      </c>
      <c r="L119" s="6">
        <f t="shared" si="48"/>
        <v>0.96341724036250509</v>
      </c>
      <c r="M119" s="6">
        <f t="shared" si="49"/>
        <v>0.302419784282283</v>
      </c>
      <c r="N119" s="15">
        <f t="shared" si="50"/>
        <v>1.260114044562491</v>
      </c>
      <c r="O119" s="12">
        <f t="shared" si="51"/>
        <v>0.32086164274527301</v>
      </c>
      <c r="P119" s="6">
        <f t="shared" si="52"/>
        <v>1.7971984306469135</v>
      </c>
      <c r="Q119" s="6">
        <f t="shared" si="53"/>
        <v>0.32488053145129497</v>
      </c>
      <c r="R119" s="15">
        <f t="shared" si="54"/>
        <v>2.2624505307514835</v>
      </c>
      <c r="S119" s="12">
        <f t="shared" si="55"/>
        <v>0.358372670998368</v>
      </c>
      <c r="T119" s="6">
        <f t="shared" si="56"/>
        <v>2.3999550821328555</v>
      </c>
      <c r="U119" s="17">
        <f t="shared" si="57"/>
        <v>0.43050969366048297</v>
      </c>
      <c r="W119" s="4">
        <v>0.122338653136097</v>
      </c>
      <c r="X119" s="5">
        <v>0.141190088372356</v>
      </c>
      <c r="Y119">
        <v>0.210203949057295</v>
      </c>
      <c r="Z119" s="5">
        <v>0.133524003224986</v>
      </c>
      <c r="AA119">
        <v>0.27952755569688098</v>
      </c>
      <c r="AB119" s="5">
        <v>0.153087997864579</v>
      </c>
      <c r="AC119">
        <v>0.36232379517512298</v>
      </c>
      <c r="AD119" s="5">
        <v>0.25617961725720101</v>
      </c>
      <c r="AE119">
        <v>0.46029651635195701</v>
      </c>
      <c r="AF119" s="5">
        <v>0.273336225047977</v>
      </c>
      <c r="AG119">
        <v>0.58587440508062305</v>
      </c>
      <c r="AH119" s="5">
        <v>0.302419784282283</v>
      </c>
      <c r="AI119">
        <v>0.70246984333667295</v>
      </c>
      <c r="AJ119" s="5">
        <v>0.32086164274527301</v>
      </c>
      <c r="AK119">
        <v>0.85665602201364899</v>
      </c>
      <c r="AL119" s="5">
        <v>0.32488053145129497</v>
      </c>
      <c r="AM119">
        <v>0.956639083312813</v>
      </c>
      <c r="AN119" s="5">
        <v>0.358372670998368</v>
      </c>
      <c r="AO119">
        <v>0.98226310480440504</v>
      </c>
      <c r="AP119" s="5">
        <v>0.43050969366048297</v>
      </c>
    </row>
    <row r="120" spans="1:42" x14ac:dyDescent="0.3">
      <c r="A120" s="22"/>
      <c r="B120" s="15">
        <f t="shared" si="38"/>
        <v>0.33369210290436363</v>
      </c>
      <c r="C120" s="12">
        <f t="shared" si="39"/>
        <v>0.13337207776354401</v>
      </c>
      <c r="D120" s="6">
        <f t="shared" si="40"/>
        <v>0.40810745002231463</v>
      </c>
      <c r="E120" s="6">
        <f t="shared" si="41"/>
        <v>0.12707069111442801</v>
      </c>
      <c r="F120" s="15">
        <f t="shared" si="42"/>
        <v>0.47823533731714624</v>
      </c>
      <c r="G120" s="12">
        <f t="shared" si="43"/>
        <v>0.146639192874011</v>
      </c>
      <c r="H120" s="6">
        <f t="shared" si="44"/>
        <v>0.58045038065569488</v>
      </c>
      <c r="I120" s="6">
        <f t="shared" si="45"/>
        <v>0.25028113096798499</v>
      </c>
      <c r="J120" s="15">
        <f t="shared" si="46"/>
        <v>0.72733891747046575</v>
      </c>
      <c r="K120" s="12">
        <f t="shared" si="47"/>
        <v>0.26873729723808498</v>
      </c>
      <c r="L120" s="6">
        <f t="shared" si="48"/>
        <v>0.97307315535517158</v>
      </c>
      <c r="M120" s="6">
        <f t="shared" si="49"/>
        <v>0.297949504357781</v>
      </c>
      <c r="N120" s="15">
        <f t="shared" si="50"/>
        <v>1.2818187458278092</v>
      </c>
      <c r="O120" s="12">
        <f t="shared" si="51"/>
        <v>0.313645803028756</v>
      </c>
      <c r="P120" s="6">
        <f t="shared" si="52"/>
        <v>1.8344179994457768</v>
      </c>
      <c r="Q120" s="6">
        <f t="shared" si="53"/>
        <v>0.31927321373211998</v>
      </c>
      <c r="R120" s="15">
        <f t="shared" si="54"/>
        <v>2.3034119841315919</v>
      </c>
      <c r="S120" s="12">
        <f t="shared" si="55"/>
        <v>0.353320630461888</v>
      </c>
      <c r="T120" s="6">
        <f t="shared" si="56"/>
        <v>2.4606625410310068</v>
      </c>
      <c r="U120" s="17">
        <f t="shared" si="57"/>
        <v>0.42400668291244997</v>
      </c>
      <c r="W120" s="4">
        <v>0.12540592017142599</v>
      </c>
      <c r="X120" s="5">
        <v>0.13337207776354401</v>
      </c>
      <c r="Y120">
        <v>0.212834514241515</v>
      </c>
      <c r="Z120" s="5">
        <v>0.12707069111442801</v>
      </c>
      <c r="AA120">
        <v>0.28170165477403403</v>
      </c>
      <c r="AB120" s="5">
        <v>0.146639192874011</v>
      </c>
      <c r="AC120">
        <v>0.36582509166703697</v>
      </c>
      <c r="AD120" s="5">
        <v>0.25028113096798499</v>
      </c>
      <c r="AE120">
        <v>0.46379681716488502</v>
      </c>
      <c r="AF120" s="5">
        <v>0.26873729723808498</v>
      </c>
      <c r="AG120">
        <v>0.590205482955797</v>
      </c>
      <c r="AH120" s="5">
        <v>0.297949504357781</v>
      </c>
      <c r="AI120">
        <v>0.70988660991790897</v>
      </c>
      <c r="AJ120" s="5">
        <v>0.313645803028756</v>
      </c>
      <c r="AK120">
        <v>0.86555829440049203</v>
      </c>
      <c r="AL120" s="5">
        <v>0.31927321373211998</v>
      </c>
      <c r="AM120">
        <v>0.96443161337085404</v>
      </c>
      <c r="AN120" s="5">
        <v>0.353320630461888</v>
      </c>
      <c r="AO120">
        <v>0.99311204931473995</v>
      </c>
      <c r="AP120" s="5">
        <v>0.42400668291244997</v>
      </c>
    </row>
    <row r="121" spans="1:42" x14ac:dyDescent="0.3">
      <c r="A121" s="22"/>
      <c r="B121" s="15">
        <f t="shared" si="38"/>
        <v>0.33490575320112059</v>
      </c>
      <c r="C121" s="12">
        <f t="shared" si="39"/>
        <v>0.12652571979954699</v>
      </c>
      <c r="D121" s="6">
        <f t="shared" si="40"/>
        <v>0.41138918502869348</v>
      </c>
      <c r="E121" s="6">
        <f t="shared" si="41"/>
        <v>0.121451588176723</v>
      </c>
      <c r="F121" s="15">
        <f t="shared" si="42"/>
        <v>0.48288716064570908</v>
      </c>
      <c r="G121" s="12">
        <f t="shared" si="43"/>
        <v>0.14064604089015401</v>
      </c>
      <c r="H121" s="6">
        <f t="shared" si="44"/>
        <v>0.58618048790843547</v>
      </c>
      <c r="I121" s="6">
        <f t="shared" si="45"/>
        <v>0.24340373714890301</v>
      </c>
      <c r="J121" s="15">
        <f t="shared" si="46"/>
        <v>0.73656061560059138</v>
      </c>
      <c r="K121" s="12">
        <f t="shared" si="47"/>
        <v>0.262138483251669</v>
      </c>
      <c r="L121" s="6">
        <f t="shared" si="48"/>
        <v>0.98350296710000562</v>
      </c>
      <c r="M121" s="6">
        <f t="shared" si="49"/>
        <v>0.29398810543950699</v>
      </c>
      <c r="N121" s="15">
        <f t="shared" si="50"/>
        <v>1.3002665243083693</v>
      </c>
      <c r="O121" s="12">
        <f t="shared" si="51"/>
        <v>0.30832834637662099</v>
      </c>
      <c r="P121" s="6">
        <f t="shared" si="52"/>
        <v>1.8685705841093871</v>
      </c>
      <c r="Q121" s="6">
        <f t="shared" si="53"/>
        <v>0.313436674078023</v>
      </c>
      <c r="R121" s="15">
        <f t="shared" si="54"/>
        <v>2.3421323420608422</v>
      </c>
      <c r="S121" s="12">
        <f t="shared" si="55"/>
        <v>0.34844327314521101</v>
      </c>
      <c r="T121" s="6">
        <f t="shared" si="56"/>
        <v>2.4957040967376511</v>
      </c>
      <c r="U121" s="17">
        <f t="shared" si="57"/>
        <v>0.42118177496501602</v>
      </c>
      <c r="W121" s="4">
        <v>0.12698259948902599</v>
      </c>
      <c r="X121" s="5">
        <v>0.12652571979954699</v>
      </c>
      <c r="Y121">
        <v>0.21631286171025099</v>
      </c>
      <c r="Z121" s="5">
        <v>0.121451588176723</v>
      </c>
      <c r="AA121">
        <v>0.28590564954493902</v>
      </c>
      <c r="AB121" s="5">
        <v>0.14064604089015401</v>
      </c>
      <c r="AC121">
        <v>0.37009134938341298</v>
      </c>
      <c r="AD121" s="5">
        <v>0.24340373714890301</v>
      </c>
      <c r="AE121">
        <v>0.46926848444498198</v>
      </c>
      <c r="AF121" s="5">
        <v>0.262138483251669</v>
      </c>
      <c r="AG121">
        <v>0.594835665795027</v>
      </c>
      <c r="AH121" s="5">
        <v>0.29398810543950699</v>
      </c>
      <c r="AI121">
        <v>0.71609237299832096</v>
      </c>
      <c r="AJ121" s="5">
        <v>0.30832834637662099</v>
      </c>
      <c r="AK121">
        <v>0.87356949903154002</v>
      </c>
      <c r="AL121" s="5">
        <v>0.313436674078023</v>
      </c>
      <c r="AM121">
        <v>0.97167142254376604</v>
      </c>
      <c r="AN121" s="5">
        <v>0.34844327314521101</v>
      </c>
      <c r="AO121">
        <v>0.99925308324697804</v>
      </c>
      <c r="AP121" s="5">
        <v>0.42118177496501602</v>
      </c>
    </row>
    <row r="122" spans="1:42" x14ac:dyDescent="0.3">
      <c r="A122" s="22"/>
      <c r="B122" s="15">
        <f t="shared" si="38"/>
        <v>0.33727936946386911</v>
      </c>
      <c r="C122" s="12">
        <f t="shared" si="39"/>
        <v>0.120891961308776</v>
      </c>
      <c r="D122" s="6">
        <f t="shared" si="40"/>
        <v>0.41409558145669234</v>
      </c>
      <c r="E122" s="6">
        <f t="shared" si="41"/>
        <v>0.11655042763875099</v>
      </c>
      <c r="F122" s="15">
        <f t="shared" si="42"/>
        <v>0.48705647863848456</v>
      </c>
      <c r="G122" s="12">
        <f t="shared" si="43"/>
        <v>0.134638278399454</v>
      </c>
      <c r="H122" s="6">
        <f t="shared" si="44"/>
        <v>0.59179788705492209</v>
      </c>
      <c r="I122" s="6">
        <f t="shared" si="45"/>
        <v>0.236777226251942</v>
      </c>
      <c r="J122" s="15">
        <f t="shared" si="46"/>
        <v>0.74326078461460776</v>
      </c>
      <c r="K122" s="12">
        <f t="shared" si="47"/>
        <v>0.256614809060774</v>
      </c>
      <c r="L122" s="6">
        <f t="shared" si="48"/>
        <v>0.99476935409768164</v>
      </c>
      <c r="M122" s="6">
        <f t="shared" si="49"/>
        <v>0.28883410004892002</v>
      </c>
      <c r="N122" s="15">
        <f t="shared" si="50"/>
        <v>1.3176094275747723</v>
      </c>
      <c r="O122" s="12">
        <f t="shared" si="51"/>
        <v>0.30379692540209602</v>
      </c>
      <c r="P122" s="6">
        <f t="shared" si="52"/>
        <v>1.8974316340233717</v>
      </c>
      <c r="Q122" s="6">
        <f t="shared" si="53"/>
        <v>0.30843974307464</v>
      </c>
      <c r="R122" s="15">
        <f t="shared" si="54"/>
        <v>2.3814917198870376</v>
      </c>
      <c r="S122" s="12">
        <f t="shared" si="55"/>
        <v>0.34366955302373298</v>
      </c>
      <c r="T122" s="6">
        <f t="shared" si="56"/>
        <v>2.532327669045519</v>
      </c>
      <c r="U122" s="17">
        <f t="shared" si="57"/>
        <v>0.41532658980246001</v>
      </c>
      <c r="W122" s="4">
        <v>0.130049768621472</v>
      </c>
      <c r="X122" s="5">
        <v>0.120891961308776</v>
      </c>
      <c r="Y122">
        <v>0.21916058778249101</v>
      </c>
      <c r="Z122" s="5">
        <v>0.11655042763875099</v>
      </c>
      <c r="AA122">
        <v>0.28963931586670499</v>
      </c>
      <c r="AB122" s="5">
        <v>0.134638278399454</v>
      </c>
      <c r="AC122">
        <v>0.37423340155773699</v>
      </c>
      <c r="AD122" s="5">
        <v>0.236777226251942</v>
      </c>
      <c r="AE122">
        <v>0.47320121080552102</v>
      </c>
      <c r="AF122" s="5">
        <v>0.256614809060774</v>
      </c>
      <c r="AG122">
        <v>0.59978238880314405</v>
      </c>
      <c r="AH122" s="5">
        <v>0.28883410004892002</v>
      </c>
      <c r="AI122">
        <v>0.721846684903939</v>
      </c>
      <c r="AJ122" s="5">
        <v>0.30379692540209602</v>
      </c>
      <c r="AK122">
        <v>0.88022612820046697</v>
      </c>
      <c r="AL122" s="5">
        <v>0.30843974307464</v>
      </c>
      <c r="AM122">
        <v>0.97890906719714599</v>
      </c>
      <c r="AN122" s="5">
        <v>0.34366955302373298</v>
      </c>
      <c r="AO122">
        <v>1.0055798915876699</v>
      </c>
      <c r="AP122" s="5">
        <v>0.41532658980246001</v>
      </c>
    </row>
    <row r="123" spans="1:42" x14ac:dyDescent="0.3">
      <c r="A123" s="22"/>
      <c r="B123" s="15">
        <f t="shared" si="38"/>
        <v>0.33903123481767</v>
      </c>
      <c r="C123" s="12">
        <f t="shared" si="39"/>
        <v>0.114683388415609</v>
      </c>
      <c r="D123" s="6">
        <f t="shared" si="40"/>
        <v>0.41718027190153267</v>
      </c>
      <c r="E123" s="6">
        <f t="shared" si="41"/>
        <v>0.110168616361178</v>
      </c>
      <c r="F123" s="15">
        <f t="shared" si="42"/>
        <v>0.4900814542703158</v>
      </c>
      <c r="G123" s="12">
        <f t="shared" si="43"/>
        <v>0.12907717663552101</v>
      </c>
      <c r="H123" s="6">
        <f t="shared" si="44"/>
        <v>0.59642622159660796</v>
      </c>
      <c r="I123" s="6">
        <f t="shared" si="45"/>
        <v>0.23117330772087899</v>
      </c>
      <c r="J123" s="15">
        <f t="shared" si="46"/>
        <v>0.7493852712618867</v>
      </c>
      <c r="K123" s="12">
        <f t="shared" si="47"/>
        <v>0.25247442459955599</v>
      </c>
      <c r="L123" s="6">
        <f t="shared" si="48"/>
        <v>1.0031221308159963</v>
      </c>
      <c r="M123" s="6">
        <f t="shared" si="49"/>
        <v>0.28396650255081402</v>
      </c>
      <c r="N123" s="15">
        <f t="shared" si="50"/>
        <v>1.3336836735354625</v>
      </c>
      <c r="O123" s="12">
        <f t="shared" si="51"/>
        <v>0.29894959679789102</v>
      </c>
      <c r="P123" s="6">
        <f t="shared" si="52"/>
        <v>1.9321714026028867</v>
      </c>
      <c r="Q123" s="6">
        <f t="shared" si="53"/>
        <v>0.30299787003959999</v>
      </c>
      <c r="R123" s="15">
        <f t="shared" si="54"/>
        <v>2.4684024152156301</v>
      </c>
      <c r="S123" s="12">
        <f t="shared" si="55"/>
        <v>0.33443560984166298</v>
      </c>
      <c r="T123" s="6">
        <f t="shared" si="56"/>
        <v>2.6415351390295077</v>
      </c>
      <c r="U123" s="17">
        <f t="shared" si="57"/>
        <v>0.40580823342923</v>
      </c>
      <c r="W123" s="4">
        <v>0.132299702758372</v>
      </c>
      <c r="X123" s="5">
        <v>0.114683388415609</v>
      </c>
      <c r="Y123">
        <v>0.22238375415320899</v>
      </c>
      <c r="Z123" s="5">
        <v>0.110168616361178</v>
      </c>
      <c r="AA123">
        <v>0.29232825952012897</v>
      </c>
      <c r="AB123" s="5">
        <v>0.12907717663552101</v>
      </c>
      <c r="AC123">
        <v>0.37761672008004299</v>
      </c>
      <c r="AD123" s="5">
        <v>0.23117330772087899</v>
      </c>
      <c r="AE123">
        <v>0.47676514436042999</v>
      </c>
      <c r="AF123" s="5">
        <v>0.25247442459955599</v>
      </c>
      <c r="AG123">
        <v>0.60341380322221205</v>
      </c>
      <c r="AH123" s="5">
        <v>0.28396650255081402</v>
      </c>
      <c r="AI123">
        <v>0.72711282605941396</v>
      </c>
      <c r="AJ123" s="5">
        <v>0.29894959679789102</v>
      </c>
      <c r="AK123">
        <v>0.88810564130742398</v>
      </c>
      <c r="AL123" s="5">
        <v>0.30299787003959999</v>
      </c>
      <c r="AM123">
        <v>0.99447595400723698</v>
      </c>
      <c r="AN123" s="5">
        <v>0.33443560984166298</v>
      </c>
      <c r="AO123">
        <v>1.02391638359306</v>
      </c>
      <c r="AP123" s="5">
        <v>0.40580823342923</v>
      </c>
    </row>
    <row r="124" spans="1:42" x14ac:dyDescent="0.3">
      <c r="A124" s="22"/>
      <c r="B124" s="15">
        <f t="shared" si="38"/>
        <v>0.33996646908872863</v>
      </c>
      <c r="C124" s="12">
        <f t="shared" si="39"/>
        <v>0.109980223405704</v>
      </c>
      <c r="D124" s="6">
        <f t="shared" si="40"/>
        <v>0.42119895481643715</v>
      </c>
      <c r="E124" s="6">
        <f t="shared" si="41"/>
        <v>0.10329230960347199</v>
      </c>
      <c r="F124" s="15">
        <f t="shared" si="42"/>
        <v>0.49416199602539379</v>
      </c>
      <c r="G124" s="12">
        <f t="shared" si="43"/>
        <v>0.123596650842787</v>
      </c>
      <c r="H124" s="6">
        <f t="shared" si="44"/>
        <v>0.60116407849878239</v>
      </c>
      <c r="I124" s="6">
        <f t="shared" si="45"/>
        <v>0.225729318818046</v>
      </c>
      <c r="J124" s="15">
        <f t="shared" si="46"/>
        <v>0.75515742370429217</v>
      </c>
      <c r="K124" s="12">
        <f t="shared" si="47"/>
        <v>0.247265727141525</v>
      </c>
      <c r="L124" s="6">
        <f t="shared" si="48"/>
        <v>1.0124381663841113</v>
      </c>
      <c r="M124" s="6">
        <f t="shared" si="49"/>
        <v>0.27952562925586999</v>
      </c>
      <c r="N124" s="15">
        <f t="shared" si="50"/>
        <v>1.3529621165719572</v>
      </c>
      <c r="O124" s="12">
        <f t="shared" si="51"/>
        <v>0.293933688044832</v>
      </c>
      <c r="P124" s="6">
        <f t="shared" si="52"/>
        <v>1.9671391372982012</v>
      </c>
      <c r="Q124" s="6">
        <f t="shared" si="53"/>
        <v>0.29761847763752403</v>
      </c>
      <c r="R124" s="15">
        <f t="shared" si="54"/>
        <v>2.523035752727997</v>
      </c>
      <c r="S124" s="12">
        <f t="shared" si="55"/>
        <v>0.32953602606906801</v>
      </c>
      <c r="T124" s="6">
        <f t="shared" si="56"/>
        <v>2.6869809228478418</v>
      </c>
      <c r="U124" s="17">
        <f t="shared" si="57"/>
        <v>0.39912819281704398</v>
      </c>
      <c r="W124" s="4">
        <v>0.13349607599417501</v>
      </c>
      <c r="X124" s="5">
        <v>0.109980223405704</v>
      </c>
      <c r="Y124">
        <v>0.226547276163308</v>
      </c>
      <c r="Z124" s="5">
        <v>0.10329230960347199</v>
      </c>
      <c r="AA124">
        <v>0.29592933386891501</v>
      </c>
      <c r="AB124" s="5">
        <v>0.123596650842787</v>
      </c>
      <c r="AC124">
        <v>0.381053013515884</v>
      </c>
      <c r="AD124" s="5">
        <v>0.225729318818046</v>
      </c>
      <c r="AE124">
        <v>0.48009748748617698</v>
      </c>
      <c r="AF124" s="5">
        <v>0.247265727141525</v>
      </c>
      <c r="AG124">
        <v>0.60742849993743397</v>
      </c>
      <c r="AH124" s="5">
        <v>0.27952562925586999</v>
      </c>
      <c r="AI124">
        <v>0.73334562769344103</v>
      </c>
      <c r="AJ124" s="5">
        <v>0.293933688044832</v>
      </c>
      <c r="AK124">
        <v>0.89589507032395199</v>
      </c>
      <c r="AL124" s="5">
        <v>0.29761847763752403</v>
      </c>
      <c r="AM124">
        <v>1.0039833960676801</v>
      </c>
      <c r="AN124" s="5">
        <v>0.32953602606906801</v>
      </c>
      <c r="AO124">
        <v>1.03132457434791</v>
      </c>
      <c r="AP124" s="5">
        <v>0.39912819281704398</v>
      </c>
    </row>
    <row r="125" spans="1:42" x14ac:dyDescent="0.3">
      <c r="A125" s="22"/>
      <c r="B125" s="15">
        <f t="shared" si="38"/>
        <v>0.34117804483074599</v>
      </c>
      <c r="C125" s="12">
        <f t="shared" si="39"/>
        <v>0.10435897550482499</v>
      </c>
      <c r="D125" s="6">
        <f t="shared" si="40"/>
        <v>0.42363973212871092</v>
      </c>
      <c r="E125" s="6">
        <f t="shared" si="41"/>
        <v>9.8411994221102195E-2</v>
      </c>
      <c r="F125" s="15">
        <f t="shared" si="42"/>
        <v>0.49904984184788354</v>
      </c>
      <c r="G125" s="12">
        <f t="shared" si="43"/>
        <v>0.118292517374478</v>
      </c>
      <c r="H125" s="6">
        <f t="shared" si="44"/>
        <v>0.60716528251182289</v>
      </c>
      <c r="I125" s="6">
        <f t="shared" si="45"/>
        <v>0.220058826932301</v>
      </c>
      <c r="J125" s="15">
        <f t="shared" si="46"/>
        <v>0.76190233155147058</v>
      </c>
      <c r="K125" s="12">
        <f t="shared" si="47"/>
        <v>0.24297821324977201</v>
      </c>
      <c r="L125" s="6">
        <f t="shared" si="48"/>
        <v>1.0238411079309384</v>
      </c>
      <c r="M125" s="6">
        <f t="shared" si="49"/>
        <v>0.27447785238996503</v>
      </c>
      <c r="N125" s="15">
        <f t="shared" si="50"/>
        <v>1.3692514105956939</v>
      </c>
      <c r="O125" s="12">
        <f t="shared" si="51"/>
        <v>0.28934861716430699</v>
      </c>
      <c r="P125" s="6">
        <f t="shared" si="52"/>
        <v>1.9946944547530632</v>
      </c>
      <c r="Q125" s="6">
        <f t="shared" si="53"/>
        <v>0.29224438715258499</v>
      </c>
      <c r="R125" s="15">
        <f t="shared" si="54"/>
        <v>2.5840346933325216</v>
      </c>
      <c r="S125" s="12">
        <f t="shared" si="55"/>
        <v>0.32238486084499601</v>
      </c>
      <c r="T125" s="6">
        <f t="shared" si="56"/>
        <v>2.7737146987231704</v>
      </c>
      <c r="U125" s="17">
        <f t="shared" si="57"/>
        <v>0.39457184183545002</v>
      </c>
      <c r="W125" s="4">
        <v>0.135041067411831</v>
      </c>
      <c r="X125" s="5">
        <v>0.10435897550482499</v>
      </c>
      <c r="Y125">
        <v>0.22905667608506999</v>
      </c>
      <c r="Z125" s="5">
        <v>9.8411994221102195E-2</v>
      </c>
      <c r="AA125">
        <v>0.30020391362176302</v>
      </c>
      <c r="AB125" s="5">
        <v>0.118292517374478</v>
      </c>
      <c r="AC125">
        <v>0.385366922126126</v>
      </c>
      <c r="AD125" s="5">
        <v>0.220058826932301</v>
      </c>
      <c r="AE125">
        <v>0.48395929391841502</v>
      </c>
      <c r="AF125" s="5">
        <v>0.24297821324977201</v>
      </c>
      <c r="AG125">
        <v>0.61229255411706696</v>
      </c>
      <c r="AH125" s="5">
        <v>0.27447785238996503</v>
      </c>
      <c r="AI125">
        <v>0.738543188336936</v>
      </c>
      <c r="AJ125" s="5">
        <v>0.28934861716430699</v>
      </c>
      <c r="AK125">
        <v>0.90193637166282803</v>
      </c>
      <c r="AL125" s="5">
        <v>0.29224438715258499</v>
      </c>
      <c r="AM125">
        <v>1.0143583315417699</v>
      </c>
      <c r="AN125" s="5">
        <v>0.32238486084499601</v>
      </c>
      <c r="AO125">
        <v>1.04512177930447</v>
      </c>
      <c r="AP125" s="5">
        <v>0.39457184183545002</v>
      </c>
    </row>
    <row r="126" spans="1:42" x14ac:dyDescent="0.3">
      <c r="A126" s="22"/>
      <c r="B126" s="15">
        <f t="shared" si="38"/>
        <v>0.34386346007177565</v>
      </c>
      <c r="C126" s="12">
        <f t="shared" si="39"/>
        <v>9.9067392041855606E-2</v>
      </c>
      <c r="D126" s="6">
        <f t="shared" si="40"/>
        <v>0.42778256708143803</v>
      </c>
      <c r="E126" s="6">
        <f t="shared" si="41"/>
        <v>9.3224025321235804E-2</v>
      </c>
      <c r="F126" s="15">
        <f t="shared" si="42"/>
        <v>0.50221910952862525</v>
      </c>
      <c r="G126" s="12">
        <f t="shared" si="43"/>
        <v>0.113095910742967</v>
      </c>
      <c r="H126" s="6">
        <f t="shared" si="44"/>
        <v>0.61000346746345124</v>
      </c>
      <c r="I126" s="6">
        <f t="shared" si="45"/>
        <v>0.21489531976717199</v>
      </c>
      <c r="J126" s="15">
        <f t="shared" si="46"/>
        <v>0.7689912381302928</v>
      </c>
      <c r="K126" s="12">
        <f t="shared" si="47"/>
        <v>0.237839117413541</v>
      </c>
      <c r="L126" s="6">
        <f t="shared" si="48"/>
        <v>1.0345438366706545</v>
      </c>
      <c r="M126" s="6">
        <f t="shared" si="49"/>
        <v>0.26980436294284599</v>
      </c>
      <c r="N126" s="15">
        <f t="shared" si="50"/>
        <v>1.3871044867011519</v>
      </c>
      <c r="O126" s="12">
        <f t="shared" si="51"/>
        <v>0.28506344641738901</v>
      </c>
      <c r="P126" s="6">
        <f t="shared" si="52"/>
        <v>2.0215293310116755</v>
      </c>
      <c r="Q126" s="6">
        <f t="shared" si="53"/>
        <v>0.28758880758943101</v>
      </c>
      <c r="R126" s="15">
        <f t="shared" si="54"/>
        <v>2.6360103326384539</v>
      </c>
      <c r="S126" s="12">
        <f t="shared" si="55"/>
        <v>0.31570598774105002</v>
      </c>
      <c r="T126" s="6">
        <f t="shared" si="56"/>
        <v>2.8290015802782733</v>
      </c>
      <c r="U126" s="17">
        <f t="shared" si="57"/>
        <v>0.38787707351070499</v>
      </c>
      <c r="W126" s="4">
        <v>0.138446020210997</v>
      </c>
      <c r="X126" s="5">
        <v>9.9067392041855606E-2</v>
      </c>
      <c r="Y126">
        <v>0.233283073633132</v>
      </c>
      <c r="Z126" s="5">
        <v>9.3224025321235804E-2</v>
      </c>
      <c r="AA126">
        <v>0.30295322500343103</v>
      </c>
      <c r="AB126" s="5">
        <v>0.113095910742967</v>
      </c>
      <c r="AC126">
        <v>0.38739229502063599</v>
      </c>
      <c r="AD126" s="5">
        <v>0.21489531976717199</v>
      </c>
      <c r="AE126">
        <v>0.48798138281555298</v>
      </c>
      <c r="AF126" s="5">
        <v>0.237839117413541</v>
      </c>
      <c r="AG126">
        <v>0.61680888905645903</v>
      </c>
      <c r="AH126" s="5">
        <v>0.26980436294284599</v>
      </c>
      <c r="AI126">
        <v>0.74416916782201203</v>
      </c>
      <c r="AJ126" s="5">
        <v>0.28506344641738901</v>
      </c>
      <c r="AK126">
        <v>0.90774003836006301</v>
      </c>
      <c r="AL126" s="5">
        <v>0.28758880758943101</v>
      </c>
      <c r="AM126">
        <v>1.0230070996016301</v>
      </c>
      <c r="AN126" s="5">
        <v>0.31570598774105002</v>
      </c>
      <c r="AO126">
        <v>1.0536931813816099</v>
      </c>
      <c r="AP126" s="5">
        <v>0.38787707351070499</v>
      </c>
    </row>
    <row r="127" spans="1:42" x14ac:dyDescent="0.3">
      <c r="A127" s="22"/>
      <c r="B127" s="15">
        <f t="shared" si="38"/>
        <v>0.3456888687174407</v>
      </c>
      <c r="C127" s="12">
        <f t="shared" si="39"/>
        <v>9.4132096243763896E-2</v>
      </c>
      <c r="D127" s="6">
        <f t="shared" si="40"/>
        <v>0.43008311408646377</v>
      </c>
      <c r="E127" s="6">
        <f t="shared" si="41"/>
        <v>8.8050047442721296E-2</v>
      </c>
      <c r="F127" s="15">
        <f t="shared" si="42"/>
        <v>0.50854213558553596</v>
      </c>
      <c r="G127" s="12">
        <f t="shared" si="43"/>
        <v>0.10831454770302</v>
      </c>
      <c r="H127" s="6">
        <f t="shared" si="44"/>
        <v>0.61672508656238012</v>
      </c>
      <c r="I127" s="6">
        <f t="shared" si="45"/>
        <v>0.209604731862095</v>
      </c>
      <c r="J127" s="15">
        <f t="shared" si="46"/>
        <v>0.77802521482236953</v>
      </c>
      <c r="K127" s="12">
        <f t="shared" si="47"/>
        <v>0.232588355947139</v>
      </c>
      <c r="L127" s="6">
        <f t="shared" si="48"/>
        <v>1.0462641379733428</v>
      </c>
      <c r="M127" s="6">
        <f t="shared" si="49"/>
        <v>0.26464926963144197</v>
      </c>
      <c r="N127" s="15">
        <f t="shared" si="50"/>
        <v>1.4033167432204203</v>
      </c>
      <c r="O127" s="12">
        <f t="shared" si="51"/>
        <v>0.28004190612563701</v>
      </c>
      <c r="P127" s="6">
        <f t="shared" si="52"/>
        <v>2.0496311846602184</v>
      </c>
      <c r="Q127" s="6">
        <f t="shared" si="53"/>
        <v>0.28312910135116798</v>
      </c>
      <c r="R127" s="15">
        <f t="shared" si="54"/>
        <v>2.6628002301576017</v>
      </c>
      <c r="S127" s="12">
        <f t="shared" si="55"/>
        <v>0.31120866319395302</v>
      </c>
      <c r="T127" s="6">
        <f t="shared" si="56"/>
        <v>2.8851978829744165</v>
      </c>
      <c r="U127" s="17">
        <f t="shared" si="57"/>
        <v>0.382875435785064</v>
      </c>
      <c r="W127" s="4">
        <v>0.140745386686327</v>
      </c>
      <c r="X127" s="5">
        <v>9.4132096243763896E-2</v>
      </c>
      <c r="Y127">
        <v>0.23561238295661399</v>
      </c>
      <c r="Z127" s="5">
        <v>8.8050047442721296E-2</v>
      </c>
      <c r="AA127">
        <v>0.30838693382600002</v>
      </c>
      <c r="AB127" s="5">
        <v>0.10831454770302</v>
      </c>
      <c r="AC127">
        <v>0.39215160593558901</v>
      </c>
      <c r="AD127" s="5">
        <v>0.209604731862095</v>
      </c>
      <c r="AE127">
        <v>0.49305366348573199</v>
      </c>
      <c r="AF127" s="5">
        <v>0.232588355947139</v>
      </c>
      <c r="AG127">
        <v>0.62170133090975499</v>
      </c>
      <c r="AH127" s="5">
        <v>0.26464926963144197</v>
      </c>
      <c r="AI127">
        <v>0.74921569821326905</v>
      </c>
      <c r="AJ127" s="5">
        <v>0.28004190612563701</v>
      </c>
      <c r="AK127">
        <v>0.913735711468046</v>
      </c>
      <c r="AL127" s="5">
        <v>0.28312910135116798</v>
      </c>
      <c r="AM127">
        <v>1.02739857714559</v>
      </c>
      <c r="AN127" s="5">
        <v>0.31120866319395302</v>
      </c>
      <c r="AO127">
        <v>1.0622355961807799</v>
      </c>
      <c r="AP127" s="5">
        <v>0.382875435785064</v>
      </c>
    </row>
    <row r="128" spans="1:42" x14ac:dyDescent="0.3">
      <c r="A128" s="22"/>
      <c r="B128" s="15">
        <f t="shared" si="38"/>
        <v>0.34629829775718007</v>
      </c>
      <c r="C128" s="12">
        <f t="shared" si="39"/>
        <v>8.9053255492245603E-2</v>
      </c>
      <c r="D128" s="6">
        <f t="shared" si="40"/>
        <v>0.43326653367037271</v>
      </c>
      <c r="E128" s="6">
        <f t="shared" si="41"/>
        <v>8.2879939843195305E-2</v>
      </c>
      <c r="F128" s="15">
        <f t="shared" si="42"/>
        <v>0.51152447395314637</v>
      </c>
      <c r="G128" s="12">
        <f t="shared" si="43"/>
        <v>0.10264907367305499</v>
      </c>
      <c r="H128" s="6">
        <f t="shared" si="44"/>
        <v>0.62059149325161445</v>
      </c>
      <c r="I128" s="6">
        <f t="shared" si="45"/>
        <v>0.20408606939972401</v>
      </c>
      <c r="J128" s="15">
        <f t="shared" si="46"/>
        <v>0.78523297003745396</v>
      </c>
      <c r="K128" s="12">
        <f t="shared" si="47"/>
        <v>0.22725305248937699</v>
      </c>
      <c r="L128" s="6">
        <f t="shared" si="48"/>
        <v>1.0613659974093674</v>
      </c>
      <c r="M128" s="6">
        <f t="shared" si="49"/>
        <v>0.25959343685674202</v>
      </c>
      <c r="N128" s="15">
        <f t="shared" si="50"/>
        <v>1.4256909896088925</v>
      </c>
      <c r="O128" s="12">
        <f t="shared" si="51"/>
        <v>0.27504610630016102</v>
      </c>
      <c r="P128" s="6">
        <f t="shared" si="52"/>
        <v>2.0965639424074523</v>
      </c>
      <c r="Q128" s="6">
        <f t="shared" si="53"/>
        <v>0.278055520057435</v>
      </c>
      <c r="R128" s="15">
        <f t="shared" si="54"/>
        <v>2.7114543055568308</v>
      </c>
      <c r="S128" s="12">
        <f t="shared" si="55"/>
        <v>0.30598445064663199</v>
      </c>
      <c r="T128" s="6">
        <f t="shared" si="56"/>
        <v>2.9476838825429041</v>
      </c>
      <c r="U128" s="17">
        <f t="shared" si="57"/>
        <v>0.37768825780063497</v>
      </c>
      <c r="W128" s="4">
        <v>0.141510348091167</v>
      </c>
      <c r="X128" s="5">
        <v>8.9053255492245603E-2</v>
      </c>
      <c r="Y128">
        <v>0.238815135927538</v>
      </c>
      <c r="Z128" s="5">
        <v>8.2879939843195305E-2</v>
      </c>
      <c r="AA128">
        <v>0.31092640874765098</v>
      </c>
      <c r="AB128" s="5">
        <v>0.10264907367305499</v>
      </c>
      <c r="AC128">
        <v>0.39486580953195299</v>
      </c>
      <c r="AD128" s="5">
        <v>0.20408606939972401</v>
      </c>
      <c r="AE128">
        <v>0.49705851761600001</v>
      </c>
      <c r="AF128" s="5">
        <v>0.22725305248937699</v>
      </c>
      <c r="AG128">
        <v>0.62792516151220501</v>
      </c>
      <c r="AH128" s="5">
        <v>0.25959343685674202</v>
      </c>
      <c r="AI128">
        <v>0.75608539619138004</v>
      </c>
      <c r="AJ128" s="5">
        <v>0.27504610630016102</v>
      </c>
      <c r="AK128">
        <v>0.92356810367272002</v>
      </c>
      <c r="AL128" s="5">
        <v>0.278055520057435</v>
      </c>
      <c r="AM128">
        <v>1.03526228126789</v>
      </c>
      <c r="AN128" s="5">
        <v>0.30598445064663199</v>
      </c>
      <c r="AO128">
        <v>1.0715408981172301</v>
      </c>
      <c r="AP128" s="5">
        <v>0.37768825780063497</v>
      </c>
    </row>
    <row r="129" spans="1:42" x14ac:dyDescent="0.3">
      <c r="A129" s="22"/>
      <c r="B129" s="15">
        <f t="shared" si="38"/>
        <v>0.34806689859581252</v>
      </c>
      <c r="C129" s="12">
        <f t="shared" si="39"/>
        <v>8.30255866729908E-2</v>
      </c>
      <c r="D129" s="6">
        <f t="shared" si="40"/>
        <v>0.43588795360611582</v>
      </c>
      <c r="E129" s="6">
        <f t="shared" si="41"/>
        <v>7.8048848314146393E-2</v>
      </c>
      <c r="F129" s="15">
        <f t="shared" si="42"/>
        <v>0.51891089841840776</v>
      </c>
      <c r="G129" s="12">
        <f t="shared" si="43"/>
        <v>9.7972186796078595E-2</v>
      </c>
      <c r="H129" s="6">
        <f t="shared" si="44"/>
        <v>0.62866153829523885</v>
      </c>
      <c r="I129" s="6">
        <f t="shared" si="45"/>
        <v>0.199466862375733</v>
      </c>
      <c r="J129" s="15">
        <f t="shared" si="46"/>
        <v>0.79651964253955609</v>
      </c>
      <c r="K129" s="12">
        <f t="shared" si="47"/>
        <v>0.22018191326174</v>
      </c>
      <c r="L129" s="6">
        <f t="shared" si="48"/>
        <v>1.0721172695682117</v>
      </c>
      <c r="M129" s="6">
        <f t="shared" si="49"/>
        <v>0.25407417655407699</v>
      </c>
      <c r="N129" s="15">
        <f t="shared" si="50"/>
        <v>1.4426663992904365</v>
      </c>
      <c r="O129" s="12">
        <f t="shared" si="51"/>
        <v>0.27021929549295398</v>
      </c>
      <c r="P129" s="6">
        <f t="shared" si="52"/>
        <v>2.1288607089127356</v>
      </c>
      <c r="Q129" s="6">
        <f t="shared" si="53"/>
        <v>0.27304881854608498</v>
      </c>
      <c r="R129" s="15">
        <f t="shared" si="54"/>
        <v>2.7720174086043463</v>
      </c>
      <c r="S129" s="12">
        <f t="shared" si="55"/>
        <v>0.30067657704136103</v>
      </c>
      <c r="T129" s="6">
        <f t="shared" si="56"/>
        <v>3.011464069944962</v>
      </c>
      <c r="U129" s="17">
        <f t="shared" si="57"/>
        <v>0.37290915127230101</v>
      </c>
      <c r="W129" s="4">
        <v>0.14372271486869301</v>
      </c>
      <c r="X129" s="5">
        <v>8.30255866729908E-2</v>
      </c>
      <c r="Y129">
        <v>0.241434858155505</v>
      </c>
      <c r="Z129" s="5">
        <v>7.8048848314146393E-2</v>
      </c>
      <c r="AA129">
        <v>0.31715278338205699</v>
      </c>
      <c r="AB129" s="5">
        <v>9.7972186796078595E-2</v>
      </c>
      <c r="AC129">
        <v>0.40047688222196898</v>
      </c>
      <c r="AD129" s="5">
        <v>0.199466862375733</v>
      </c>
      <c r="AE129">
        <v>0.50325648149820001</v>
      </c>
      <c r="AF129" s="5">
        <v>0.22018191326174</v>
      </c>
      <c r="AG129">
        <v>0.63230228297286595</v>
      </c>
      <c r="AH129" s="5">
        <v>0.25407417655407699</v>
      </c>
      <c r="AI129">
        <v>0.76122590821695701</v>
      </c>
      <c r="AJ129" s="5">
        <v>0.27021929549295398</v>
      </c>
      <c r="AK129">
        <v>0.93020723786277604</v>
      </c>
      <c r="AL129" s="5">
        <v>0.27304881854608498</v>
      </c>
      <c r="AM129">
        <v>1.04485594469813</v>
      </c>
      <c r="AN129" s="5">
        <v>0.30067657704136103</v>
      </c>
      <c r="AO129">
        <v>1.0808376772580299</v>
      </c>
      <c r="AP129" s="5">
        <v>0.37290915127230101</v>
      </c>
    </row>
    <row r="130" spans="1:42" x14ac:dyDescent="0.3">
      <c r="A130" s="22"/>
      <c r="B130" s="15">
        <f t="shared" si="38"/>
        <v>0.35043939158830767</v>
      </c>
      <c r="C130" s="12">
        <f t="shared" si="39"/>
        <v>7.7998181664760205E-2</v>
      </c>
      <c r="D130" s="6">
        <f t="shared" si="40"/>
        <v>0.43750483568395149</v>
      </c>
      <c r="E130" s="6">
        <f t="shared" si="41"/>
        <v>7.2849061836940995E-2</v>
      </c>
      <c r="F130" s="15">
        <f t="shared" si="42"/>
        <v>0.52493372723778431</v>
      </c>
      <c r="G130" s="12">
        <f t="shared" si="43"/>
        <v>9.2115261879303606E-2</v>
      </c>
      <c r="H130" s="6">
        <f t="shared" si="44"/>
        <v>0.63548095157295681</v>
      </c>
      <c r="I130" s="6">
        <f t="shared" si="45"/>
        <v>0.189549752763467</v>
      </c>
      <c r="J130" s="15">
        <f t="shared" si="46"/>
        <v>0.80461991654975762</v>
      </c>
      <c r="K130" s="12">
        <f t="shared" si="47"/>
        <v>0.213157863986115</v>
      </c>
      <c r="L130" s="6">
        <f t="shared" si="48"/>
        <v>1.0852475516023319</v>
      </c>
      <c r="M130" s="6">
        <f t="shared" si="49"/>
        <v>0.24902135302763201</v>
      </c>
      <c r="N130" s="15">
        <f t="shared" si="50"/>
        <v>1.4622921405991969</v>
      </c>
      <c r="O130" s="12">
        <f t="shared" si="51"/>
        <v>0.26528921957145601</v>
      </c>
      <c r="P130" s="6">
        <f t="shared" si="52"/>
        <v>2.1598481360712833</v>
      </c>
      <c r="Q130" s="6">
        <f t="shared" si="53"/>
        <v>0.26809664794180899</v>
      </c>
      <c r="R130" s="15">
        <f t="shared" si="54"/>
        <v>2.8205146949350768</v>
      </c>
      <c r="S130" s="12">
        <f t="shared" si="55"/>
        <v>0.295707350003584</v>
      </c>
      <c r="T130" s="6">
        <f t="shared" si="56"/>
        <v>3.0672009827481879</v>
      </c>
      <c r="U130" s="17">
        <f t="shared" si="57"/>
        <v>0.367945893266375</v>
      </c>
      <c r="W130" s="4">
        <v>0.146672908994957</v>
      </c>
      <c r="X130" s="5">
        <v>7.7998181664760205E-2</v>
      </c>
      <c r="Y130">
        <v>0.243042848913152</v>
      </c>
      <c r="Z130" s="5">
        <v>7.2849061836940995E-2</v>
      </c>
      <c r="AA130">
        <v>0.32216446861637998</v>
      </c>
      <c r="AB130" s="5">
        <v>9.2115261879303606E-2</v>
      </c>
      <c r="AC130">
        <v>0.40516252851423201</v>
      </c>
      <c r="AD130" s="5">
        <v>0.189549752763467</v>
      </c>
      <c r="AE130">
        <v>0.50765076967581502</v>
      </c>
      <c r="AF130" s="5">
        <v>0.213157863986115</v>
      </c>
      <c r="AG130">
        <v>0.63758880603976298</v>
      </c>
      <c r="AH130" s="5">
        <v>0.24902135302763201</v>
      </c>
      <c r="AI130">
        <v>0.76709413712053598</v>
      </c>
      <c r="AJ130" s="5">
        <v>0.26528921957145601</v>
      </c>
      <c r="AK130">
        <v>0.93648320730071499</v>
      </c>
      <c r="AL130" s="5">
        <v>0.26809664794180899</v>
      </c>
      <c r="AM130">
        <v>1.05238835807776</v>
      </c>
      <c r="AN130" s="5">
        <v>0.295707350003584</v>
      </c>
      <c r="AO130">
        <v>1.08880222601233</v>
      </c>
      <c r="AP130" s="5">
        <v>0.367945893266375</v>
      </c>
    </row>
    <row r="131" spans="1:42" x14ac:dyDescent="0.3">
      <c r="A131" s="22"/>
      <c r="B131" s="15">
        <f t="shared" si="38"/>
        <v>0.35337566237889156</v>
      </c>
      <c r="C131" s="12">
        <f t="shared" si="39"/>
        <v>7.3630410763658394E-2</v>
      </c>
      <c r="D131" s="6">
        <f t="shared" si="40"/>
        <v>0.44174107787554684</v>
      </c>
      <c r="E131" s="6">
        <f t="shared" si="41"/>
        <v>6.6725543006182497E-2</v>
      </c>
      <c r="F131" s="15">
        <f t="shared" si="42"/>
        <v>0.52984882049896775</v>
      </c>
      <c r="G131" s="12">
        <f t="shared" si="43"/>
        <v>8.6729968668877097E-2</v>
      </c>
      <c r="H131" s="6">
        <f t="shared" si="44"/>
        <v>0.63949063257617345</v>
      </c>
      <c r="I131" s="6">
        <f t="shared" si="45"/>
        <v>0.184948395182013</v>
      </c>
      <c r="J131" s="15">
        <f t="shared" si="46"/>
        <v>0.81383158507752618</v>
      </c>
      <c r="K131" s="12">
        <f t="shared" si="47"/>
        <v>0.20804930351561299</v>
      </c>
      <c r="L131" s="6">
        <f t="shared" si="48"/>
        <v>1.1003626114051455</v>
      </c>
      <c r="M131" s="6">
        <f t="shared" si="49"/>
        <v>0.24351323802751401</v>
      </c>
      <c r="N131" s="15">
        <f t="shared" si="50"/>
        <v>1.4859790882780433</v>
      </c>
      <c r="O131" s="12">
        <f t="shared" si="51"/>
        <v>0.26016267175265501</v>
      </c>
      <c r="P131" s="6">
        <f t="shared" si="52"/>
        <v>2.1993723387676689</v>
      </c>
      <c r="Q131" s="6">
        <f t="shared" si="53"/>
        <v>0.26282561763621598</v>
      </c>
      <c r="R131" s="15">
        <f t="shared" si="54"/>
        <v>2.8715562327686892</v>
      </c>
      <c r="S131" s="12">
        <f t="shared" si="55"/>
        <v>0.29082631083918298</v>
      </c>
      <c r="T131" s="6">
        <f t="shared" si="56"/>
        <v>3.1303154512396394</v>
      </c>
      <c r="U131" s="17">
        <f t="shared" si="57"/>
        <v>0.36328647178927698</v>
      </c>
      <c r="W131" s="4">
        <v>0.15029662688207299</v>
      </c>
      <c r="X131" s="5">
        <v>7.3630410763658394E-2</v>
      </c>
      <c r="Y131">
        <v>0.247227777874511</v>
      </c>
      <c r="Z131" s="5">
        <v>6.6725543006182497E-2</v>
      </c>
      <c r="AA131">
        <v>0.32621196321381202</v>
      </c>
      <c r="AB131" s="5">
        <v>8.6729968668877097E-2</v>
      </c>
      <c r="AC131">
        <v>0.407894178531574</v>
      </c>
      <c r="AD131" s="5">
        <v>0.184948395182013</v>
      </c>
      <c r="AE131">
        <v>0.51259453228721896</v>
      </c>
      <c r="AF131" s="5">
        <v>0.20804930351561299</v>
      </c>
      <c r="AG131">
        <v>0.64359581665130305</v>
      </c>
      <c r="AH131" s="5">
        <v>0.24351323802751401</v>
      </c>
      <c r="AI131">
        <v>0.77407268910423099</v>
      </c>
      <c r="AJ131" s="5">
        <v>0.26016267175265501</v>
      </c>
      <c r="AK131">
        <v>0.94435875001284297</v>
      </c>
      <c r="AL131" s="5">
        <v>0.26282561763621598</v>
      </c>
      <c r="AM131">
        <v>1.06017731667857</v>
      </c>
      <c r="AN131" s="5">
        <v>0.29082631083918298</v>
      </c>
      <c r="AO131">
        <v>1.0976480962321</v>
      </c>
      <c r="AP131" s="5">
        <v>0.36328647178927698</v>
      </c>
    </row>
    <row r="132" spans="1:42" x14ac:dyDescent="0.3">
      <c r="A132" s="22"/>
      <c r="B132" s="15">
        <f t="shared" si="38"/>
        <v>0.35636221951494762</v>
      </c>
      <c r="C132" s="12">
        <f t="shared" si="39"/>
        <v>6.8499286375844098E-2</v>
      </c>
      <c r="D132" s="6">
        <f t="shared" si="40"/>
        <v>0.44586139710619244</v>
      </c>
      <c r="E132" s="6">
        <f t="shared" si="41"/>
        <v>6.06174802223046E-2</v>
      </c>
      <c r="F132" s="15">
        <f t="shared" si="42"/>
        <v>0.53394859742368883</v>
      </c>
      <c r="G132" s="12">
        <f t="shared" si="43"/>
        <v>8.2312442963867305E-2</v>
      </c>
      <c r="H132" s="6">
        <f t="shared" si="44"/>
        <v>0.64494656856489851</v>
      </c>
      <c r="I132" s="6">
        <f t="shared" si="45"/>
        <v>0.17917513088338399</v>
      </c>
      <c r="J132" s="15">
        <f t="shared" si="46"/>
        <v>0.82356731579513076</v>
      </c>
      <c r="K132" s="12">
        <f t="shared" si="47"/>
        <v>0.19979723104396899</v>
      </c>
      <c r="L132" s="6">
        <f t="shared" si="48"/>
        <v>1.1144251088537116</v>
      </c>
      <c r="M132" s="6">
        <f t="shared" si="49"/>
        <v>0.23796634124768801</v>
      </c>
      <c r="N132" s="15">
        <f t="shared" si="50"/>
        <v>1.5048688241396433</v>
      </c>
      <c r="O132" s="12">
        <f t="shared" si="51"/>
        <v>0.25531025703488902</v>
      </c>
      <c r="P132" s="6">
        <f t="shared" si="52"/>
        <v>2.2335118085281866</v>
      </c>
      <c r="Q132" s="6">
        <f t="shared" si="53"/>
        <v>0.258007746810831</v>
      </c>
      <c r="R132" s="15">
        <f t="shared" si="54"/>
        <v>2.920068457495701</v>
      </c>
      <c r="S132" s="12">
        <f t="shared" si="55"/>
        <v>0.286252407006302</v>
      </c>
      <c r="T132" s="6">
        <f t="shared" si="56"/>
        <v>3.2024589287280674</v>
      </c>
      <c r="U132" s="17">
        <f t="shared" si="57"/>
        <v>0.35806499687190302</v>
      </c>
      <c r="W132" s="4">
        <v>0.15395164649665</v>
      </c>
      <c r="X132" s="5">
        <v>6.8499286375844098E-2</v>
      </c>
      <c r="Y132">
        <v>0.25125986388051402</v>
      </c>
      <c r="Z132" s="5">
        <v>6.06174802223046E-2</v>
      </c>
      <c r="AA132">
        <v>0.32955944137195298</v>
      </c>
      <c r="AB132" s="5">
        <v>8.2312442963867305E-2</v>
      </c>
      <c r="AC132">
        <v>0.41158372776381702</v>
      </c>
      <c r="AD132" s="5">
        <v>0.17917513088338399</v>
      </c>
      <c r="AE132">
        <v>0.51775909414588395</v>
      </c>
      <c r="AF132" s="5">
        <v>0.19979723104396899</v>
      </c>
      <c r="AG132">
        <v>0.64911087984236904</v>
      </c>
      <c r="AH132" s="5">
        <v>0.23796634124768801</v>
      </c>
      <c r="AI132">
        <v>0.779558636483629</v>
      </c>
      <c r="AJ132" s="5">
        <v>0.25531025703488902</v>
      </c>
      <c r="AK132">
        <v>0.95104824424733703</v>
      </c>
      <c r="AL132" s="5">
        <v>0.258007746810831</v>
      </c>
      <c r="AM132">
        <v>1.0674530244079301</v>
      </c>
      <c r="AN132" s="5">
        <v>0.286252407006302</v>
      </c>
      <c r="AO132">
        <v>1.1075435599894501</v>
      </c>
      <c r="AP132" s="5">
        <v>0.35806499687190302</v>
      </c>
    </row>
    <row r="133" spans="1:42" x14ac:dyDescent="0.3">
      <c r="A133" s="22"/>
      <c r="B133" s="15">
        <f t="shared" si="38"/>
        <v>0.35869095307297216</v>
      </c>
      <c r="C133" s="12">
        <f t="shared" si="39"/>
        <v>6.2483569575567E-2</v>
      </c>
      <c r="D133" s="6">
        <f t="shared" si="40"/>
        <v>0.44840749965988203</v>
      </c>
      <c r="E133" s="6">
        <f t="shared" si="41"/>
        <v>5.5457953762987497E-2</v>
      </c>
      <c r="F133" s="15">
        <f t="shared" si="42"/>
        <v>0.54402272019360098</v>
      </c>
      <c r="G133" s="12">
        <f t="shared" si="43"/>
        <v>7.67192712123414E-2</v>
      </c>
      <c r="H133" s="6">
        <f t="shared" si="44"/>
        <v>0.65126593695955382</v>
      </c>
      <c r="I133" s="6">
        <f t="shared" si="45"/>
        <v>0.17359311144411901</v>
      </c>
      <c r="J133" s="15">
        <f t="shared" si="46"/>
        <v>0.83959691178238671</v>
      </c>
      <c r="K133" s="12">
        <f t="shared" si="47"/>
        <v>0.191062886982451</v>
      </c>
      <c r="L133" s="6">
        <f t="shared" si="48"/>
        <v>1.1276161201963322</v>
      </c>
      <c r="M133" s="6">
        <f t="shared" si="49"/>
        <v>0.232391101707979</v>
      </c>
      <c r="N133" s="15">
        <f t="shared" si="50"/>
        <v>1.5261660726814579</v>
      </c>
      <c r="O133" s="12">
        <f t="shared" si="51"/>
        <v>0.25039914555127202</v>
      </c>
      <c r="P133" s="6">
        <f t="shared" si="52"/>
        <v>2.2713027392444336</v>
      </c>
      <c r="Q133" s="6">
        <f t="shared" si="53"/>
        <v>0.25290409746864601</v>
      </c>
      <c r="R133" s="15">
        <f t="shared" si="54"/>
        <v>2.9758940337904392</v>
      </c>
      <c r="S133" s="12">
        <f t="shared" si="55"/>
        <v>0.28128305244796198</v>
      </c>
      <c r="T133" s="6">
        <f t="shared" si="56"/>
        <v>3.2570287749574369</v>
      </c>
      <c r="U133" s="17">
        <f t="shared" si="57"/>
        <v>0.35312431979582498</v>
      </c>
      <c r="W133" s="4">
        <v>0.15678041433781501</v>
      </c>
      <c r="X133" s="5">
        <v>6.2483569575567E-2</v>
      </c>
      <c r="Y133">
        <v>0.25373285892990199</v>
      </c>
      <c r="Z133" s="5">
        <v>5.5457953762987497E-2</v>
      </c>
      <c r="AA133">
        <v>0.33767702898323998</v>
      </c>
      <c r="AB133" s="5">
        <v>7.67192712123414E-2</v>
      </c>
      <c r="AC133">
        <v>0.41581835527302002</v>
      </c>
      <c r="AD133" s="5">
        <v>0.17359311144411901</v>
      </c>
      <c r="AE133">
        <v>0.52613082381296195</v>
      </c>
      <c r="AF133" s="5">
        <v>0.191062886982451</v>
      </c>
      <c r="AG133">
        <v>0.65422126716735696</v>
      </c>
      <c r="AH133" s="5">
        <v>0.232391101707979</v>
      </c>
      <c r="AI133">
        <v>0.78566178610333104</v>
      </c>
      <c r="AJ133" s="5">
        <v>0.25039914555127202</v>
      </c>
      <c r="AK133">
        <v>0.95833501600152904</v>
      </c>
      <c r="AL133" s="5">
        <v>0.25290409746864601</v>
      </c>
      <c r="AM133">
        <v>1.07567745403533</v>
      </c>
      <c r="AN133" s="5">
        <v>0.28128305244796198</v>
      </c>
      <c r="AO133">
        <v>1.1148815867826201</v>
      </c>
      <c r="AP133" s="5">
        <v>0.35312431979582498</v>
      </c>
    </row>
    <row r="134" spans="1:42" x14ac:dyDescent="0.3">
      <c r="A134" s="22"/>
      <c r="B134" s="15">
        <f t="shared" si="38"/>
        <v>0.362069346963311</v>
      </c>
      <c r="C134" s="12">
        <f t="shared" si="39"/>
        <v>5.6833084237296203E-2</v>
      </c>
      <c r="D134" s="6">
        <f t="shared" si="40"/>
        <v>0.45265150632605367</v>
      </c>
      <c r="E134" s="6">
        <f t="shared" si="41"/>
        <v>4.9432037045409299E-2</v>
      </c>
      <c r="F134" s="15">
        <f t="shared" si="42"/>
        <v>0.54828912120252526</v>
      </c>
      <c r="G134" s="12">
        <f t="shared" si="43"/>
        <v>7.2019555181159295E-2</v>
      </c>
      <c r="H134" s="6">
        <f t="shared" si="44"/>
        <v>0.65638251759413546</v>
      </c>
      <c r="I134" s="6">
        <f t="shared" si="45"/>
        <v>0.168603718581322</v>
      </c>
      <c r="J134" s="15">
        <f t="shared" si="46"/>
        <v>0.84848620723164281</v>
      </c>
      <c r="K134" s="12">
        <f t="shared" si="47"/>
        <v>0.18488246076867201</v>
      </c>
      <c r="L134" s="6">
        <f t="shared" si="48"/>
        <v>1.1428703664475226</v>
      </c>
      <c r="M134" s="6">
        <f t="shared" si="49"/>
        <v>0.22714086477602</v>
      </c>
      <c r="N134" s="15">
        <f t="shared" si="50"/>
        <v>1.5555122071008352</v>
      </c>
      <c r="O134" s="12">
        <f t="shared" si="51"/>
        <v>0.245411247574914</v>
      </c>
      <c r="P134" s="6">
        <f t="shared" si="52"/>
        <v>2.3122141995427254</v>
      </c>
      <c r="Q134" s="6">
        <f t="shared" si="53"/>
        <v>0.24772060133194099</v>
      </c>
      <c r="R134" s="15">
        <f t="shared" si="54"/>
        <v>3.034104231249835</v>
      </c>
      <c r="S134" s="12">
        <f t="shared" si="55"/>
        <v>0.27631618304942301</v>
      </c>
      <c r="T134" s="6">
        <f t="shared" si="56"/>
        <v>3.3243066799971266</v>
      </c>
      <c r="U134" s="17">
        <f t="shared" si="57"/>
        <v>0.34860797446673902</v>
      </c>
      <c r="W134" s="4">
        <v>0.16085175003563401</v>
      </c>
      <c r="X134" s="5">
        <v>5.6833084237296203E-2</v>
      </c>
      <c r="Y134">
        <v>0.257823961274738</v>
      </c>
      <c r="Z134" s="5">
        <v>4.9432037045409299E-2</v>
      </c>
      <c r="AA134">
        <v>0.34106962030722299</v>
      </c>
      <c r="AB134" s="5">
        <v>7.2019555181159295E-2</v>
      </c>
      <c r="AC134">
        <v>0.41921699665614198</v>
      </c>
      <c r="AD134" s="5">
        <v>0.168603718581322</v>
      </c>
      <c r="AE134">
        <v>0.5307047782623</v>
      </c>
      <c r="AF134" s="5">
        <v>0.18488246076867201</v>
      </c>
      <c r="AG134">
        <v>0.66005696334236896</v>
      </c>
      <c r="AH134" s="5">
        <v>0.22714086477602</v>
      </c>
      <c r="AI134">
        <v>0.79393341497309</v>
      </c>
      <c r="AJ134" s="5">
        <v>0.245411247574914</v>
      </c>
      <c r="AK134">
        <v>0.96608805523321395</v>
      </c>
      <c r="AL134" s="5">
        <v>0.24772060133194099</v>
      </c>
      <c r="AM134">
        <v>1.08409048744878</v>
      </c>
      <c r="AN134" s="5">
        <v>0.27631618304942301</v>
      </c>
      <c r="AO134">
        <v>1.1237610736141199</v>
      </c>
      <c r="AP134" s="5">
        <v>0.34860797446673902</v>
      </c>
    </row>
    <row r="135" spans="1:42" x14ac:dyDescent="0.3">
      <c r="A135" s="22"/>
      <c r="B135" s="15">
        <f t="shared" ref="B135:B143" si="58">10^W135*$Q$1/2</f>
        <v>0.36402695766002979</v>
      </c>
      <c r="C135" s="12">
        <f t="shared" ref="C135:C143" si="59">X135</f>
        <v>5.1778645665046599E-2</v>
      </c>
      <c r="D135" s="6">
        <f t="shared" ref="D135:D144" si="60">10^Y135*$Q$1/2</f>
        <v>0.45967570685780679</v>
      </c>
      <c r="E135" s="6">
        <f t="shared" ref="E135:E144" si="61">Z135</f>
        <v>4.3932470725567101E-2</v>
      </c>
      <c r="F135" s="15">
        <f t="shared" ref="F135:F151" si="62">10^AA135*$Q$1/2</f>
        <v>0.55686376040526842</v>
      </c>
      <c r="G135" s="12">
        <f t="shared" ref="G135:G151" si="63">AB135</f>
        <v>6.8320980050047997E-2</v>
      </c>
      <c r="H135" s="6">
        <f t="shared" ref="H135:H166" si="64">10^AC135*$Q$1/2</f>
        <v>0.66152113904804843</v>
      </c>
      <c r="I135" s="6">
        <f t="shared" ref="I135:I166" si="65">AD135</f>
        <v>0.16418505502774899</v>
      </c>
      <c r="J135" s="15">
        <f t="shared" ref="J135:J171" si="66">10^AE135*$Q$1/2</f>
        <v>0.85659508400671969</v>
      </c>
      <c r="K135" s="12">
        <f t="shared" ref="K135:K171" si="67">AF135</f>
        <v>0.179890547987373</v>
      </c>
      <c r="L135" s="6">
        <f t="shared" ref="L135:L179" si="68">10^AG135*$Q$1/2</f>
        <v>1.1560226517735195</v>
      </c>
      <c r="M135" s="6">
        <f t="shared" ref="M135:M179" si="69">AH135</f>
        <v>0.22205801360271199</v>
      </c>
      <c r="N135" s="15">
        <f t="shared" ref="N135:N185" si="70">10^AI135*$Q$1/2</f>
        <v>1.5709804187989145</v>
      </c>
      <c r="O135" s="12">
        <f t="shared" ref="O135:O185" si="71">AJ135</f>
        <v>0.24011235846686599</v>
      </c>
      <c r="P135" s="6">
        <f t="shared" ref="P135:P185" si="72">10^AK135*$Q$1/2</f>
        <v>2.3538958706814417</v>
      </c>
      <c r="Q135" s="6">
        <f t="shared" ref="Q135:Q185" si="73">AL135</f>
        <v>0.24224293500270999</v>
      </c>
      <c r="R135" s="15">
        <f t="shared" ref="R135:R192" si="74">10^AM135*$Q$1/2</f>
        <v>3.096865855457994</v>
      </c>
      <c r="S135" s="12">
        <f t="shared" ref="S135:S192" si="75">AN135</f>
        <v>0.27120560795236598</v>
      </c>
      <c r="T135" s="6">
        <f t="shared" ref="T135:T198" si="76">10^AO135*$Q$1/2</f>
        <v>3.3924867327125034</v>
      </c>
      <c r="U135" s="17">
        <f t="shared" ref="U135:U198" si="77">AP135</f>
        <v>0.34379367901969299</v>
      </c>
      <c r="W135" s="4">
        <v>0.16319353742067</v>
      </c>
      <c r="X135" s="5">
        <v>5.1778645665046599E-2</v>
      </c>
      <c r="Y135">
        <v>0.26451154390058401</v>
      </c>
      <c r="Z135" s="5">
        <v>4.3932470725567101E-2</v>
      </c>
      <c r="AA135">
        <v>0.34780894710939397</v>
      </c>
      <c r="AB135" s="5">
        <v>6.8320980050047997E-2</v>
      </c>
      <c r="AC135">
        <v>0.42260371804533697</v>
      </c>
      <c r="AD135" s="5">
        <v>0.16418505502774899</v>
      </c>
      <c r="AE135">
        <v>0.53483556898262796</v>
      </c>
      <c r="AF135" s="5">
        <v>0.179890547987373</v>
      </c>
      <c r="AG135">
        <v>0.66502633531200805</v>
      </c>
      <c r="AH135" s="5">
        <v>0.22205801360271199</v>
      </c>
      <c r="AI135">
        <v>0.79823076321670805</v>
      </c>
      <c r="AJ135" s="5">
        <v>0.24011235846686599</v>
      </c>
      <c r="AK135">
        <v>0.97384723837034004</v>
      </c>
      <c r="AL135" s="5">
        <v>0.24224293500270999</v>
      </c>
      <c r="AM135">
        <v>1.09298238509414</v>
      </c>
      <c r="AN135" s="5">
        <v>0.27120560795236598</v>
      </c>
      <c r="AO135">
        <v>1.13257814923055</v>
      </c>
      <c r="AP135" s="5">
        <v>0.34379367901969299</v>
      </c>
    </row>
    <row r="136" spans="1:42" x14ac:dyDescent="0.3">
      <c r="A136" s="22"/>
      <c r="B136" s="15">
        <f t="shared" si="58"/>
        <v>0.37152854644004307</v>
      </c>
      <c r="C136" s="12">
        <f t="shared" si="59"/>
        <v>4.2636891613543101E-2</v>
      </c>
      <c r="D136" s="6">
        <f t="shared" si="60"/>
        <v>0.46330967899409353</v>
      </c>
      <c r="E136" s="6">
        <f t="shared" si="61"/>
        <v>3.89401568920981E-2</v>
      </c>
      <c r="F136" s="15">
        <f t="shared" si="62"/>
        <v>0.56246447358386931</v>
      </c>
      <c r="G136" s="12">
        <f t="shared" si="63"/>
        <v>6.2657616426626594E-2</v>
      </c>
      <c r="H136" s="6">
        <f t="shared" si="64"/>
        <v>0.66732601344859677</v>
      </c>
      <c r="I136" s="6">
        <f t="shared" si="65"/>
        <v>0.159369892424985</v>
      </c>
      <c r="J136" s="15">
        <f t="shared" si="66"/>
        <v>0.86628018193509992</v>
      </c>
      <c r="K136" s="12">
        <f t="shared" si="67"/>
        <v>0.17461924555172301</v>
      </c>
      <c r="L136" s="6">
        <f t="shared" si="68"/>
        <v>1.1693833530533155</v>
      </c>
      <c r="M136" s="6">
        <f t="shared" si="69"/>
        <v>0.21711611800595601</v>
      </c>
      <c r="N136" s="15">
        <f t="shared" si="70"/>
        <v>1.5933549377772573</v>
      </c>
      <c r="O136" s="12">
        <f t="shared" si="71"/>
        <v>0.23523047314182899</v>
      </c>
      <c r="P136" s="6">
        <f t="shared" si="72"/>
        <v>2.3973786948354796</v>
      </c>
      <c r="Q136" s="6">
        <f t="shared" si="73"/>
        <v>0.237769332673927</v>
      </c>
      <c r="R136" s="15">
        <f t="shared" si="74"/>
        <v>3.1409026497913661</v>
      </c>
      <c r="S136" s="12">
        <f t="shared" si="75"/>
        <v>0.26678703403714799</v>
      </c>
      <c r="T136" s="6">
        <f t="shared" si="76"/>
        <v>3.4590282155527929</v>
      </c>
      <c r="U136" s="17">
        <f t="shared" si="77"/>
        <v>0.33905708820682701</v>
      </c>
      <c r="W136" s="4">
        <v>0.172052179774738</v>
      </c>
      <c r="X136" s="5">
        <v>4.2636891613543101E-2</v>
      </c>
      <c r="Y136">
        <v>0.26793136446402699</v>
      </c>
      <c r="Z136" s="5">
        <v>3.89401568920981E-2</v>
      </c>
      <c r="AA136">
        <v>0.35215508804249401</v>
      </c>
      <c r="AB136" s="5">
        <v>6.2657616426626594E-2</v>
      </c>
      <c r="AC136">
        <v>0.42639804601086401</v>
      </c>
      <c r="AD136" s="5">
        <v>0.159369892424985</v>
      </c>
      <c r="AE136">
        <v>0.539718370398931</v>
      </c>
      <c r="AF136" s="5">
        <v>0.17461924555172301</v>
      </c>
      <c r="AG136">
        <v>0.67001689840358603</v>
      </c>
      <c r="AH136" s="5">
        <v>0.21711611800595601</v>
      </c>
      <c r="AI136">
        <v>0.80437252189855901</v>
      </c>
      <c r="AJ136" s="5">
        <v>0.23523047314182899</v>
      </c>
      <c r="AK136">
        <v>0.98179663282388996</v>
      </c>
      <c r="AL136" s="5">
        <v>0.237769332673927</v>
      </c>
      <c r="AM136">
        <v>1.0991144672636799</v>
      </c>
      <c r="AN136" s="5">
        <v>0.26678703403714799</v>
      </c>
      <c r="AO136">
        <v>1.1410140959294599</v>
      </c>
      <c r="AP136" s="5">
        <v>0.33905708820682701</v>
      </c>
    </row>
    <row r="137" spans="1:42" x14ac:dyDescent="0.3">
      <c r="A137" s="22"/>
      <c r="B137" s="15">
        <f t="shared" si="58"/>
        <v>0.3769349521713149</v>
      </c>
      <c r="C137" s="12">
        <f t="shared" si="59"/>
        <v>3.6438621960183701E-2</v>
      </c>
      <c r="D137" s="6">
        <f t="shared" si="60"/>
        <v>0.47078903139180295</v>
      </c>
      <c r="E137" s="6">
        <f t="shared" si="61"/>
        <v>3.3545308972139802E-2</v>
      </c>
      <c r="F137" s="15">
        <f t="shared" si="62"/>
        <v>0.57023717083858583</v>
      </c>
      <c r="G137" s="12">
        <f t="shared" si="63"/>
        <v>5.7694712969000299E-2</v>
      </c>
      <c r="H137" s="6">
        <f t="shared" si="64"/>
        <v>0.67531347795384</v>
      </c>
      <c r="I137" s="6">
        <f t="shared" si="65"/>
        <v>0.152639891900854</v>
      </c>
      <c r="J137" s="15">
        <f t="shared" si="66"/>
        <v>0.87341599566113159</v>
      </c>
      <c r="K137" s="12">
        <f t="shared" si="67"/>
        <v>0.16986085263523601</v>
      </c>
      <c r="L137" s="6">
        <f t="shared" si="68"/>
        <v>1.1817675176416942</v>
      </c>
      <c r="M137" s="6">
        <f t="shared" si="69"/>
        <v>0.21241963276992801</v>
      </c>
      <c r="N137" s="15">
        <f t="shared" si="70"/>
        <v>1.6133841418407264</v>
      </c>
      <c r="O137" s="12">
        <f t="shared" si="71"/>
        <v>0.23085395950415299</v>
      </c>
      <c r="P137" s="6">
        <f t="shared" si="72"/>
        <v>2.4237113223319784</v>
      </c>
      <c r="Q137" s="6">
        <f t="shared" si="73"/>
        <v>0.231682044227073</v>
      </c>
      <c r="R137" s="15">
        <f t="shared" si="74"/>
        <v>3.2052772438987169</v>
      </c>
      <c r="S137" s="12">
        <f t="shared" si="75"/>
        <v>0.26203860712561</v>
      </c>
      <c r="T137" s="6">
        <f t="shared" si="76"/>
        <v>3.5305750860924086</v>
      </c>
      <c r="U137" s="17">
        <f t="shared" si="77"/>
        <v>0.33417904051027902</v>
      </c>
      <c r="W137" s="4">
        <v>0.17832640161209101</v>
      </c>
      <c r="X137" s="5">
        <v>3.6438621960183701E-2</v>
      </c>
      <c r="Y137">
        <v>0.27488632727186202</v>
      </c>
      <c r="Z137" s="5">
        <v>3.3545308972139802E-2</v>
      </c>
      <c r="AA137">
        <v>0.35811551465554498</v>
      </c>
      <c r="AB137" s="5">
        <v>5.7694712969000299E-2</v>
      </c>
      <c r="AC137">
        <v>0.43156540881442401</v>
      </c>
      <c r="AD137" s="5">
        <v>0.152639891900854</v>
      </c>
      <c r="AE137">
        <v>0.54328113261577005</v>
      </c>
      <c r="AF137" s="5">
        <v>0.16986085263523601</v>
      </c>
      <c r="AG137">
        <v>0.67459204000863604</v>
      </c>
      <c r="AH137" s="5">
        <v>0.21241963276992801</v>
      </c>
      <c r="AI137">
        <v>0.80979777521982599</v>
      </c>
      <c r="AJ137" s="5">
        <v>0.23085395950415299</v>
      </c>
      <c r="AK137">
        <v>0.98654088298385401</v>
      </c>
      <c r="AL137" s="5">
        <v>0.231682044227073</v>
      </c>
      <c r="AM137">
        <v>1.1079255915752799</v>
      </c>
      <c r="AN137" s="5">
        <v>0.26203860712561</v>
      </c>
      <c r="AO137">
        <v>1.1499054435640399</v>
      </c>
      <c r="AP137" s="5">
        <v>0.33417904051027902</v>
      </c>
    </row>
    <row r="138" spans="1:42" x14ac:dyDescent="0.3">
      <c r="A138" s="22"/>
      <c r="B138" s="15">
        <f t="shared" si="58"/>
        <v>0.38288975472186637</v>
      </c>
      <c r="C138" s="12">
        <f t="shared" si="59"/>
        <v>3.0673083166281302E-2</v>
      </c>
      <c r="D138" s="6">
        <f t="shared" si="60"/>
        <v>0.48345842931573224</v>
      </c>
      <c r="E138" s="6">
        <f t="shared" si="61"/>
        <v>2.8549376312316799E-2</v>
      </c>
      <c r="F138" s="15">
        <f t="shared" si="62"/>
        <v>0.57808001739431658</v>
      </c>
      <c r="G138" s="12">
        <f t="shared" si="63"/>
        <v>5.2976697839941397E-2</v>
      </c>
      <c r="H138" s="6">
        <f t="shared" si="64"/>
        <v>0.68115482866661581</v>
      </c>
      <c r="I138" s="6">
        <f t="shared" si="65"/>
        <v>0.146063191715506</v>
      </c>
      <c r="J138" s="15">
        <f t="shared" si="66"/>
        <v>0.88286600145661809</v>
      </c>
      <c r="K138" s="12">
        <f t="shared" si="67"/>
        <v>0.16516635938912599</v>
      </c>
      <c r="L138" s="6">
        <f t="shared" si="68"/>
        <v>1.1968447721516391</v>
      </c>
      <c r="M138" s="6">
        <f t="shared" si="69"/>
        <v>0.207654335792959</v>
      </c>
      <c r="N138" s="15">
        <f t="shared" si="70"/>
        <v>1.6377961337725813</v>
      </c>
      <c r="O138" s="12">
        <f t="shared" si="71"/>
        <v>0.226099796835245</v>
      </c>
      <c r="P138" s="6">
        <f t="shared" si="72"/>
        <v>2.4807148698318269</v>
      </c>
      <c r="Q138" s="6">
        <f t="shared" si="73"/>
        <v>0.22787943678313999</v>
      </c>
      <c r="R138" s="15">
        <f t="shared" si="74"/>
        <v>3.2637517832472192</v>
      </c>
      <c r="S138" s="12">
        <f t="shared" si="75"/>
        <v>0.25766731750587402</v>
      </c>
      <c r="T138" s="6">
        <f t="shared" si="76"/>
        <v>3.6073258494871201</v>
      </c>
      <c r="U138" s="17">
        <f t="shared" si="77"/>
        <v>0.32906113634371997</v>
      </c>
      <c r="W138" s="4">
        <v>0.18513373707683201</v>
      </c>
      <c r="X138" s="5">
        <v>3.0673083166281302E-2</v>
      </c>
      <c r="Y138">
        <v>0.28641912808212899</v>
      </c>
      <c r="Z138" s="5">
        <v>2.8549376312316799E-2</v>
      </c>
      <c r="AA138">
        <v>0.36404794861974699</v>
      </c>
      <c r="AB138" s="5">
        <v>5.2976697839941397E-2</v>
      </c>
      <c r="AC138">
        <v>0.43530583098362402</v>
      </c>
      <c r="AD138" s="5">
        <v>0.146063191715506</v>
      </c>
      <c r="AE138">
        <v>0.54795478409685405</v>
      </c>
      <c r="AF138" s="5">
        <v>0.16516635938912599</v>
      </c>
      <c r="AG138">
        <v>0.68009781845154405</v>
      </c>
      <c r="AH138" s="5">
        <v>0.207654335792959</v>
      </c>
      <c r="AI138">
        <v>0.81631983289899801</v>
      </c>
      <c r="AJ138" s="5">
        <v>0.226099796835245</v>
      </c>
      <c r="AK138">
        <v>0.99663684122095098</v>
      </c>
      <c r="AL138" s="5">
        <v>0.22787943678313999</v>
      </c>
      <c r="AM138">
        <v>1.11577711344865</v>
      </c>
      <c r="AN138" s="5">
        <v>0.25766731750587402</v>
      </c>
      <c r="AO138">
        <v>1.15924536520787</v>
      </c>
      <c r="AP138" s="5">
        <v>0.32906113634371997</v>
      </c>
    </row>
    <row r="139" spans="1:42" x14ac:dyDescent="0.3">
      <c r="A139" s="22"/>
      <c r="B139" s="15">
        <f>10^W139*$Q$1/2</f>
        <v>0.3903825276600964</v>
      </c>
      <c r="C139" s="12">
        <f t="shared" si="59"/>
        <v>2.5784579006917701E-2</v>
      </c>
      <c r="D139" s="6">
        <f t="shared" si="60"/>
        <v>0.4948432012530351</v>
      </c>
      <c r="E139" s="6">
        <f t="shared" si="61"/>
        <v>2.45557833235126E-2</v>
      </c>
      <c r="F139" s="15">
        <f t="shared" si="62"/>
        <v>0.59124906416413148</v>
      </c>
      <c r="G139" s="12">
        <f t="shared" si="63"/>
        <v>4.7944237006020102E-2</v>
      </c>
      <c r="H139" s="6">
        <f t="shared" si="64"/>
        <v>0.68938412040002617</v>
      </c>
      <c r="I139" s="6">
        <f t="shared" si="65"/>
        <v>0.140549232321175</v>
      </c>
      <c r="J139" s="15">
        <f t="shared" si="66"/>
        <v>0.89255801707088089</v>
      </c>
      <c r="K139" s="12">
        <f t="shared" si="67"/>
        <v>0.159911868801658</v>
      </c>
      <c r="L139" s="6">
        <f t="shared" si="68"/>
        <v>1.237056383614523</v>
      </c>
      <c r="M139" s="6">
        <f t="shared" si="69"/>
        <v>0.19485824990315301</v>
      </c>
      <c r="N139" s="15">
        <f t="shared" si="70"/>
        <v>1.6635679815392741</v>
      </c>
      <c r="O139" s="12">
        <f t="shared" si="71"/>
        <v>0.22111194627141301</v>
      </c>
      <c r="P139" s="6">
        <f t="shared" si="72"/>
        <v>2.5151001780030775</v>
      </c>
      <c r="Q139" s="6">
        <f t="shared" si="73"/>
        <v>0.22145727098344101</v>
      </c>
      <c r="R139" s="15">
        <f t="shared" si="74"/>
        <v>3.3188867268206299</v>
      </c>
      <c r="S139" s="12">
        <f t="shared" si="75"/>
        <v>0.25311254669364502</v>
      </c>
      <c r="T139" s="6">
        <f t="shared" si="76"/>
        <v>3.6824600668158136</v>
      </c>
      <c r="U139" s="17">
        <f t="shared" si="77"/>
        <v>0.32413357354399103</v>
      </c>
      <c r="W139" s="4">
        <v>0.193550363051575</v>
      </c>
      <c r="X139" s="5">
        <v>2.5784579006917701E-2</v>
      </c>
      <c r="Y139">
        <v>0.29652759911364102</v>
      </c>
      <c r="Z139" s="5">
        <v>2.45557833235126E-2</v>
      </c>
      <c r="AA139">
        <v>0.37383045766803702</v>
      </c>
      <c r="AB139" s="5">
        <v>4.7944237006020102E-2</v>
      </c>
      <c r="AC139">
        <v>0.44052126677054598</v>
      </c>
      <c r="AD139" s="5">
        <v>0.140549232321175</v>
      </c>
      <c r="AE139">
        <v>0.55269644656017602</v>
      </c>
      <c r="AF139" s="5">
        <v>0.159911868801658</v>
      </c>
      <c r="AG139">
        <v>0.69444948605376999</v>
      </c>
      <c r="AH139" s="5">
        <v>0.19485824990315301</v>
      </c>
      <c r="AI139">
        <v>0.82310054429602697</v>
      </c>
      <c r="AJ139" s="5">
        <v>0.22111194627141301</v>
      </c>
      <c r="AK139">
        <v>1.0026152792835199</v>
      </c>
      <c r="AL139" s="5">
        <v>0.22145727098344101</v>
      </c>
      <c r="AM139">
        <v>1.1230524215744</v>
      </c>
      <c r="AN139" s="5">
        <v>0.25311254669364502</v>
      </c>
      <c r="AO139">
        <v>1.16819803730955</v>
      </c>
      <c r="AP139" s="5">
        <v>0.32413357354399103</v>
      </c>
    </row>
    <row r="140" spans="1:42" x14ac:dyDescent="0.3">
      <c r="A140" s="22"/>
      <c r="B140" s="15">
        <f t="shared" si="58"/>
        <v>0.39666487610938334</v>
      </c>
      <c r="C140" s="12">
        <f t="shared" si="59"/>
        <v>2.05566877088008E-2</v>
      </c>
      <c r="D140" s="6">
        <f t="shared" si="60"/>
        <v>0.50424929163912935</v>
      </c>
      <c r="E140" s="6">
        <f t="shared" si="61"/>
        <v>1.9609340713554201E-2</v>
      </c>
      <c r="F140" s="15">
        <f t="shared" si="62"/>
        <v>0.60139267344532876</v>
      </c>
      <c r="G140" s="12">
        <f t="shared" si="63"/>
        <v>4.2559864257524602E-2</v>
      </c>
      <c r="H140" s="6">
        <f t="shared" si="64"/>
        <v>0.69557767914294288</v>
      </c>
      <c r="I140" s="6">
        <f t="shared" si="65"/>
        <v>0.13365388443241399</v>
      </c>
      <c r="J140" s="15">
        <f t="shared" si="66"/>
        <v>0.90356393620646924</v>
      </c>
      <c r="K140" s="12">
        <f t="shared" si="67"/>
        <v>0.15431931780935901</v>
      </c>
      <c r="L140" s="6">
        <f t="shared" si="68"/>
        <v>1.2519274810489489</v>
      </c>
      <c r="M140" s="6">
        <f t="shared" si="69"/>
        <v>0.18911704020056599</v>
      </c>
      <c r="N140" s="15">
        <f t="shared" si="70"/>
        <v>1.6867933428180695</v>
      </c>
      <c r="O140" s="12">
        <f t="shared" si="71"/>
        <v>0.215736981065934</v>
      </c>
      <c r="P140" s="6">
        <f t="shared" si="72"/>
        <v>2.5841542729204239</v>
      </c>
      <c r="Q140" s="6">
        <f t="shared" si="73"/>
        <v>0.21385806644369301</v>
      </c>
      <c r="R140" s="15">
        <f t="shared" si="74"/>
        <v>3.3786132150113164</v>
      </c>
      <c r="S140" s="12">
        <f t="shared" si="75"/>
        <v>0.24826387841835099</v>
      </c>
      <c r="T140" s="6">
        <f t="shared" si="76"/>
        <v>3.7585573856446794</v>
      </c>
      <c r="U140" s="17">
        <f t="shared" si="77"/>
        <v>0.31944234044800801</v>
      </c>
      <c r="W140" s="4">
        <v>0.20048373758679</v>
      </c>
      <c r="X140" s="5">
        <v>2.05566877088008E-2</v>
      </c>
      <c r="Y140">
        <v>0.30470528812365599</v>
      </c>
      <c r="Z140" s="5">
        <v>1.9609340713554201E-2</v>
      </c>
      <c r="AA140">
        <v>0.38121812426830598</v>
      </c>
      <c r="AB140" s="5">
        <v>4.2559864257524602E-2</v>
      </c>
      <c r="AC140">
        <v>0.44440562851633503</v>
      </c>
      <c r="AD140" s="5">
        <v>0.13365388443241399</v>
      </c>
      <c r="AE140">
        <v>0.55801888000049504</v>
      </c>
      <c r="AF140" s="5">
        <v>0.15431931780935901</v>
      </c>
      <c r="AG140">
        <v>0.69963916405825799</v>
      </c>
      <c r="AH140" s="5">
        <v>0.18911704020056599</v>
      </c>
      <c r="AI140">
        <v>0.82912186966611501</v>
      </c>
      <c r="AJ140" s="5">
        <v>0.215736981065934</v>
      </c>
      <c r="AK140">
        <v>1.0143784286224</v>
      </c>
      <c r="AL140" s="5">
        <v>0.21385806644369301</v>
      </c>
      <c r="AM140">
        <v>1.1307984677429801</v>
      </c>
      <c r="AN140" s="5">
        <v>0.24826387841835099</v>
      </c>
      <c r="AO140">
        <v>1.17708117676775</v>
      </c>
      <c r="AP140" s="5">
        <v>0.31944234044800801</v>
      </c>
    </row>
    <row r="141" spans="1:42" x14ac:dyDescent="0.3">
      <c r="A141" s="22"/>
      <c r="B141" s="15">
        <f t="shared" si="58"/>
        <v>0.41220855273976731</v>
      </c>
      <c r="C141" s="12">
        <f t="shared" si="59"/>
        <v>1.3476830901562899E-2</v>
      </c>
      <c r="D141" s="6">
        <f t="shared" si="60"/>
        <v>0.52377121186860798</v>
      </c>
      <c r="E141" s="6">
        <f t="shared" si="61"/>
        <v>1.42307818505904E-2</v>
      </c>
      <c r="F141" s="15">
        <f t="shared" si="62"/>
        <v>0.61168065408766692</v>
      </c>
      <c r="G141" s="12">
        <f t="shared" si="63"/>
        <v>3.8183579143160597E-2</v>
      </c>
      <c r="H141" s="6">
        <f t="shared" si="64"/>
        <v>0.70543561778182295</v>
      </c>
      <c r="I141" s="6">
        <f t="shared" si="65"/>
        <v>0.125980589551415</v>
      </c>
      <c r="J141" s="15">
        <f t="shared" si="66"/>
        <v>0.91463300003431147</v>
      </c>
      <c r="K141" s="12">
        <f t="shared" si="67"/>
        <v>0.148691261287416</v>
      </c>
      <c r="L141" s="6">
        <f t="shared" si="68"/>
        <v>1.2647031552177492</v>
      </c>
      <c r="M141" s="6">
        <f t="shared" si="69"/>
        <v>0.183928707661419</v>
      </c>
      <c r="N141" s="15">
        <f t="shared" si="70"/>
        <v>1.7163643160152995</v>
      </c>
      <c r="O141" s="12">
        <f t="shared" si="71"/>
        <v>0.21036286976341101</v>
      </c>
      <c r="P141" s="6">
        <f t="shared" si="72"/>
        <v>2.6158101051351514</v>
      </c>
      <c r="Q141" s="6">
        <f t="shared" si="73"/>
        <v>0.20864818622213299</v>
      </c>
      <c r="R141" s="15">
        <f t="shared" si="74"/>
        <v>3.4435312766233248</v>
      </c>
      <c r="S141" s="12">
        <f t="shared" si="75"/>
        <v>0.24334769351740301</v>
      </c>
      <c r="T141" s="6">
        <f t="shared" si="76"/>
        <v>3.8271427157165965</v>
      </c>
      <c r="U141" s="17">
        <f t="shared" si="77"/>
        <v>0.31475859377572901</v>
      </c>
      <c r="W141" s="4">
        <v>0.21717698985594899</v>
      </c>
      <c r="X141" s="5">
        <v>1.3476830901562899E-2</v>
      </c>
      <c r="Y141">
        <v>0.32120161586736501</v>
      </c>
      <c r="Z141" s="5">
        <v>1.42307818505904E-2</v>
      </c>
      <c r="AA141">
        <v>0.38858473640670899</v>
      </c>
      <c r="AB141" s="5">
        <v>3.8183579143160597E-2</v>
      </c>
      <c r="AC141">
        <v>0.45051737494918098</v>
      </c>
      <c r="AD141" s="5">
        <v>0.125980589551415</v>
      </c>
      <c r="AE141">
        <v>0.563306858036146</v>
      </c>
      <c r="AF141" s="5">
        <v>0.148691261287416</v>
      </c>
      <c r="AG141">
        <v>0.704048593377958</v>
      </c>
      <c r="AH141" s="5">
        <v>0.183928707661419</v>
      </c>
      <c r="AI141">
        <v>0.83666946810519804</v>
      </c>
      <c r="AJ141" s="5">
        <v>0.21036286976341101</v>
      </c>
      <c r="AK141">
        <v>1.01966620449497</v>
      </c>
      <c r="AL141" s="5">
        <v>0.20864818622213299</v>
      </c>
      <c r="AM141">
        <v>1.1390640232414999</v>
      </c>
      <c r="AN141" s="5">
        <v>0.24334769351740301</v>
      </c>
      <c r="AO141">
        <v>1.18493464887322</v>
      </c>
      <c r="AP141" s="5">
        <v>0.31475859377572901</v>
      </c>
    </row>
    <row r="142" spans="1:42" x14ac:dyDescent="0.3">
      <c r="A142" s="22"/>
      <c r="B142" s="15">
        <f t="shared" si="58"/>
        <v>0.43120938210708215</v>
      </c>
      <c r="C142" s="12">
        <f t="shared" si="59"/>
        <v>6.7937556538553096E-3</v>
      </c>
      <c r="D142" s="6">
        <f t="shared" si="60"/>
        <v>0.55005012463982816</v>
      </c>
      <c r="E142" s="6">
        <f t="shared" si="61"/>
        <v>9.5463611825066207E-3</v>
      </c>
      <c r="F142" s="15">
        <f t="shared" si="62"/>
        <v>0.62565672050499344</v>
      </c>
      <c r="G142" s="12">
        <f t="shared" si="63"/>
        <v>3.3509064363139003E-2</v>
      </c>
      <c r="H142" s="6">
        <f t="shared" si="64"/>
        <v>0.71098656940441229</v>
      </c>
      <c r="I142" s="6">
        <f t="shared" si="65"/>
        <v>0.120733988013261</v>
      </c>
      <c r="J142" s="15">
        <f t="shared" si="66"/>
        <v>0.9230417263316989</v>
      </c>
      <c r="K142" s="12">
        <f t="shared" si="67"/>
        <v>0.14401423202440899</v>
      </c>
      <c r="L142" s="6">
        <f t="shared" si="68"/>
        <v>1.2814714334339854</v>
      </c>
      <c r="M142" s="6">
        <f t="shared" si="69"/>
        <v>0.17919479175542499</v>
      </c>
      <c r="N142" s="15">
        <f t="shared" si="70"/>
        <v>1.738820945524997</v>
      </c>
      <c r="O142" s="12">
        <f t="shared" si="71"/>
        <v>0.206243904895547</v>
      </c>
      <c r="P142" s="6">
        <f t="shared" si="72"/>
        <v>2.7168362907414392</v>
      </c>
      <c r="Q142" s="6">
        <f t="shared" si="73"/>
        <v>0.20074786873384101</v>
      </c>
      <c r="R142" s="15">
        <f t="shared" si="74"/>
        <v>3.5108617801102215</v>
      </c>
      <c r="S142" s="12">
        <f t="shared" si="75"/>
        <v>0.23854042539947001</v>
      </c>
      <c r="T142" s="6">
        <f t="shared" si="76"/>
        <v>3.9149492835389017</v>
      </c>
      <c r="U142" s="17">
        <f t="shared" si="77"/>
        <v>0.309903175137757</v>
      </c>
      <c r="W142" s="4">
        <v>0.23674819284107701</v>
      </c>
      <c r="X142" s="5">
        <v>6.7937556538553096E-3</v>
      </c>
      <c r="Y142">
        <v>0.34246225875417902</v>
      </c>
      <c r="Z142" s="5">
        <v>9.5463611825066207E-3</v>
      </c>
      <c r="AA142">
        <v>0.39839610523795999</v>
      </c>
      <c r="AB142" s="5">
        <v>3.3509064363139003E-2</v>
      </c>
      <c r="AC142">
        <v>0.45392138827623302</v>
      </c>
      <c r="AD142" s="5">
        <v>0.120733988013261</v>
      </c>
      <c r="AE142">
        <v>0.56728132518811802</v>
      </c>
      <c r="AF142" s="5">
        <v>0.14401423202440899</v>
      </c>
      <c r="AG142">
        <v>0.709768920661907</v>
      </c>
      <c r="AH142" s="5">
        <v>0.17919479175542499</v>
      </c>
      <c r="AI142">
        <v>0.84231485431164499</v>
      </c>
      <c r="AJ142" s="5">
        <v>0.206243904895547</v>
      </c>
      <c r="AK142">
        <v>1.03612346111513</v>
      </c>
      <c r="AL142" s="5">
        <v>0.20074786873384101</v>
      </c>
      <c r="AM142">
        <v>1.14747372329487</v>
      </c>
      <c r="AN142" s="5">
        <v>0.23854042539947001</v>
      </c>
      <c r="AO142">
        <v>1.1947861316627</v>
      </c>
      <c r="AP142" s="5">
        <v>0.309903175137757</v>
      </c>
    </row>
    <row r="143" spans="1:42" x14ac:dyDescent="0.3">
      <c r="A143" s="22"/>
      <c r="B143" s="15">
        <f t="shared" si="58"/>
        <v>0.45691444749602023</v>
      </c>
      <c r="C143" s="12">
        <f t="shared" si="59"/>
        <v>2.7702854107707299E-3</v>
      </c>
      <c r="D143" s="6">
        <f t="shared" si="60"/>
        <v>0.5821570647116322</v>
      </c>
      <c r="E143" s="6">
        <f t="shared" si="61"/>
        <v>5.5414007452714298E-3</v>
      </c>
      <c r="F143" s="15">
        <f t="shared" si="62"/>
        <v>0.63805497126302657</v>
      </c>
      <c r="G143" s="12">
        <f t="shared" si="63"/>
        <v>2.8377423187961399E-2</v>
      </c>
      <c r="H143" s="6">
        <f t="shared" si="64"/>
        <v>0.7190875772617461</v>
      </c>
      <c r="I143" s="6">
        <f t="shared" si="65"/>
        <v>0.115685262188693</v>
      </c>
      <c r="J143" s="15">
        <f t="shared" si="66"/>
        <v>0.93372287652149066</v>
      </c>
      <c r="K143" s="12">
        <f t="shared" si="67"/>
        <v>0.13978691711361399</v>
      </c>
      <c r="L143" s="6">
        <f t="shared" si="68"/>
        <v>1.2950260706658296</v>
      </c>
      <c r="M143" s="6">
        <f t="shared" si="69"/>
        <v>0.17447559804547999</v>
      </c>
      <c r="N143" s="15">
        <f t="shared" si="70"/>
        <v>1.7730017648039211</v>
      </c>
      <c r="O143" s="12">
        <f t="shared" si="71"/>
        <v>0.200885445417572</v>
      </c>
      <c r="P143" s="6">
        <f t="shared" si="72"/>
        <v>2.7655413708016705</v>
      </c>
      <c r="Q143" s="6">
        <f t="shared" si="73"/>
        <v>0.19422627600116299</v>
      </c>
      <c r="R143" s="15">
        <f t="shared" si="74"/>
        <v>3.5747116088024673</v>
      </c>
      <c r="S143" s="12">
        <f t="shared" si="75"/>
        <v>0.23384689560673599</v>
      </c>
      <c r="T143" s="6">
        <f t="shared" si="76"/>
        <v>3.9917928993016565</v>
      </c>
      <c r="U143" s="17">
        <f t="shared" si="77"/>
        <v>0.30489629646097299</v>
      </c>
      <c r="W143" s="4">
        <v>0.26189488186035698</v>
      </c>
      <c r="X143" s="5">
        <v>2.7702854107707299E-3</v>
      </c>
      <c r="Y143">
        <v>0.36710016349497399</v>
      </c>
      <c r="Z143" s="5">
        <v>5.5414007452714298E-3</v>
      </c>
      <c r="AA143">
        <v>0.40691808805500701</v>
      </c>
      <c r="AB143" s="5">
        <v>2.8377423187961399E-2</v>
      </c>
      <c r="AC143">
        <v>0.458841777406719</v>
      </c>
      <c r="AD143" s="5">
        <v>0.115685262188693</v>
      </c>
      <c r="AE143">
        <v>0.57227799062463203</v>
      </c>
      <c r="AF143" s="5">
        <v>0.13978691711361399</v>
      </c>
      <c r="AG143">
        <v>0.71433850278179001</v>
      </c>
      <c r="AH143" s="5">
        <v>0.17447559804547999</v>
      </c>
      <c r="AI143">
        <v>0.85076915921552598</v>
      </c>
      <c r="AJ143" s="5">
        <v>0.200885445417572</v>
      </c>
      <c r="AK143">
        <v>1.0438401509606601</v>
      </c>
      <c r="AL143" s="5">
        <v>0.19422627600116299</v>
      </c>
      <c r="AM143">
        <v>1.1553010020083501</v>
      </c>
      <c r="AN143" s="5">
        <v>0.23384689560673599</v>
      </c>
      <c r="AO143">
        <v>1.20322799262475</v>
      </c>
      <c r="AP143" s="5">
        <v>0.30489629646097299</v>
      </c>
    </row>
    <row r="144" spans="1:42" x14ac:dyDescent="0.3">
      <c r="A144" s="22"/>
      <c r="B144" s="15"/>
      <c r="C144" s="12"/>
      <c r="D144" s="6">
        <f t="shared" si="60"/>
        <v>0.60975219695426663</v>
      </c>
      <c r="E144" s="6">
        <f t="shared" si="61"/>
        <v>2.5213082917681E-3</v>
      </c>
      <c r="F144" s="15">
        <f t="shared" si="62"/>
        <v>0.65205688584266197</v>
      </c>
      <c r="G144" s="12">
        <f t="shared" si="63"/>
        <v>2.3824881396194E-2</v>
      </c>
      <c r="H144" s="6">
        <f t="shared" si="64"/>
        <v>0.72644363443993321</v>
      </c>
      <c r="I144" s="6">
        <f t="shared" si="65"/>
        <v>0.110321317051656</v>
      </c>
      <c r="J144" s="15">
        <f t="shared" si="66"/>
        <v>0.94475235234440491</v>
      </c>
      <c r="K144" s="12">
        <f t="shared" si="67"/>
        <v>0.13490245134829201</v>
      </c>
      <c r="L144" s="6">
        <f t="shared" si="68"/>
        <v>1.3118094771048165</v>
      </c>
      <c r="M144" s="6">
        <f t="shared" si="69"/>
        <v>0.169614468131736</v>
      </c>
      <c r="N144" s="15">
        <f t="shared" si="70"/>
        <v>1.7997698949990482</v>
      </c>
      <c r="O144" s="12">
        <f t="shared" si="71"/>
        <v>0.19441868273979801</v>
      </c>
      <c r="P144" s="6">
        <f t="shared" si="72"/>
        <v>2.8136098951995567</v>
      </c>
      <c r="Q144" s="6">
        <f t="shared" si="73"/>
        <v>0.18893729050654501</v>
      </c>
      <c r="R144" s="15">
        <f t="shared" si="74"/>
        <v>3.6474600692019004</v>
      </c>
      <c r="S144" s="12">
        <f t="shared" si="75"/>
        <v>0.22889100639708099</v>
      </c>
      <c r="T144" s="6">
        <f t="shared" si="76"/>
        <v>4.0791317562228908</v>
      </c>
      <c r="U144" s="17">
        <f t="shared" si="77"/>
        <v>0.30000756632577003</v>
      </c>
      <c r="W144" s="4"/>
      <c r="X144" s="5"/>
      <c r="Y144">
        <v>0.38721336509174797</v>
      </c>
      <c r="Z144" s="5">
        <v>2.5213082917681E-3</v>
      </c>
      <c r="AA144">
        <v>0.41634547682964701</v>
      </c>
      <c r="AB144" s="5">
        <v>2.3824881396194E-2</v>
      </c>
      <c r="AC144">
        <v>0.463261913883038</v>
      </c>
      <c r="AD144" s="5">
        <v>0.110321317051656</v>
      </c>
      <c r="AE144">
        <v>0.57737797327073004</v>
      </c>
      <c r="AF144" s="5">
        <v>0.13490245134829201</v>
      </c>
      <c r="AG144">
        <v>0.71993075544502205</v>
      </c>
      <c r="AH144" s="5">
        <v>0.169614468131736</v>
      </c>
      <c r="AI144">
        <v>0.85727697436445705</v>
      </c>
      <c r="AJ144" s="5">
        <v>0.19441868273979801</v>
      </c>
      <c r="AK144">
        <v>1.0513238740121</v>
      </c>
      <c r="AL144" s="5">
        <v>0.18893729050654501</v>
      </c>
      <c r="AM144">
        <v>1.1640505374533701</v>
      </c>
      <c r="AN144" s="5">
        <v>0.22889100639708099</v>
      </c>
      <c r="AO144">
        <v>1.21262772461182</v>
      </c>
      <c r="AP144" s="5">
        <v>0.30000756632577003</v>
      </c>
    </row>
    <row r="145" spans="1:42" x14ac:dyDescent="0.3">
      <c r="A145" s="22"/>
      <c r="B145" s="15"/>
      <c r="C145" s="12"/>
      <c r="D145" s="6"/>
      <c r="E145" s="6"/>
      <c r="F145" s="15">
        <f t="shared" si="62"/>
        <v>0.67100812465865811</v>
      </c>
      <c r="G145" s="12">
        <f t="shared" si="63"/>
        <v>1.8318890532421601E-2</v>
      </c>
      <c r="H145" s="6">
        <f t="shared" si="64"/>
        <v>0.73231509456859833</v>
      </c>
      <c r="I145" s="6">
        <f t="shared" si="65"/>
        <v>0.105048956565559</v>
      </c>
      <c r="J145" s="15">
        <f t="shared" si="66"/>
        <v>0.95756741167828574</v>
      </c>
      <c r="K145" s="12">
        <f t="shared" si="67"/>
        <v>0.129768172389712</v>
      </c>
      <c r="L145" s="6">
        <f t="shared" si="68"/>
        <v>1.3301232880206433</v>
      </c>
      <c r="M145" s="6">
        <f t="shared" si="69"/>
        <v>0.164101427716003</v>
      </c>
      <c r="N145" s="15">
        <f t="shared" si="70"/>
        <v>1.835193676442582</v>
      </c>
      <c r="O145" s="12">
        <f t="shared" si="71"/>
        <v>0.18872007198041399</v>
      </c>
      <c r="P145" s="6">
        <f t="shared" si="72"/>
        <v>2.857296976260391</v>
      </c>
      <c r="Q145" s="6">
        <f t="shared" si="73"/>
        <v>0.184023435694223</v>
      </c>
      <c r="R145" s="15">
        <f t="shared" si="74"/>
        <v>3.7196695654997569</v>
      </c>
      <c r="S145" s="12">
        <f t="shared" si="75"/>
        <v>0.223738045264741</v>
      </c>
      <c r="T145" s="6">
        <f t="shared" si="76"/>
        <v>4.1734178684469363</v>
      </c>
      <c r="U145" s="17">
        <f t="shared" si="77"/>
        <v>0.29495962207884302</v>
      </c>
      <c r="W145" s="4"/>
      <c r="X145" s="5"/>
      <c r="Z145" s="5"/>
      <c r="AA145">
        <v>0.42878777002610602</v>
      </c>
      <c r="AB145" s="5">
        <v>1.8318890532421601E-2</v>
      </c>
      <c r="AC145">
        <v>0.46675797728822899</v>
      </c>
      <c r="AD145" s="5">
        <v>0.105048956565559</v>
      </c>
      <c r="AE145">
        <v>0.58322934889222999</v>
      </c>
      <c r="AF145" s="5">
        <v>0.129768172389712</v>
      </c>
      <c r="AG145">
        <v>0.72595188855484605</v>
      </c>
      <c r="AH145" s="5">
        <v>0.164101427716003</v>
      </c>
      <c r="AI145">
        <v>0.86574189543200297</v>
      </c>
      <c r="AJ145" s="5">
        <v>0.18872007198041399</v>
      </c>
      <c r="AK145">
        <v>1.05801537292468</v>
      </c>
      <c r="AL145" s="5">
        <v>0.184023435694223</v>
      </c>
      <c r="AM145">
        <v>1.17256435264695</v>
      </c>
      <c r="AN145" s="5">
        <v>0.223738045264741</v>
      </c>
      <c r="AO145">
        <v>1.2225518624703</v>
      </c>
      <c r="AP145" s="5">
        <v>0.29495962207884302</v>
      </c>
    </row>
    <row r="146" spans="1:42" x14ac:dyDescent="0.3">
      <c r="A146" s="22"/>
      <c r="B146" s="15"/>
      <c r="C146" s="12"/>
      <c r="D146" s="6"/>
      <c r="E146" s="6"/>
      <c r="F146" s="15">
        <f t="shared" si="62"/>
        <v>0.7100240647899223</v>
      </c>
      <c r="G146" s="12">
        <f t="shared" si="63"/>
        <v>1.0849088605006701E-2</v>
      </c>
      <c r="H146" s="6">
        <f t="shared" si="64"/>
        <v>0.74059289333325784</v>
      </c>
      <c r="I146" s="6">
        <f t="shared" si="65"/>
        <v>9.9163272976472802E-2</v>
      </c>
      <c r="J146" s="15">
        <f t="shared" si="66"/>
        <v>0.97342548342340063</v>
      </c>
      <c r="K146" s="12">
        <f t="shared" si="67"/>
        <v>0.123921062536705</v>
      </c>
      <c r="L146" s="6">
        <f t="shared" si="68"/>
        <v>1.3455140440016071</v>
      </c>
      <c r="M146" s="6">
        <f t="shared" si="69"/>
        <v>0.159222912224669</v>
      </c>
      <c r="N146" s="15">
        <f t="shared" si="70"/>
        <v>1.8595361289278698</v>
      </c>
      <c r="O146" s="12">
        <f t="shared" si="71"/>
        <v>0.18261987118557199</v>
      </c>
      <c r="P146" s="6">
        <f t="shared" si="72"/>
        <v>2.9095451332901465</v>
      </c>
      <c r="Q146" s="6">
        <f t="shared" si="73"/>
        <v>0.179031348885553</v>
      </c>
      <c r="R146" s="15">
        <f t="shared" si="74"/>
        <v>3.7953245206478021</v>
      </c>
      <c r="S146" s="12">
        <f t="shared" si="75"/>
        <v>0.21867167734057399</v>
      </c>
      <c r="T146" s="6">
        <f t="shared" si="76"/>
        <v>4.2657501470515067</v>
      </c>
      <c r="U146" s="17">
        <f t="shared" si="77"/>
        <v>0.289945940138915</v>
      </c>
      <c r="W146" s="4"/>
      <c r="X146" s="5"/>
      <c r="Z146" s="5"/>
      <c r="AA146">
        <v>0.45333305980528898</v>
      </c>
      <c r="AB146" s="5">
        <v>1.0849088605006701E-2</v>
      </c>
      <c r="AC146">
        <v>0.47163953160827898</v>
      </c>
      <c r="AD146" s="5">
        <v>9.9163272976472802E-2</v>
      </c>
      <c r="AE146">
        <v>0.59036270283201397</v>
      </c>
      <c r="AF146" s="5">
        <v>0.123921062536705</v>
      </c>
      <c r="AG146">
        <v>0.73094822646420599</v>
      </c>
      <c r="AH146" s="5">
        <v>0.159222912224669</v>
      </c>
      <c r="AI146">
        <v>0.87146461201251202</v>
      </c>
      <c r="AJ146" s="5">
        <v>0.18261987118557199</v>
      </c>
      <c r="AK146">
        <v>1.06588508974924</v>
      </c>
      <c r="AL146" s="5">
        <v>0.179031348885553</v>
      </c>
      <c r="AM146">
        <v>1.18130890765985</v>
      </c>
      <c r="AN146" s="5">
        <v>0.21867167734057399</v>
      </c>
      <c r="AO146">
        <v>1.2320554057478501</v>
      </c>
      <c r="AP146" s="5">
        <v>0.289945940138915</v>
      </c>
    </row>
    <row r="147" spans="1:42" x14ac:dyDescent="0.3">
      <c r="A147" s="22"/>
      <c r="B147" s="15"/>
      <c r="C147" s="12"/>
      <c r="D147" s="6"/>
      <c r="E147" s="6"/>
      <c r="F147" s="15">
        <f t="shared" si="62"/>
        <v>0.7222833766900586</v>
      </c>
      <c r="G147" s="12">
        <f t="shared" si="63"/>
        <v>8.9159579424697901E-3</v>
      </c>
      <c r="H147" s="6">
        <f t="shared" si="64"/>
        <v>0.74534682286260101</v>
      </c>
      <c r="I147" s="6">
        <f t="shared" si="65"/>
        <v>9.4429501227479701E-2</v>
      </c>
      <c r="J147" s="15">
        <f t="shared" si="66"/>
        <v>0.98695988486145947</v>
      </c>
      <c r="K147" s="12">
        <f t="shared" si="67"/>
        <v>0.118810409959688</v>
      </c>
      <c r="L147" s="6">
        <f t="shared" si="68"/>
        <v>1.3613011294815098</v>
      </c>
      <c r="M147" s="6">
        <f t="shared" si="69"/>
        <v>0.154426203407246</v>
      </c>
      <c r="N147" s="15">
        <f t="shared" si="70"/>
        <v>1.8927464107117118</v>
      </c>
      <c r="O147" s="12">
        <f t="shared" si="71"/>
        <v>0.17757425667467999</v>
      </c>
      <c r="P147" s="6">
        <f t="shared" si="72"/>
        <v>2.9653954563010152</v>
      </c>
      <c r="Q147" s="6">
        <f t="shared" si="73"/>
        <v>0.17424955727073899</v>
      </c>
      <c r="R147" s="15">
        <f t="shared" si="74"/>
        <v>3.8704403493765533</v>
      </c>
      <c r="S147" s="12">
        <f t="shared" si="75"/>
        <v>0.21363137593572101</v>
      </c>
      <c r="T147" s="6">
        <f t="shared" si="76"/>
        <v>4.364679930242823</v>
      </c>
      <c r="U147" s="17">
        <f t="shared" si="77"/>
        <v>0.284871616001177</v>
      </c>
      <c r="W147" s="4"/>
      <c r="X147" s="5"/>
      <c r="Z147" s="5"/>
      <c r="AA147">
        <v>0.460767611041009</v>
      </c>
      <c r="AB147" s="5">
        <v>8.9159579424697901E-3</v>
      </c>
      <c r="AC147">
        <v>0.47441839589662599</v>
      </c>
      <c r="AD147" s="5">
        <v>9.4429501227479701E-2</v>
      </c>
      <c r="AE147">
        <v>0.59635949238933195</v>
      </c>
      <c r="AF147" s="5">
        <v>0.118810409959688</v>
      </c>
      <c r="AG147">
        <v>0.73601419618337904</v>
      </c>
      <c r="AH147" s="5">
        <v>0.154426203407246</v>
      </c>
      <c r="AI147">
        <v>0.87915242261558901</v>
      </c>
      <c r="AJ147" s="5">
        <v>0.17757425667467999</v>
      </c>
      <c r="AK147">
        <v>1.07414260910824</v>
      </c>
      <c r="AL147" s="5">
        <v>0.17424955727073899</v>
      </c>
      <c r="AM147">
        <v>1.18982036989337</v>
      </c>
      <c r="AN147" s="5">
        <v>0.21363137593572101</v>
      </c>
      <c r="AO147">
        <v>1.2420123929489399</v>
      </c>
      <c r="AP147" s="5">
        <v>0.284871616001177</v>
      </c>
    </row>
    <row r="148" spans="1:42" x14ac:dyDescent="0.3">
      <c r="A148" s="22"/>
      <c r="B148" s="15"/>
      <c r="C148" s="12"/>
      <c r="D148" s="6"/>
      <c r="E148" s="6"/>
      <c r="F148" s="15">
        <f t="shared" si="62"/>
        <v>0.74010077016475107</v>
      </c>
      <c r="G148" s="12">
        <f t="shared" si="63"/>
        <v>6.9507785379319103E-3</v>
      </c>
      <c r="H148" s="6">
        <f t="shared" si="64"/>
        <v>0.75030518584860773</v>
      </c>
      <c r="I148" s="6">
        <f t="shared" si="65"/>
        <v>8.9449401328176595E-2</v>
      </c>
      <c r="J148" s="15">
        <f t="shared" si="66"/>
        <v>0.99743467117329387</v>
      </c>
      <c r="K148" s="12">
        <f t="shared" si="67"/>
        <v>0.113482990147509</v>
      </c>
      <c r="L148" s="6">
        <f t="shared" si="68"/>
        <v>1.3809456693842819</v>
      </c>
      <c r="M148" s="6">
        <f t="shared" si="69"/>
        <v>0.149439462096012</v>
      </c>
      <c r="N148" s="15">
        <f t="shared" si="70"/>
        <v>1.9238073467790684</v>
      </c>
      <c r="O148" s="12">
        <f t="shared" si="71"/>
        <v>0.17210497642672301</v>
      </c>
      <c r="P148" s="6">
        <f t="shared" si="72"/>
        <v>3.0224430248235024</v>
      </c>
      <c r="Q148" s="6">
        <f t="shared" si="73"/>
        <v>0.168856986729194</v>
      </c>
      <c r="R148" s="15">
        <f t="shared" si="74"/>
        <v>3.9546289166543946</v>
      </c>
      <c r="S148" s="12">
        <f t="shared" si="75"/>
        <v>0.208459320398834</v>
      </c>
      <c r="T148" s="6">
        <f t="shared" si="76"/>
        <v>4.4495337042192054</v>
      </c>
      <c r="U148" s="17">
        <f t="shared" si="77"/>
        <v>0.28038464523933698</v>
      </c>
      <c r="W148" s="4"/>
      <c r="X148" s="5"/>
      <c r="Z148" s="5"/>
      <c r="AA148">
        <v>0.47135084747375799</v>
      </c>
      <c r="AB148" s="5">
        <v>6.9507785379319103E-3</v>
      </c>
      <c r="AC148">
        <v>0.47729793948098098</v>
      </c>
      <c r="AD148" s="5">
        <v>8.9449401328176595E-2</v>
      </c>
      <c r="AE148">
        <v>0.60094445169871402</v>
      </c>
      <c r="AF148" s="5">
        <v>0.113482990147509</v>
      </c>
      <c r="AG148">
        <v>0.74223658377280799</v>
      </c>
      <c r="AH148" s="5">
        <v>0.149439462096012</v>
      </c>
      <c r="AI148">
        <v>0.88622157024598902</v>
      </c>
      <c r="AJ148" s="5">
        <v>0.17210497642672301</v>
      </c>
      <c r="AK148">
        <v>1.0824181141815401</v>
      </c>
      <c r="AL148" s="5">
        <v>0.168856986729194</v>
      </c>
      <c r="AM148">
        <v>1.19916572896942</v>
      </c>
      <c r="AN148" s="5">
        <v>0.208459320398834</v>
      </c>
      <c r="AO148">
        <v>1.25037449213017</v>
      </c>
      <c r="AP148" s="5">
        <v>0.28038464523933698</v>
      </c>
    </row>
    <row r="149" spans="1:42" x14ac:dyDescent="0.3">
      <c r="A149" s="22"/>
      <c r="B149" s="15"/>
      <c r="C149" s="12"/>
      <c r="D149" s="6"/>
      <c r="E149" s="6"/>
      <c r="F149" s="15">
        <f t="shared" si="62"/>
        <v>0.75734961883442564</v>
      </c>
      <c r="G149" s="12">
        <f t="shared" si="63"/>
        <v>3.7264326664792E-3</v>
      </c>
      <c r="H149" s="6">
        <f t="shared" si="64"/>
        <v>0.75889749225378811</v>
      </c>
      <c r="I149" s="6">
        <f t="shared" si="65"/>
        <v>8.4067303406559199E-2</v>
      </c>
      <c r="J149" s="15">
        <f t="shared" si="66"/>
        <v>1.0160403345894047</v>
      </c>
      <c r="K149" s="12">
        <f t="shared" si="67"/>
        <v>0.108026532405035</v>
      </c>
      <c r="L149" s="6">
        <f t="shared" si="68"/>
        <v>1.4038383811807205</v>
      </c>
      <c r="M149" s="6">
        <f t="shared" si="69"/>
        <v>0.14357215069406501</v>
      </c>
      <c r="N149" s="15">
        <f t="shared" si="70"/>
        <v>1.9594828759040497</v>
      </c>
      <c r="O149" s="12">
        <f t="shared" si="71"/>
        <v>0.16684516831407101</v>
      </c>
      <c r="P149" s="6">
        <f t="shared" si="72"/>
        <v>3.081633226023766</v>
      </c>
      <c r="Q149" s="6">
        <f t="shared" si="73"/>
        <v>0.163421288568874</v>
      </c>
      <c r="R149" s="15">
        <f t="shared" si="74"/>
        <v>4.0123096600238437</v>
      </c>
      <c r="S149" s="12">
        <f t="shared" si="75"/>
        <v>0.20530480645133301</v>
      </c>
      <c r="T149" s="6">
        <f t="shared" si="76"/>
        <v>4.5361608579102208</v>
      </c>
      <c r="U149" s="17">
        <f t="shared" si="77"/>
        <v>0.27553664270365102</v>
      </c>
      <c r="W149" s="4"/>
      <c r="X149" s="5"/>
      <c r="Z149" s="5"/>
      <c r="AA149">
        <v>0.48135640250363998</v>
      </c>
      <c r="AB149" s="5">
        <v>3.7264326664792E-3</v>
      </c>
      <c r="AC149">
        <v>0.482243109048135</v>
      </c>
      <c r="AD149" s="5">
        <v>8.4067303406559199E-2</v>
      </c>
      <c r="AE149">
        <v>0.60897094016356801</v>
      </c>
      <c r="AF149" s="5">
        <v>0.108026532405035</v>
      </c>
      <c r="AG149">
        <v>0.74937710325166396</v>
      </c>
      <c r="AH149" s="5">
        <v>0.14357215069406501</v>
      </c>
      <c r="AI149">
        <v>0.89420146382038201</v>
      </c>
      <c r="AJ149" s="5">
        <v>0.16684516831407101</v>
      </c>
      <c r="AK149">
        <v>1.0908409393402201</v>
      </c>
      <c r="AL149" s="5">
        <v>0.163421288568874</v>
      </c>
      <c r="AM149">
        <v>1.20545443473166</v>
      </c>
      <c r="AN149" s="5">
        <v>0.20530480645133301</v>
      </c>
      <c r="AO149">
        <v>1.2587484381087799</v>
      </c>
      <c r="AP149" s="5">
        <v>0.27553664270365102</v>
      </c>
    </row>
    <row r="150" spans="1:42" x14ac:dyDescent="0.3">
      <c r="A150" s="22"/>
      <c r="B150" s="15"/>
      <c r="C150" s="12"/>
      <c r="D150" s="6"/>
      <c r="E150" s="6"/>
      <c r="F150" s="15">
        <f t="shared" si="62"/>
        <v>0.77685788278464718</v>
      </c>
      <c r="G150" s="12">
        <f t="shared" si="63"/>
        <v>1.92105014220289E-3</v>
      </c>
      <c r="H150" s="6">
        <f t="shared" si="64"/>
        <v>0.76841941635950139</v>
      </c>
      <c r="I150" s="6">
        <f t="shared" si="65"/>
        <v>7.8424356090579295E-2</v>
      </c>
      <c r="J150" s="15">
        <f t="shared" si="66"/>
        <v>1.0328068287696206</v>
      </c>
      <c r="K150" s="12">
        <f t="shared" si="67"/>
        <v>0.102122607392787</v>
      </c>
      <c r="L150" s="6">
        <f t="shared" si="68"/>
        <v>1.4206323211202851</v>
      </c>
      <c r="M150" s="6">
        <f t="shared" si="69"/>
        <v>0.138642375462527</v>
      </c>
      <c r="N150" s="15">
        <f t="shared" si="70"/>
        <v>1.9899582710502857</v>
      </c>
      <c r="O150" s="12">
        <f t="shared" si="71"/>
        <v>0.161404726933875</v>
      </c>
      <c r="P150" s="6">
        <f t="shared" si="72"/>
        <v>3.1377048915444563</v>
      </c>
      <c r="Q150" s="6">
        <f t="shared" si="73"/>
        <v>0.15854255711529699</v>
      </c>
      <c r="R150" s="15">
        <f t="shared" si="74"/>
        <v>4.1299738935252348</v>
      </c>
      <c r="S150" s="12">
        <f t="shared" si="75"/>
        <v>0.199849096895898</v>
      </c>
      <c r="T150" s="6">
        <f t="shared" si="76"/>
        <v>4.6294870927031972</v>
      </c>
      <c r="U150" s="17">
        <f t="shared" si="77"/>
        <v>0.27094613996136002</v>
      </c>
      <c r="W150" s="4"/>
      <c r="X150" s="5"/>
      <c r="Z150" s="5"/>
      <c r="AA150">
        <v>0.49240156821431402</v>
      </c>
      <c r="AB150" s="5">
        <v>1.92105014220289E-3</v>
      </c>
      <c r="AC150">
        <v>0.48765832137401399</v>
      </c>
      <c r="AD150" s="5">
        <v>7.8424356090579295E-2</v>
      </c>
      <c r="AE150">
        <v>0.61607909208822398</v>
      </c>
      <c r="AF150" s="5">
        <v>0.102122607392787</v>
      </c>
      <c r="AG150">
        <v>0.75454168250625497</v>
      </c>
      <c r="AH150" s="5">
        <v>0.138642375462527</v>
      </c>
      <c r="AI150">
        <v>0.90090396078158397</v>
      </c>
      <c r="AJ150" s="5">
        <v>0.161404726933875</v>
      </c>
      <c r="AK150">
        <v>1.0986720860917301</v>
      </c>
      <c r="AL150" s="5">
        <v>0.15854255711529699</v>
      </c>
      <c r="AM150">
        <v>1.21800729772195</v>
      </c>
      <c r="AN150" s="5">
        <v>0.199849096895898</v>
      </c>
      <c r="AO150">
        <v>1.26759286892306</v>
      </c>
      <c r="AP150" s="5">
        <v>0.27094613996136002</v>
      </c>
    </row>
    <row r="151" spans="1:42" x14ac:dyDescent="0.3">
      <c r="A151" s="22"/>
      <c r="B151" s="15"/>
      <c r="C151" s="12"/>
      <c r="D151" s="6"/>
      <c r="E151" s="6"/>
      <c r="F151" s="15">
        <f t="shared" si="62"/>
        <v>0.79881923924473297</v>
      </c>
      <c r="G151" s="12">
        <f t="shared" si="63"/>
        <v>1.9955024142330698E-3</v>
      </c>
      <c r="H151" s="6">
        <f t="shared" si="64"/>
        <v>0.7806367704829168</v>
      </c>
      <c r="I151" s="6">
        <f t="shared" si="65"/>
        <v>7.3283451686027706E-2</v>
      </c>
      <c r="J151" s="15">
        <f t="shared" si="66"/>
        <v>1.0475130945622924</v>
      </c>
      <c r="K151" s="12">
        <f t="shared" si="67"/>
        <v>9.7126702090014602E-2</v>
      </c>
      <c r="L151" s="6">
        <f t="shared" si="68"/>
        <v>1.4494342571396128</v>
      </c>
      <c r="M151" s="6">
        <f t="shared" si="69"/>
        <v>0.13273352718540701</v>
      </c>
      <c r="N151" s="15">
        <f t="shared" si="70"/>
        <v>2.0131769582652224</v>
      </c>
      <c r="O151" s="12">
        <f t="shared" si="71"/>
        <v>0.15679250276061199</v>
      </c>
      <c r="P151" s="6">
        <f t="shared" si="72"/>
        <v>3.1938043668522211</v>
      </c>
      <c r="Q151" s="6">
        <f t="shared" si="73"/>
        <v>0.15405750014915001</v>
      </c>
      <c r="R151" s="15">
        <f t="shared" si="74"/>
        <v>4.1994991987287893</v>
      </c>
      <c r="S151" s="12">
        <f t="shared" si="75"/>
        <v>0.19354458221971099</v>
      </c>
      <c r="T151" s="6">
        <f t="shared" si="76"/>
        <v>4.721426466757789</v>
      </c>
      <c r="U151" s="17">
        <f t="shared" si="77"/>
        <v>0.26623654535441099</v>
      </c>
      <c r="W151" s="4"/>
      <c r="X151" s="5"/>
      <c r="Z151" s="5"/>
      <c r="AA151">
        <v>0.50450850746303599</v>
      </c>
      <c r="AB151" s="5">
        <v>1.9955024142330698E-3</v>
      </c>
      <c r="AC151">
        <v>0.49450899541093402</v>
      </c>
      <c r="AD151" s="5">
        <v>7.3283451686027706E-2</v>
      </c>
      <c r="AE151">
        <v>0.62221945195016304</v>
      </c>
      <c r="AF151" s="5">
        <v>9.7126702090014602E-2</v>
      </c>
      <c r="AG151">
        <v>0.76325851290997504</v>
      </c>
      <c r="AH151" s="5">
        <v>0.13273352718540701</v>
      </c>
      <c r="AI151">
        <v>0.90594194238172798</v>
      </c>
      <c r="AJ151" s="5">
        <v>0.15679250276061199</v>
      </c>
      <c r="AK151">
        <v>1.10636830169065</v>
      </c>
      <c r="AL151" s="5">
        <v>0.15405750014915001</v>
      </c>
      <c r="AM151">
        <v>1.22525749406002</v>
      </c>
      <c r="AN151" s="5">
        <v>0.19354458221971099</v>
      </c>
      <c r="AO151">
        <v>1.2761332215399099</v>
      </c>
      <c r="AP151" s="5">
        <v>0.26623654535441099</v>
      </c>
    </row>
    <row r="152" spans="1:42" x14ac:dyDescent="0.3">
      <c r="A152" s="22"/>
      <c r="B152" s="15"/>
      <c r="C152" s="12"/>
      <c r="D152" s="6"/>
      <c r="E152" s="6"/>
      <c r="F152" s="15"/>
      <c r="G152" s="12"/>
      <c r="H152" s="6">
        <f t="shared" si="64"/>
        <v>0.78493977019121497</v>
      </c>
      <c r="I152" s="6">
        <f t="shared" si="65"/>
        <v>6.8518072540566397E-2</v>
      </c>
      <c r="J152" s="15">
        <f t="shared" si="66"/>
        <v>1.0624170705066418</v>
      </c>
      <c r="K152" s="12">
        <f t="shared" si="67"/>
        <v>9.2540674383630395E-2</v>
      </c>
      <c r="L152" s="6">
        <f t="shared" si="68"/>
        <v>1.4790435633842722</v>
      </c>
      <c r="M152" s="6">
        <f t="shared" si="69"/>
        <v>0.127021451049915</v>
      </c>
      <c r="N152" s="15">
        <f t="shared" si="70"/>
        <v>2.0542700265359186</v>
      </c>
      <c r="O152" s="12">
        <f t="shared" si="71"/>
        <v>0.15106550493676299</v>
      </c>
      <c r="P152" s="6">
        <f t="shared" si="72"/>
        <v>3.2477929803279513</v>
      </c>
      <c r="Q152" s="6">
        <f t="shared" si="73"/>
        <v>0.149276720530469</v>
      </c>
      <c r="R152" s="15">
        <f t="shared" si="74"/>
        <v>4.2914723050478001</v>
      </c>
      <c r="S152" s="12">
        <f t="shared" si="75"/>
        <v>0.18772037444856801</v>
      </c>
      <c r="T152" s="6">
        <f t="shared" si="76"/>
        <v>4.8374263000446147</v>
      </c>
      <c r="U152" s="17">
        <f t="shared" si="77"/>
        <v>0.26085648663574601</v>
      </c>
      <c r="W152" s="4"/>
      <c r="X152" s="5"/>
      <c r="Z152" s="5"/>
      <c r="AB152" s="5"/>
      <c r="AC152">
        <v>0.496896325172412</v>
      </c>
      <c r="AD152" s="5">
        <v>6.8518072540566397E-2</v>
      </c>
      <c r="AE152">
        <v>0.62835503148375504</v>
      </c>
      <c r="AF152" s="5">
        <v>9.2540674383630395E-2</v>
      </c>
      <c r="AG152">
        <v>0.77204095711577903</v>
      </c>
      <c r="AH152" s="5">
        <v>0.127021451049915</v>
      </c>
      <c r="AI152">
        <v>0.91471752081645996</v>
      </c>
      <c r="AJ152" s="5">
        <v>0.15106550493676299</v>
      </c>
      <c r="AK152">
        <v>1.1136483301339899</v>
      </c>
      <c r="AL152" s="5">
        <v>0.149276720530469</v>
      </c>
      <c r="AM152">
        <v>1.23466630548502</v>
      </c>
      <c r="AN152" s="5">
        <v>0.18772037444856801</v>
      </c>
      <c r="AO152">
        <v>1.2866743527703799</v>
      </c>
      <c r="AP152" s="5">
        <v>0.26085648663574601</v>
      </c>
    </row>
    <row r="153" spans="1:42" x14ac:dyDescent="0.3">
      <c r="A153" s="22"/>
      <c r="B153" s="15"/>
      <c r="C153" s="12"/>
      <c r="D153" s="6"/>
      <c r="E153" s="6"/>
      <c r="F153" s="15"/>
      <c r="G153" s="12"/>
      <c r="H153" s="6">
        <f t="shared" si="64"/>
        <v>0.79619105214080643</v>
      </c>
      <c r="I153" s="6">
        <f t="shared" si="65"/>
        <v>6.1759291036839699E-2</v>
      </c>
      <c r="J153" s="15">
        <f t="shared" si="66"/>
        <v>1.0801869801564252</v>
      </c>
      <c r="K153" s="12">
        <f t="shared" si="67"/>
        <v>8.7360461490052804E-2</v>
      </c>
      <c r="L153" s="6">
        <f t="shared" si="68"/>
        <v>1.4963081236244877</v>
      </c>
      <c r="M153" s="6">
        <f t="shared" si="69"/>
        <v>0.122309330596253</v>
      </c>
      <c r="N153" s="15">
        <f t="shared" si="70"/>
        <v>2.0945758415211908</v>
      </c>
      <c r="O153" s="12">
        <f t="shared" si="71"/>
        <v>0.14516693548832801</v>
      </c>
      <c r="P153" s="6">
        <f t="shared" si="72"/>
        <v>3.3065667738411859</v>
      </c>
      <c r="Q153" s="6">
        <f t="shared" si="73"/>
        <v>0.14439568136606801</v>
      </c>
      <c r="R153" s="15">
        <f t="shared" si="74"/>
        <v>4.3750405067121703</v>
      </c>
      <c r="S153" s="12">
        <f t="shared" si="75"/>
        <v>0.18278531666891501</v>
      </c>
      <c r="T153" s="6">
        <f t="shared" si="76"/>
        <v>4.9413201296149039</v>
      </c>
      <c r="U153" s="17">
        <f t="shared" si="77"/>
        <v>0.25622713549561998</v>
      </c>
      <c r="W153" s="4"/>
      <c r="X153" s="5"/>
      <c r="Z153" s="5"/>
      <c r="AB153" s="5"/>
      <c r="AC153">
        <v>0.50307728385799499</v>
      </c>
      <c r="AD153" s="5">
        <v>6.1759291036839699E-2</v>
      </c>
      <c r="AE153">
        <v>0.63555892961261395</v>
      </c>
      <c r="AF153" s="5">
        <v>8.7360461490052804E-2</v>
      </c>
      <c r="AG153">
        <v>0.77708102510440302</v>
      </c>
      <c r="AH153" s="5">
        <v>0.122309330596253</v>
      </c>
      <c r="AI153">
        <v>0.92315608147654205</v>
      </c>
      <c r="AJ153" s="5">
        <v>0.14516693548832801</v>
      </c>
      <c r="AK153">
        <v>1.1214372887348001</v>
      </c>
      <c r="AL153" s="5">
        <v>0.14439568136606801</v>
      </c>
      <c r="AM153">
        <v>1.2430420696600399</v>
      </c>
      <c r="AN153" s="5">
        <v>0.18278531666891501</v>
      </c>
      <c r="AO153">
        <v>1.2959029824409201</v>
      </c>
      <c r="AP153" s="5">
        <v>0.25622713549561998</v>
      </c>
    </row>
    <row r="154" spans="1:42" x14ac:dyDescent="0.3">
      <c r="A154" s="22"/>
      <c r="B154" s="15"/>
      <c r="C154" s="12"/>
      <c r="D154" s="6"/>
      <c r="E154" s="6"/>
      <c r="F154" s="15"/>
      <c r="G154" s="12"/>
      <c r="H154" s="6">
        <f t="shared" si="64"/>
        <v>0.811451973365242</v>
      </c>
      <c r="I154" s="6">
        <f t="shared" si="65"/>
        <v>5.5700915699397002E-2</v>
      </c>
      <c r="J154" s="15">
        <f t="shared" si="66"/>
        <v>1.0984312318817342</v>
      </c>
      <c r="K154" s="12">
        <f t="shared" si="67"/>
        <v>8.2871460436315394E-2</v>
      </c>
      <c r="L154" s="6">
        <f t="shared" si="68"/>
        <v>1.5212662265417551</v>
      </c>
      <c r="M154" s="6">
        <f t="shared" si="69"/>
        <v>0.117705062247642</v>
      </c>
      <c r="N154" s="15">
        <f t="shared" si="70"/>
        <v>2.1296984511052872</v>
      </c>
      <c r="O154" s="12">
        <f t="shared" si="71"/>
        <v>0.140025773575601</v>
      </c>
      <c r="P154" s="6">
        <f t="shared" si="72"/>
        <v>3.3669317819989546</v>
      </c>
      <c r="Q154" s="6">
        <f t="shared" si="73"/>
        <v>0.13976115327052699</v>
      </c>
      <c r="R154" s="15">
        <f t="shared" si="74"/>
        <v>4.4549074577870593</v>
      </c>
      <c r="S154" s="12">
        <f t="shared" si="75"/>
        <v>0.17817047964046201</v>
      </c>
      <c r="T154" s="6">
        <f t="shared" si="76"/>
        <v>5.0315908514604146</v>
      </c>
      <c r="U154" s="17">
        <f t="shared" si="77"/>
        <v>0.25158884016205901</v>
      </c>
      <c r="W154" s="4"/>
      <c r="X154" s="5"/>
      <c r="Z154" s="5"/>
      <c r="AB154" s="5"/>
      <c r="AC154">
        <v>0.51132281207716301</v>
      </c>
      <c r="AD154" s="5">
        <v>5.5700915699397002E-2</v>
      </c>
      <c r="AE154">
        <v>0.64283286410096496</v>
      </c>
      <c r="AF154" s="5">
        <v>8.2871460436315394E-2</v>
      </c>
      <c r="AG154">
        <v>0.78426521498019097</v>
      </c>
      <c r="AH154" s="5">
        <v>0.117705062247642</v>
      </c>
      <c r="AI154">
        <v>0.93037810636665497</v>
      </c>
      <c r="AJ154" s="5">
        <v>0.140025773575601</v>
      </c>
      <c r="AK154">
        <v>1.12929430848779</v>
      </c>
      <c r="AL154" s="5">
        <v>0.13976115327052699</v>
      </c>
      <c r="AM154">
        <v>1.2508986781543101</v>
      </c>
      <c r="AN154" s="5">
        <v>0.17817047964046201</v>
      </c>
      <c r="AO154">
        <v>1.30376531013692</v>
      </c>
      <c r="AP154" s="5">
        <v>0.25158884016205901</v>
      </c>
    </row>
    <row r="155" spans="1:42" x14ac:dyDescent="0.3">
      <c r="A155" s="22"/>
      <c r="B155" s="15"/>
      <c r="C155" s="12"/>
      <c r="D155" s="6"/>
      <c r="E155" s="6"/>
      <c r="F155" s="15"/>
      <c r="G155" s="12"/>
      <c r="H155" s="6">
        <f t="shared" si="64"/>
        <v>0.8255267378223885</v>
      </c>
      <c r="I155" s="6">
        <f t="shared" si="65"/>
        <v>4.6519639345410202E-2</v>
      </c>
      <c r="J155" s="15">
        <f t="shared" si="66"/>
        <v>1.11689419209217</v>
      </c>
      <c r="K155" s="12">
        <f t="shared" si="67"/>
        <v>7.8025194278197693E-2</v>
      </c>
      <c r="L155" s="6">
        <f t="shared" si="68"/>
        <v>1.5433945594736753</v>
      </c>
      <c r="M155" s="6">
        <f t="shared" si="69"/>
        <v>0.113034122035399</v>
      </c>
      <c r="N155" s="15">
        <f t="shared" si="70"/>
        <v>2.1666661242004324</v>
      </c>
      <c r="O155" s="12">
        <f t="shared" si="71"/>
        <v>0.13401887083205999</v>
      </c>
      <c r="P155" s="6">
        <f t="shared" si="72"/>
        <v>3.4359644107815166</v>
      </c>
      <c r="Q155" s="6">
        <f t="shared" si="73"/>
        <v>0.13485877529854401</v>
      </c>
      <c r="R155" s="15">
        <f t="shared" si="74"/>
        <v>4.5466200933587206</v>
      </c>
      <c r="S155" s="12">
        <f t="shared" si="75"/>
        <v>0.17331427703898</v>
      </c>
      <c r="T155" s="6">
        <f t="shared" si="76"/>
        <v>5.1411324437470691</v>
      </c>
      <c r="U155" s="17">
        <f t="shared" si="77"/>
        <v>0.246911958479929</v>
      </c>
      <c r="W155" s="4"/>
      <c r="X155" s="5"/>
      <c r="Z155" s="5"/>
      <c r="AB155" s="5"/>
      <c r="AC155">
        <v>0.51879113543273303</v>
      </c>
      <c r="AD155" s="5">
        <v>4.6519639345410202E-2</v>
      </c>
      <c r="AE155">
        <v>0.65007202391801799</v>
      </c>
      <c r="AF155" s="5">
        <v>7.8025194278197693E-2</v>
      </c>
      <c r="AG155">
        <v>0.79053695633952203</v>
      </c>
      <c r="AH155" s="5">
        <v>0.113034122035399</v>
      </c>
      <c r="AI155">
        <v>0.93785198451725305</v>
      </c>
      <c r="AJ155" s="5">
        <v>0.13401887083205999</v>
      </c>
      <c r="AK155">
        <v>1.1381086481515299</v>
      </c>
      <c r="AL155" s="5">
        <v>0.13485877529854401</v>
      </c>
      <c r="AM155">
        <v>1.2597486582555399</v>
      </c>
      <c r="AN155" s="5">
        <v>0.17331427703898</v>
      </c>
      <c r="AO155">
        <v>1.31311878345557</v>
      </c>
      <c r="AP155" s="5">
        <v>0.246911958479929</v>
      </c>
    </row>
    <row r="156" spans="1:42" x14ac:dyDescent="0.3">
      <c r="A156" s="22"/>
      <c r="B156" s="15"/>
      <c r="C156" s="12"/>
      <c r="D156" s="6"/>
      <c r="E156" s="6"/>
      <c r="F156" s="15"/>
      <c r="G156" s="12"/>
      <c r="H156" s="6">
        <f t="shared" si="64"/>
        <v>0.8392113685435979</v>
      </c>
      <c r="I156" s="6">
        <f t="shared" si="65"/>
        <v>4.0998317637103598E-2</v>
      </c>
      <c r="J156" s="15">
        <f t="shared" si="66"/>
        <v>1.1361850937168616</v>
      </c>
      <c r="K156" s="12">
        <f t="shared" si="67"/>
        <v>7.2466922407100801E-2</v>
      </c>
      <c r="L156" s="6">
        <f t="shared" si="68"/>
        <v>1.5690223361733835</v>
      </c>
      <c r="M156" s="6">
        <f t="shared" si="69"/>
        <v>0.108308800903663</v>
      </c>
      <c r="N156" s="15">
        <f t="shared" si="70"/>
        <v>2.2084603791724735</v>
      </c>
      <c r="O156" s="12">
        <f t="shared" si="71"/>
        <v>0.128544917819337</v>
      </c>
      <c r="P156" s="6">
        <f t="shared" si="72"/>
        <v>3.5069986857589592</v>
      </c>
      <c r="Q156" s="6">
        <f t="shared" si="73"/>
        <v>0.129985270285504</v>
      </c>
      <c r="R156" s="15">
        <f t="shared" si="74"/>
        <v>4.6457905309710679</v>
      </c>
      <c r="S156" s="12">
        <f t="shared" si="75"/>
        <v>0.168463013514562</v>
      </c>
      <c r="T156" s="6">
        <f t="shared" si="76"/>
        <v>5.2590513679288398</v>
      </c>
      <c r="U156" s="17">
        <f t="shared" si="77"/>
        <v>0.242000271342343</v>
      </c>
      <c r="W156" s="4"/>
      <c r="X156" s="5"/>
      <c r="Z156" s="5"/>
      <c r="AB156" s="5"/>
      <c r="AC156">
        <v>0.52593134980982903</v>
      </c>
      <c r="AD156" s="5">
        <v>4.0998317637103598E-2</v>
      </c>
      <c r="AE156">
        <v>0.65750907854082796</v>
      </c>
      <c r="AF156" s="5">
        <v>7.2466922407100801E-2</v>
      </c>
      <c r="AG156">
        <v>0.79768911745651805</v>
      </c>
      <c r="AH156" s="5">
        <v>0.108308800903663</v>
      </c>
      <c r="AI156">
        <v>0.94614960354310396</v>
      </c>
      <c r="AJ156" s="5">
        <v>0.128544917819337</v>
      </c>
      <c r="AK156">
        <v>1.14699559445847</v>
      </c>
      <c r="AL156" s="5">
        <v>0.129985270285504</v>
      </c>
      <c r="AM156">
        <v>1.2691196157990201</v>
      </c>
      <c r="AN156" s="5">
        <v>0.168463013514562</v>
      </c>
      <c r="AO156">
        <v>1.32296740414543</v>
      </c>
      <c r="AP156" s="5">
        <v>0.242000271342343</v>
      </c>
    </row>
    <row r="157" spans="1:42" x14ac:dyDescent="0.3">
      <c r="A157" s="22"/>
      <c r="B157" s="15"/>
      <c r="C157" s="12"/>
      <c r="D157" s="6"/>
      <c r="E157" s="6"/>
      <c r="F157" s="15"/>
      <c r="G157" s="12"/>
      <c r="H157" s="6">
        <f t="shared" si="64"/>
        <v>0.85018658589178764</v>
      </c>
      <c r="I157" s="6">
        <f t="shared" si="65"/>
        <v>3.6341632545598301E-2</v>
      </c>
      <c r="J157" s="15">
        <f t="shared" si="66"/>
        <v>1.1632967312544544</v>
      </c>
      <c r="K157" s="12">
        <f t="shared" si="67"/>
        <v>6.6274372719423102E-2</v>
      </c>
      <c r="L157" s="6">
        <f t="shared" si="68"/>
        <v>1.5970238981324727</v>
      </c>
      <c r="M157" s="6">
        <f t="shared" si="69"/>
        <v>0.10327718780381601</v>
      </c>
      <c r="N157" s="15">
        <f t="shared" si="70"/>
        <v>2.2451594663573413</v>
      </c>
      <c r="O157" s="12">
        <f t="shared" si="71"/>
        <v>0.12356010509500601</v>
      </c>
      <c r="P157" s="6">
        <f t="shared" si="72"/>
        <v>3.5788804931104141</v>
      </c>
      <c r="Q157" s="6">
        <f t="shared" si="73"/>
        <v>0.12521438200493001</v>
      </c>
      <c r="R157" s="15">
        <f t="shared" si="74"/>
        <v>4.7305218178806072</v>
      </c>
      <c r="S157" s="12">
        <f t="shared" si="75"/>
        <v>0.16377971801826099</v>
      </c>
      <c r="T157" s="6">
        <f t="shared" si="76"/>
        <v>5.3562500590890112</v>
      </c>
      <c r="U157" s="17">
        <f t="shared" si="77"/>
        <v>0.23756931988025701</v>
      </c>
      <c r="W157" s="4"/>
      <c r="X157" s="5"/>
      <c r="Z157" s="5"/>
      <c r="AB157" s="5"/>
      <c r="AC157">
        <v>0.53157423978412599</v>
      </c>
      <c r="AD157" s="5">
        <v>3.6341632545598301E-2</v>
      </c>
      <c r="AE157">
        <v>0.66775049909960704</v>
      </c>
      <c r="AF157" s="5">
        <v>6.6274372719423102E-2</v>
      </c>
      <c r="AG157">
        <v>0.80537140637026805</v>
      </c>
      <c r="AH157" s="5">
        <v>0.10327718780381601</v>
      </c>
      <c r="AI157">
        <v>0.95330718428400496</v>
      </c>
      <c r="AJ157" s="5">
        <v>0.12356010509500601</v>
      </c>
      <c r="AK157">
        <v>1.15580718788806</v>
      </c>
      <c r="AL157" s="5">
        <v>0.12521438200493001</v>
      </c>
      <c r="AM157">
        <v>1.27696904118341</v>
      </c>
      <c r="AN157" s="5">
        <v>0.16377971801826099</v>
      </c>
      <c r="AO157">
        <v>1.33092083538628</v>
      </c>
      <c r="AP157" s="5">
        <v>0.23756931988025701</v>
      </c>
    </row>
    <row r="158" spans="1:42" x14ac:dyDescent="0.3">
      <c r="A158" s="22"/>
      <c r="B158" s="15"/>
      <c r="C158" s="12"/>
      <c r="D158" s="6"/>
      <c r="E158" s="6"/>
      <c r="F158" s="15"/>
      <c r="G158" s="12"/>
      <c r="H158" s="6">
        <f t="shared" si="64"/>
        <v>0.86904985934223089</v>
      </c>
      <c r="I158" s="6">
        <f t="shared" si="65"/>
        <v>3.1620700726469497E-2</v>
      </c>
      <c r="J158" s="15">
        <f t="shared" si="66"/>
        <v>1.1862365687792726</v>
      </c>
      <c r="K158" s="12">
        <f t="shared" si="67"/>
        <v>6.1129940532522603E-2</v>
      </c>
      <c r="L158" s="6">
        <f t="shared" si="68"/>
        <v>1.6281478720193374</v>
      </c>
      <c r="M158" s="6">
        <f t="shared" si="69"/>
        <v>9.8022927462950896E-2</v>
      </c>
      <c r="N158" s="15">
        <f t="shared" si="70"/>
        <v>2.2852269144259019</v>
      </c>
      <c r="O158" s="12">
        <f t="shared" si="71"/>
        <v>0.118535746598824</v>
      </c>
      <c r="P158" s="6">
        <f t="shared" si="72"/>
        <v>3.6488200513799156</v>
      </c>
      <c r="Q158" s="6">
        <f t="shared" si="73"/>
        <v>0.120620217869624</v>
      </c>
      <c r="R158" s="15">
        <f t="shared" si="74"/>
        <v>4.821771876439982</v>
      </c>
      <c r="S158" s="12">
        <f t="shared" si="75"/>
        <v>0.15908141738305101</v>
      </c>
      <c r="T158" s="6">
        <f t="shared" si="76"/>
        <v>5.4676637231012339</v>
      </c>
      <c r="U158" s="17">
        <f t="shared" si="77"/>
        <v>0.23299670778953799</v>
      </c>
      <c r="W158" s="4"/>
      <c r="X158" s="5"/>
      <c r="Z158" s="5"/>
      <c r="AB158" s="5"/>
      <c r="AC158">
        <v>0.54110468494122199</v>
      </c>
      <c r="AD158" s="5">
        <v>3.1620700726469497E-2</v>
      </c>
      <c r="AE158">
        <v>0.67623129947094496</v>
      </c>
      <c r="AF158" s="5">
        <v>6.1129940532522603E-2</v>
      </c>
      <c r="AG158">
        <v>0.81375383726544204</v>
      </c>
      <c r="AH158" s="5">
        <v>9.8022927462950896E-2</v>
      </c>
      <c r="AI158">
        <v>0.96098932168138695</v>
      </c>
      <c r="AJ158" s="5">
        <v>0.118535746598824</v>
      </c>
      <c r="AK158">
        <v>1.1642124371481399</v>
      </c>
      <c r="AL158" s="5">
        <v>0.120620217869624</v>
      </c>
      <c r="AM158">
        <v>1.28526665088518</v>
      </c>
      <c r="AN158" s="5">
        <v>0.15908141738305101</v>
      </c>
      <c r="AO158">
        <v>1.3398617876969601</v>
      </c>
      <c r="AP158" s="5">
        <v>0.23299670778953799</v>
      </c>
    </row>
    <row r="159" spans="1:42" x14ac:dyDescent="0.3">
      <c r="A159" s="22"/>
      <c r="B159" s="15"/>
      <c r="C159" s="12"/>
      <c r="D159" s="6"/>
      <c r="E159" s="6"/>
      <c r="F159" s="15"/>
      <c r="G159" s="12"/>
      <c r="H159" s="6">
        <f t="shared" si="64"/>
        <v>0.88972027004064835</v>
      </c>
      <c r="I159" s="6">
        <f t="shared" si="65"/>
        <v>2.6029559373133799E-2</v>
      </c>
      <c r="J159" s="15">
        <f t="shared" si="66"/>
        <v>1.2036348192987352</v>
      </c>
      <c r="K159" s="12">
        <f t="shared" si="67"/>
        <v>5.6312610970222297E-2</v>
      </c>
      <c r="L159" s="6">
        <f t="shared" si="68"/>
        <v>1.6559339664341877</v>
      </c>
      <c r="M159" s="6">
        <f t="shared" si="69"/>
        <v>9.3436999757369299E-2</v>
      </c>
      <c r="N159" s="15">
        <f t="shared" si="70"/>
        <v>2.3246727183476668</v>
      </c>
      <c r="O159" s="12">
        <f t="shared" si="71"/>
        <v>0.113735372417325</v>
      </c>
      <c r="P159" s="6">
        <f t="shared" si="72"/>
        <v>3.7201211980210758</v>
      </c>
      <c r="Q159" s="6">
        <f t="shared" si="73"/>
        <v>0.11605507214897499</v>
      </c>
      <c r="R159" s="15">
        <f t="shared" si="74"/>
        <v>4.9093683984074437</v>
      </c>
      <c r="S159" s="12">
        <f t="shared" si="75"/>
        <v>0.15451639893614999</v>
      </c>
      <c r="T159" s="6">
        <f t="shared" si="76"/>
        <v>5.5923333538301812</v>
      </c>
      <c r="U159" s="17">
        <f t="shared" si="77"/>
        <v>0.228125406671187</v>
      </c>
      <c r="W159" s="4"/>
      <c r="X159" s="5"/>
      <c r="Z159" s="5"/>
      <c r="AB159" s="5"/>
      <c r="AC159">
        <v>0.55131347631740502</v>
      </c>
      <c r="AD159" s="5">
        <v>2.6029559373133799E-2</v>
      </c>
      <c r="AE159">
        <v>0.68255473404719902</v>
      </c>
      <c r="AF159" s="5">
        <v>5.6312610970222297E-2</v>
      </c>
      <c r="AG159">
        <v>0.82110300579068796</v>
      </c>
      <c r="AH159" s="5">
        <v>9.3436999757369299E-2</v>
      </c>
      <c r="AI159">
        <v>0.96842181022249496</v>
      </c>
      <c r="AJ159" s="5">
        <v>0.113735372417325</v>
      </c>
      <c r="AK159">
        <v>1.17261708034275</v>
      </c>
      <c r="AL159" s="5">
        <v>0.11605507214897499</v>
      </c>
      <c r="AM159">
        <v>1.2930856140557401</v>
      </c>
      <c r="AN159" s="5">
        <v>0.15451639893614999</v>
      </c>
      <c r="AO159">
        <v>1.3496530427304601</v>
      </c>
      <c r="AP159" s="5">
        <v>0.228125406671187</v>
      </c>
    </row>
    <row r="160" spans="1:42" x14ac:dyDescent="0.3">
      <c r="A160" s="22"/>
      <c r="B160" s="15"/>
      <c r="C160" s="12"/>
      <c r="D160" s="6"/>
      <c r="E160" s="6"/>
      <c r="F160" s="15"/>
      <c r="G160" s="12"/>
      <c r="H160" s="6">
        <f t="shared" si="64"/>
        <v>0.91843546747289417</v>
      </c>
      <c r="I160" s="6">
        <f t="shared" si="65"/>
        <v>2.08921014672818E-2</v>
      </c>
      <c r="J160" s="15">
        <f t="shared" si="66"/>
        <v>1.2352299487769407</v>
      </c>
      <c r="K160" s="12">
        <f t="shared" si="67"/>
        <v>5.2070667842880197E-2</v>
      </c>
      <c r="L160" s="6">
        <f t="shared" si="68"/>
        <v>1.687857957975583</v>
      </c>
      <c r="M160" s="6">
        <f t="shared" si="69"/>
        <v>8.8695461712294907E-2</v>
      </c>
      <c r="N160" s="15">
        <f t="shared" si="70"/>
        <v>2.3686867853209836</v>
      </c>
      <c r="O160" s="12">
        <f t="shared" si="71"/>
        <v>0.108755013574885</v>
      </c>
      <c r="P160" s="6">
        <f t="shared" si="72"/>
        <v>3.8003404776182408</v>
      </c>
      <c r="Q160" s="6">
        <f t="shared" si="73"/>
        <v>0.111205298476083</v>
      </c>
      <c r="R160" s="15">
        <f t="shared" si="74"/>
        <v>4.9951180468054961</v>
      </c>
      <c r="S160" s="12">
        <f t="shared" si="75"/>
        <v>0.14936191439586399</v>
      </c>
      <c r="T160" s="6">
        <f t="shared" si="76"/>
        <v>5.7164596397995791</v>
      </c>
      <c r="U160" s="17">
        <f t="shared" si="77"/>
        <v>0.22319558636671399</v>
      </c>
      <c r="W160" s="4"/>
      <c r="X160" s="5"/>
      <c r="Z160" s="5"/>
      <c r="AB160" s="5"/>
      <c r="AC160">
        <v>0.56510863797413402</v>
      </c>
      <c r="AD160" s="5">
        <v>2.08921014672818E-2</v>
      </c>
      <c r="AE160">
        <v>0.69380780413737597</v>
      </c>
      <c r="AF160" s="5">
        <v>5.2070667842880197E-2</v>
      </c>
      <c r="AG160">
        <v>0.82939588701628597</v>
      </c>
      <c r="AH160" s="5">
        <v>8.8695461712294907E-2</v>
      </c>
      <c r="AI160">
        <v>0.97656762849652901</v>
      </c>
      <c r="AJ160" s="5">
        <v>0.108755013574885</v>
      </c>
      <c r="AK160">
        <v>1.1818824987149801</v>
      </c>
      <c r="AL160" s="5">
        <v>0.111205298476083</v>
      </c>
      <c r="AM160">
        <v>1.30060574744761</v>
      </c>
      <c r="AN160" s="5">
        <v>0.14936191439586399</v>
      </c>
      <c r="AO160">
        <v>1.3591871328959999</v>
      </c>
      <c r="AP160" s="5">
        <v>0.22319558636671399</v>
      </c>
    </row>
    <row r="161" spans="1:42" x14ac:dyDescent="0.3">
      <c r="A161" s="22"/>
      <c r="B161" s="15"/>
      <c r="C161" s="12"/>
      <c r="D161" s="6"/>
      <c r="E161" s="6"/>
      <c r="F161" s="15"/>
      <c r="G161" s="12"/>
      <c r="H161" s="6">
        <f t="shared" si="64"/>
        <v>0.94235467280697238</v>
      </c>
      <c r="I161" s="6">
        <f t="shared" si="65"/>
        <v>1.6640344031942901E-2</v>
      </c>
      <c r="J161" s="15">
        <f t="shared" si="66"/>
        <v>1.2629005180851336</v>
      </c>
      <c r="K161" s="12">
        <f t="shared" si="67"/>
        <v>4.7087728870957898E-2</v>
      </c>
      <c r="L161" s="6">
        <f t="shared" si="68"/>
        <v>1.7227804878907587</v>
      </c>
      <c r="M161" s="6">
        <f t="shared" si="69"/>
        <v>8.3481897152509199E-2</v>
      </c>
      <c r="N161" s="15">
        <f t="shared" si="70"/>
        <v>2.4013764287227271</v>
      </c>
      <c r="O161" s="12">
        <f t="shared" si="71"/>
        <v>0.10427816393119101</v>
      </c>
      <c r="P161" s="6">
        <f t="shared" si="72"/>
        <v>3.8806020099078715</v>
      </c>
      <c r="Q161" s="6">
        <f t="shared" si="73"/>
        <v>0.106530003208515</v>
      </c>
      <c r="R161" s="15">
        <f t="shared" si="74"/>
        <v>5.0906452178396888</v>
      </c>
      <c r="S161" s="12">
        <f t="shared" si="75"/>
        <v>0.144380905846442</v>
      </c>
      <c r="T161" s="6">
        <f t="shared" si="76"/>
        <v>5.8419714045638678</v>
      </c>
      <c r="U161" s="17">
        <f t="shared" si="77"/>
        <v>0.21850084415166399</v>
      </c>
      <c r="W161" s="4"/>
      <c r="X161" s="5"/>
      <c r="Z161" s="5"/>
      <c r="AB161" s="5"/>
      <c r="AC161">
        <v>0.57627437973954099</v>
      </c>
      <c r="AD161" s="5">
        <v>1.6640344031942901E-2</v>
      </c>
      <c r="AE161">
        <v>0.70342913273975105</v>
      </c>
      <c r="AF161" s="5">
        <v>4.7087728870957898E-2</v>
      </c>
      <c r="AG161">
        <v>0.83828993565293297</v>
      </c>
      <c r="AH161" s="5">
        <v>8.3481897152509199E-2</v>
      </c>
      <c r="AI161">
        <v>0.98252023472659</v>
      </c>
      <c r="AJ161" s="5">
        <v>0.10427816393119101</v>
      </c>
      <c r="AK161">
        <v>1.1909590956078</v>
      </c>
      <c r="AL161" s="5">
        <v>0.106530003208515</v>
      </c>
      <c r="AM161">
        <v>1.3088328221497201</v>
      </c>
      <c r="AN161" s="5">
        <v>0.144380905846442</v>
      </c>
      <c r="AO161">
        <v>1.3686194181745801</v>
      </c>
      <c r="AP161" s="5">
        <v>0.21850084415166399</v>
      </c>
    </row>
    <row r="162" spans="1:42" x14ac:dyDescent="0.3">
      <c r="A162" s="22"/>
      <c r="B162" s="15"/>
      <c r="C162" s="12"/>
      <c r="D162" s="6"/>
      <c r="E162" s="6"/>
      <c r="F162" s="15"/>
      <c r="G162" s="12"/>
      <c r="H162" s="6">
        <f t="shared" si="64"/>
        <v>0.97475783185960119</v>
      </c>
      <c r="I162" s="6">
        <f t="shared" si="65"/>
        <v>1.20778328424497E-2</v>
      </c>
      <c r="J162" s="15">
        <f t="shared" si="66"/>
        <v>1.2908216212296708</v>
      </c>
      <c r="K162" s="12">
        <f t="shared" si="67"/>
        <v>4.2383039309307403E-2</v>
      </c>
      <c r="L162" s="6">
        <f t="shared" si="68"/>
        <v>1.7580862369744674</v>
      </c>
      <c r="M162" s="6">
        <f t="shared" si="69"/>
        <v>7.8776300304909994E-2</v>
      </c>
      <c r="N162" s="15">
        <f t="shared" si="70"/>
        <v>2.4556573831778188</v>
      </c>
      <c r="O162" s="12">
        <f t="shared" si="71"/>
        <v>9.9111345201029794E-2</v>
      </c>
      <c r="P162" s="6">
        <f t="shared" si="72"/>
        <v>3.9739292932208561</v>
      </c>
      <c r="Q162" s="6">
        <f t="shared" si="73"/>
        <v>0.101687295621028</v>
      </c>
      <c r="R162" s="15">
        <f t="shared" si="74"/>
        <v>5.2123158007138812</v>
      </c>
      <c r="S162" s="12">
        <f t="shared" si="75"/>
        <v>0.13881738527012899</v>
      </c>
      <c r="T162" s="6">
        <f t="shared" si="76"/>
        <v>5.9639702461448669</v>
      </c>
      <c r="U162" s="17">
        <f t="shared" si="77"/>
        <v>0.21400081205507601</v>
      </c>
      <c r="W162" s="4"/>
      <c r="X162" s="5"/>
      <c r="Z162" s="5"/>
      <c r="AB162" s="5"/>
      <c r="AC162">
        <v>0.59095672461578097</v>
      </c>
      <c r="AD162" s="5">
        <v>1.20778328424497E-2</v>
      </c>
      <c r="AE162">
        <v>0.71292622254239602</v>
      </c>
      <c r="AF162" s="5">
        <v>4.2383039309307403E-2</v>
      </c>
      <c r="AG162">
        <v>0.84710016543521804</v>
      </c>
      <c r="AH162" s="5">
        <v>7.8776300304909994E-2</v>
      </c>
      <c r="AI162">
        <v>0.99222776463790896</v>
      </c>
      <c r="AJ162" s="5">
        <v>9.9111345201029794E-2</v>
      </c>
      <c r="AK162">
        <v>1.20128012691575</v>
      </c>
      <c r="AL162" s="5">
        <v>0.101687295621028</v>
      </c>
      <c r="AM162">
        <v>1.3190907119434401</v>
      </c>
      <c r="AN162" s="5">
        <v>0.13881738527012899</v>
      </c>
      <c r="AO162">
        <v>1.37759545944773</v>
      </c>
      <c r="AP162" s="5">
        <v>0.21400081205507601</v>
      </c>
    </row>
    <row r="163" spans="1:42" x14ac:dyDescent="0.3">
      <c r="A163" s="22"/>
      <c r="B163" s="15"/>
      <c r="C163" s="12"/>
      <c r="D163" s="6"/>
      <c r="E163" s="6"/>
      <c r="F163" s="15"/>
      <c r="G163" s="12"/>
      <c r="H163" s="6">
        <f t="shared" si="64"/>
        <v>1.0130983246761336</v>
      </c>
      <c r="I163" s="6">
        <f t="shared" si="65"/>
        <v>8.7905498215978799E-3</v>
      </c>
      <c r="J163" s="15">
        <f t="shared" si="66"/>
        <v>1.3175193037769981</v>
      </c>
      <c r="K163" s="12">
        <f t="shared" si="67"/>
        <v>3.7739520125581398E-2</v>
      </c>
      <c r="L163" s="6">
        <f t="shared" si="68"/>
        <v>1.7928621337288959</v>
      </c>
      <c r="M163" s="6">
        <f t="shared" si="69"/>
        <v>7.3963025320597495E-2</v>
      </c>
      <c r="N163" s="15">
        <f t="shared" si="70"/>
        <v>2.5207753877367707</v>
      </c>
      <c r="O163" s="12">
        <f t="shared" si="71"/>
        <v>9.5028754451498901E-2</v>
      </c>
      <c r="P163" s="6">
        <f t="shared" si="72"/>
        <v>4.0631969528903129</v>
      </c>
      <c r="Q163" s="6">
        <f t="shared" si="73"/>
        <v>9.6850642120958605E-2</v>
      </c>
      <c r="R163" s="15">
        <f t="shared" si="74"/>
        <v>5.3271800332648009</v>
      </c>
      <c r="S163" s="12">
        <f t="shared" si="75"/>
        <v>0.13402353931871699</v>
      </c>
      <c r="T163" s="6">
        <f t="shared" si="76"/>
        <v>6.0934876796049853</v>
      </c>
      <c r="U163" s="17">
        <f t="shared" si="77"/>
        <v>0.209541681356191</v>
      </c>
      <c r="W163" s="4"/>
      <c r="X163" s="5"/>
      <c r="Z163" s="5"/>
      <c r="AB163" s="5"/>
      <c r="AC163">
        <v>0.60771158850663498</v>
      </c>
      <c r="AD163" s="5">
        <v>8.7905498215978799E-3</v>
      </c>
      <c r="AE163">
        <v>0.72181697837187397</v>
      </c>
      <c r="AF163" s="5">
        <v>3.7739520125581398E-2</v>
      </c>
      <c r="AG163">
        <v>0.85560688609771995</v>
      </c>
      <c r="AH163" s="5">
        <v>7.3963025320597495E-2</v>
      </c>
      <c r="AI163">
        <v>1.0035941411645299</v>
      </c>
      <c r="AJ163" s="5">
        <v>9.5028754451498901E-2</v>
      </c>
      <c r="AK163">
        <v>1.21092786545855</v>
      </c>
      <c r="AL163" s="5">
        <v>9.6850642120958605E-2</v>
      </c>
      <c r="AM163">
        <v>1.32855736544192</v>
      </c>
      <c r="AN163" s="5">
        <v>0.13402353931871699</v>
      </c>
      <c r="AO163">
        <v>1.3869259286984199</v>
      </c>
      <c r="AP163" s="5">
        <v>0.209541681356191</v>
      </c>
    </row>
    <row r="164" spans="1:42" x14ac:dyDescent="0.3">
      <c r="A164" s="22"/>
      <c r="B164" s="15"/>
      <c r="C164" s="12"/>
      <c r="D164" s="6"/>
      <c r="E164" s="6"/>
      <c r="F164" s="15"/>
      <c r="G164" s="12"/>
      <c r="H164" s="6">
        <f t="shared" si="64"/>
        <v>1.0584497434267957</v>
      </c>
      <c r="I164" s="6">
        <f t="shared" si="65"/>
        <v>5.2618240859518802E-3</v>
      </c>
      <c r="J164" s="15">
        <f>10^AE164*$Q$1/2</f>
        <v>1.3475568974489807</v>
      </c>
      <c r="K164" s="12">
        <f t="shared" si="67"/>
        <v>3.31611094181136E-2</v>
      </c>
      <c r="L164" s="6">
        <f t="shared" si="68"/>
        <v>1.8356723181159116</v>
      </c>
      <c r="M164" s="6">
        <f t="shared" si="69"/>
        <v>6.8860385447638797E-2</v>
      </c>
      <c r="N164" s="15">
        <f t="shared" si="70"/>
        <v>2.5980433820112245</v>
      </c>
      <c r="O164" s="12">
        <f t="shared" si="71"/>
        <v>8.7648671494894997E-2</v>
      </c>
      <c r="P164" s="6">
        <f t="shared" si="72"/>
        <v>4.1567761479910201</v>
      </c>
      <c r="Q164" s="6">
        <f t="shared" si="73"/>
        <v>9.1949987825907506E-2</v>
      </c>
      <c r="R164" s="15">
        <f t="shared" si="74"/>
        <v>5.4325592184330125</v>
      </c>
      <c r="S164" s="12">
        <f t="shared" si="75"/>
        <v>0.12919234119594</v>
      </c>
      <c r="T164" s="6">
        <f t="shared" si="76"/>
        <v>6.2272121142865577</v>
      </c>
      <c r="U164" s="17">
        <f t="shared" si="77"/>
        <v>0.205065440894353</v>
      </c>
      <c r="W164" s="4"/>
      <c r="X164" s="5"/>
      <c r="Z164" s="5"/>
      <c r="AB164" s="5"/>
      <c r="AC164">
        <v>0.62673023330495103</v>
      </c>
      <c r="AD164" s="5">
        <v>5.2618240859518802E-3</v>
      </c>
      <c r="AE164">
        <v>0.73160710264607298</v>
      </c>
      <c r="AF164" s="5">
        <v>3.31611094181136E-2</v>
      </c>
      <c r="AG164">
        <v>0.86585515014575298</v>
      </c>
      <c r="AH164" s="5">
        <v>6.8860385447638797E-2</v>
      </c>
      <c r="AI164">
        <v>1.01670638995519</v>
      </c>
      <c r="AJ164" s="5">
        <v>8.7648671494894997E-2</v>
      </c>
      <c r="AK164">
        <v>1.22081662870165</v>
      </c>
      <c r="AL164" s="5">
        <v>9.1949987825907506E-2</v>
      </c>
      <c r="AM164">
        <v>1.3370644604389801</v>
      </c>
      <c r="AN164" s="5">
        <v>0.12919234119594</v>
      </c>
      <c r="AO164">
        <v>1.3963536504483101</v>
      </c>
      <c r="AP164" s="5">
        <v>0.205065440894353</v>
      </c>
    </row>
    <row r="165" spans="1:42" x14ac:dyDescent="0.3">
      <c r="A165" s="22"/>
      <c r="B165" s="15"/>
      <c r="C165" s="12"/>
      <c r="D165" s="6"/>
      <c r="E165" s="6"/>
      <c r="F165" s="15"/>
      <c r="G165" s="12"/>
      <c r="H165" s="6">
        <f t="shared" si="64"/>
        <v>1.1158161886429561</v>
      </c>
      <c r="I165" s="6">
        <f t="shared" si="65"/>
        <v>2.1478354547024201E-3</v>
      </c>
      <c r="J165" s="15">
        <f t="shared" si="66"/>
        <v>1.3823615302100469</v>
      </c>
      <c r="K165" s="12">
        <f t="shared" si="67"/>
        <v>2.8397083951775499E-2</v>
      </c>
      <c r="L165" s="6">
        <f t="shared" si="68"/>
        <v>1.8700132918873964</v>
      </c>
      <c r="M165" s="6">
        <f t="shared" si="69"/>
        <v>6.4067843651075304E-2</v>
      </c>
      <c r="N165" s="15">
        <f t="shared" si="70"/>
        <v>2.6671966724931626</v>
      </c>
      <c r="O165" s="12">
        <f t="shared" si="71"/>
        <v>8.2092181456276905E-2</v>
      </c>
      <c r="P165" s="6">
        <f t="shared" si="72"/>
        <v>4.2588206201730969</v>
      </c>
      <c r="Q165" s="6">
        <f t="shared" si="73"/>
        <v>8.7146058371127405E-2</v>
      </c>
      <c r="R165" s="15">
        <f t="shared" si="74"/>
        <v>5.5508217893886762</v>
      </c>
      <c r="S165" s="12">
        <f t="shared" si="75"/>
        <v>0.124797342295057</v>
      </c>
      <c r="T165" s="6">
        <f t="shared" si="76"/>
        <v>6.372847319550516</v>
      </c>
      <c r="U165" s="17">
        <f t="shared" si="77"/>
        <v>0.19959214522956201</v>
      </c>
      <c r="W165" s="4"/>
      <c r="X165" s="5"/>
      <c r="Z165" s="5"/>
      <c r="AB165" s="5"/>
      <c r="AC165">
        <v>0.64965264934092504</v>
      </c>
      <c r="AD165" s="5">
        <v>2.1478354547024201E-3</v>
      </c>
      <c r="AE165">
        <v>0.74268163063381099</v>
      </c>
      <c r="AF165" s="5">
        <v>2.8397083951775499E-2</v>
      </c>
      <c r="AG165">
        <v>0.87390468480180605</v>
      </c>
      <c r="AH165" s="5">
        <v>6.4067843651075304E-2</v>
      </c>
      <c r="AI165">
        <v>1.02811503200072</v>
      </c>
      <c r="AJ165" s="5">
        <v>8.2092181456276905E-2</v>
      </c>
      <c r="AK165">
        <v>1.2313493394764701</v>
      </c>
      <c r="AL165" s="5">
        <v>8.7146058371127405E-2</v>
      </c>
      <c r="AM165">
        <v>1.3464172757436801</v>
      </c>
      <c r="AN165" s="5">
        <v>0.124797342295057</v>
      </c>
      <c r="AO165">
        <v>1.4063935051207099</v>
      </c>
      <c r="AP165" s="5">
        <v>0.19959214522956201</v>
      </c>
    </row>
    <row r="166" spans="1:42" x14ac:dyDescent="0.3">
      <c r="A166" s="22"/>
      <c r="B166" s="15"/>
      <c r="C166" s="12"/>
      <c r="D166" s="6"/>
      <c r="E166" s="6"/>
      <c r="F166" s="15"/>
      <c r="G166" s="12"/>
      <c r="H166" s="6">
        <f t="shared" si="64"/>
        <v>1.1580573255888253</v>
      </c>
      <c r="I166" s="6">
        <f t="shared" si="65"/>
        <v>1.80565295703805E-3</v>
      </c>
      <c r="J166" s="15">
        <f t="shared" si="66"/>
        <v>1.4279315630151062</v>
      </c>
      <c r="K166" s="12">
        <f t="shared" si="67"/>
        <v>2.3119960024194201E-2</v>
      </c>
      <c r="L166" s="6">
        <f t="shared" si="68"/>
        <v>1.9195650938826376</v>
      </c>
      <c r="M166" s="6">
        <f t="shared" si="69"/>
        <v>5.8519010492076098E-2</v>
      </c>
      <c r="N166" s="15">
        <f t="shared" si="70"/>
        <v>2.7513179412402318</v>
      </c>
      <c r="O166" s="12">
        <f t="shared" si="71"/>
        <v>7.61083970800501E-2</v>
      </c>
      <c r="P166" s="6">
        <f t="shared" si="72"/>
        <v>4.3722801904520843</v>
      </c>
      <c r="Q166" s="6">
        <f t="shared" si="73"/>
        <v>8.1987326069485306E-2</v>
      </c>
      <c r="R166" s="15">
        <f t="shared" si="74"/>
        <v>5.6788084844380773</v>
      </c>
      <c r="S166" s="12">
        <f t="shared" si="75"/>
        <v>0.119361635578519</v>
      </c>
      <c r="T166" s="6">
        <f t="shared" si="76"/>
        <v>6.5456847372234499</v>
      </c>
      <c r="U166" s="17">
        <f t="shared" si="77"/>
        <v>0.195895284568433</v>
      </c>
      <c r="W166" s="4"/>
      <c r="X166" s="5"/>
      <c r="Z166" s="5"/>
      <c r="AB166" s="5"/>
      <c r="AC166">
        <v>0.66579004948508702</v>
      </c>
      <c r="AD166" s="5">
        <v>1.80565295703805E-3</v>
      </c>
      <c r="AE166">
        <v>0.75676738468049198</v>
      </c>
      <c r="AF166" s="5">
        <v>2.3119960024194201E-2</v>
      </c>
      <c r="AG166">
        <v>0.88526283528058003</v>
      </c>
      <c r="AH166" s="5">
        <v>5.8519010492076098E-2</v>
      </c>
      <c r="AI166">
        <v>1.0416007715205</v>
      </c>
      <c r="AJ166" s="5">
        <v>7.61083970800501E-2</v>
      </c>
      <c r="AK166">
        <v>1.2427679765516799</v>
      </c>
      <c r="AL166" s="5">
        <v>8.1987326069485306E-2</v>
      </c>
      <c r="AM166">
        <v>1.35631721384938</v>
      </c>
      <c r="AN166" s="5">
        <v>0.119361635578519</v>
      </c>
      <c r="AO166">
        <v>1.4180150756819601</v>
      </c>
      <c r="AP166" s="5">
        <v>0.195895284568433</v>
      </c>
    </row>
    <row r="167" spans="1:42" x14ac:dyDescent="0.3">
      <c r="A167" s="22"/>
      <c r="B167" s="15"/>
      <c r="C167" s="12"/>
      <c r="D167" s="6"/>
      <c r="E167" s="6"/>
      <c r="F167" s="15"/>
      <c r="G167" s="12"/>
      <c r="H167" s="6"/>
      <c r="I167" s="6"/>
      <c r="J167" s="15">
        <f t="shared" si="66"/>
        <v>1.4802630235038927</v>
      </c>
      <c r="K167" s="12">
        <f t="shared" si="67"/>
        <v>1.84963724759785E-2</v>
      </c>
      <c r="L167" s="6">
        <f t="shared" si="68"/>
        <v>1.9635312238156315</v>
      </c>
      <c r="M167" s="6">
        <f t="shared" si="69"/>
        <v>5.3822863720302302E-2</v>
      </c>
      <c r="N167" s="15">
        <f t="shared" si="70"/>
        <v>2.8240630024667546</v>
      </c>
      <c r="O167" s="12">
        <f t="shared" si="71"/>
        <v>7.0931697967580101E-2</v>
      </c>
      <c r="P167" s="6">
        <f t="shared" si="72"/>
        <v>4.4829386476567787</v>
      </c>
      <c r="Q167" s="6">
        <f t="shared" si="73"/>
        <v>7.7284662362304093E-2</v>
      </c>
      <c r="R167" s="15">
        <f t="shared" si="74"/>
        <v>5.7987824265553787</v>
      </c>
      <c r="S167" s="12">
        <f t="shared" si="75"/>
        <v>0.114542955203241</v>
      </c>
      <c r="T167" s="6">
        <f t="shared" si="76"/>
        <v>6.6891322911586428</v>
      </c>
      <c r="U167" s="17">
        <f t="shared" si="77"/>
        <v>0.18935772394994199</v>
      </c>
      <c r="W167" s="4"/>
      <c r="X167" s="5"/>
      <c r="Z167" s="5"/>
      <c r="AB167" s="5"/>
      <c r="AD167" s="5"/>
      <c r="AE167">
        <v>0.77239888206561402</v>
      </c>
      <c r="AF167" s="5">
        <v>1.84963724759785E-2</v>
      </c>
      <c r="AG167">
        <v>0.89509780308312104</v>
      </c>
      <c r="AH167" s="5">
        <v>5.3822863720302302E-2</v>
      </c>
      <c r="AI167">
        <v>1.0529343725598701</v>
      </c>
      <c r="AJ167" s="5">
        <v>7.0931697967580101E-2</v>
      </c>
      <c r="AK167">
        <v>1.25362278659205</v>
      </c>
      <c r="AL167" s="5">
        <v>7.7284662362304093E-2</v>
      </c>
      <c r="AM167">
        <v>1.3653968054186401</v>
      </c>
      <c r="AN167" s="5">
        <v>0.114542955203241</v>
      </c>
      <c r="AO167">
        <v>1.4274297764197901</v>
      </c>
      <c r="AP167" s="5">
        <v>0.18935772394994199</v>
      </c>
    </row>
    <row r="168" spans="1:42" x14ac:dyDescent="0.3">
      <c r="A168" s="22"/>
      <c r="B168" s="15"/>
      <c r="C168" s="12"/>
      <c r="D168" s="6"/>
      <c r="E168" s="6"/>
      <c r="F168" s="15"/>
      <c r="G168" s="12"/>
      <c r="H168" s="6"/>
      <c r="I168" s="6"/>
      <c r="J168" s="15">
        <f t="shared" si="66"/>
        <v>1.5524212142562128</v>
      </c>
      <c r="K168" s="12">
        <f t="shared" si="67"/>
        <v>1.40180897899615E-2</v>
      </c>
      <c r="L168" s="6">
        <f t="shared" si="68"/>
        <v>2.019426276267422</v>
      </c>
      <c r="M168" s="6">
        <f t="shared" si="69"/>
        <v>4.8908561443155002E-2</v>
      </c>
      <c r="N168" s="15">
        <f t="shared" si="70"/>
        <v>2.8954157829773597</v>
      </c>
      <c r="O168" s="12">
        <f t="shared" si="71"/>
        <v>6.6184979440167199E-2</v>
      </c>
      <c r="P168" s="6">
        <f t="shared" si="72"/>
        <v>4.6021763330197656</v>
      </c>
      <c r="Q168" s="6">
        <f t="shared" si="73"/>
        <v>7.2662439127399794E-2</v>
      </c>
      <c r="R168" s="15">
        <f t="shared" si="74"/>
        <v>5.9443363293418638</v>
      </c>
      <c r="S168" s="12">
        <f t="shared" si="75"/>
        <v>0.109676757334394</v>
      </c>
      <c r="T168" s="6">
        <f t="shared" si="76"/>
        <v>6.8534187535317539</v>
      </c>
      <c r="U168" s="17">
        <f t="shared" si="77"/>
        <v>0.184325274479749</v>
      </c>
      <c r="W168" s="4"/>
      <c r="X168" s="5"/>
      <c r="Z168" s="5"/>
      <c r="AB168" s="5"/>
      <c r="AD168" s="5"/>
      <c r="AE168">
        <v>0.79306956018817099</v>
      </c>
      <c r="AF168" s="5">
        <v>1.40180897899615E-2</v>
      </c>
      <c r="AG168">
        <v>0.90728799421912498</v>
      </c>
      <c r="AH168" s="5">
        <v>4.8908561443155002E-2</v>
      </c>
      <c r="AI168">
        <v>1.06377092874789</v>
      </c>
      <c r="AJ168" s="5">
        <v>6.6184979440167199E-2</v>
      </c>
      <c r="AK168">
        <v>1.2650232460322399</v>
      </c>
      <c r="AL168" s="5">
        <v>7.2662439127399794E-2</v>
      </c>
      <c r="AM168">
        <v>1.37616336506921</v>
      </c>
      <c r="AN168" s="5">
        <v>0.109676757334394</v>
      </c>
      <c r="AO168">
        <v>1.43796725996018</v>
      </c>
      <c r="AP168" s="5">
        <v>0.184325274479749</v>
      </c>
    </row>
    <row r="169" spans="1:42" x14ac:dyDescent="0.3">
      <c r="A169" s="22"/>
      <c r="B169" s="15"/>
      <c r="C169" s="12"/>
      <c r="D169" s="6"/>
      <c r="E169" s="6"/>
      <c r="F169" s="15"/>
      <c r="G169" s="12"/>
      <c r="H169" s="6"/>
      <c r="I169" s="6"/>
      <c r="J169" s="15">
        <f t="shared" si="66"/>
        <v>1.6154690685435964</v>
      </c>
      <c r="K169" s="12">
        <f t="shared" si="67"/>
        <v>9.9576026640375501E-3</v>
      </c>
      <c r="L169" s="6">
        <f t="shared" si="68"/>
        <v>2.0707065273833942</v>
      </c>
      <c r="M169" s="6">
        <f t="shared" si="69"/>
        <v>4.4116694931014999E-2</v>
      </c>
      <c r="N169" s="15">
        <f t="shared" si="70"/>
        <v>2.981206020314656</v>
      </c>
      <c r="O169" s="12">
        <f t="shared" si="71"/>
        <v>6.12868723702217E-2</v>
      </c>
      <c r="P169" s="6">
        <f t="shared" si="72"/>
        <v>4.718673667095473</v>
      </c>
      <c r="Q169" s="6">
        <f t="shared" si="73"/>
        <v>6.8203654433328098E-2</v>
      </c>
      <c r="R169" s="15">
        <f t="shared" si="74"/>
        <v>6.077899089342135</v>
      </c>
      <c r="S169" s="12">
        <f t="shared" si="75"/>
        <v>0.10506833172102201</v>
      </c>
      <c r="T169" s="6">
        <f t="shared" si="76"/>
        <v>7.012776128831943</v>
      </c>
      <c r="U169" s="17">
        <f t="shared" si="77"/>
        <v>0.17956596356479601</v>
      </c>
      <c r="W169" s="4"/>
      <c r="X169" s="5"/>
      <c r="Z169" s="5"/>
      <c r="AB169" s="5"/>
      <c r="AD169" s="5"/>
      <c r="AE169">
        <v>0.81035863830592902</v>
      </c>
      <c r="AF169" s="5">
        <v>9.9576026640375501E-3</v>
      </c>
      <c r="AG169">
        <v>0.91817854383354203</v>
      </c>
      <c r="AH169" s="5">
        <v>4.4116694931014999E-2</v>
      </c>
      <c r="AI169">
        <v>1.0764519809111299</v>
      </c>
      <c r="AJ169" s="5">
        <v>6.12868723702217E-2</v>
      </c>
      <c r="AK169">
        <v>1.2758799348755601</v>
      </c>
      <c r="AL169" s="5">
        <v>6.8203654433328098E-2</v>
      </c>
      <c r="AM169">
        <v>1.3858134765905299</v>
      </c>
      <c r="AN169" s="5">
        <v>0.10506833172102201</v>
      </c>
      <c r="AO169">
        <v>1.44794996632188</v>
      </c>
      <c r="AP169" s="5">
        <v>0.17956596356479601</v>
      </c>
    </row>
    <row r="170" spans="1:42" x14ac:dyDescent="0.3">
      <c r="A170" s="22"/>
      <c r="B170" s="15"/>
      <c r="C170" s="12"/>
      <c r="D170" s="6"/>
      <c r="E170" s="6"/>
      <c r="F170" s="15"/>
      <c r="G170" s="12"/>
      <c r="H170" s="6"/>
      <c r="I170" s="6"/>
      <c r="J170" s="15">
        <f t="shared" si="66"/>
        <v>1.7915750784056774</v>
      </c>
      <c r="K170" s="12">
        <f t="shared" si="67"/>
        <v>5.3878259971393803E-3</v>
      </c>
      <c r="L170" s="6">
        <f t="shared" si="68"/>
        <v>2.1190950283299212</v>
      </c>
      <c r="M170" s="6">
        <f t="shared" si="69"/>
        <v>3.9770272496453797E-2</v>
      </c>
      <c r="N170" s="15">
        <f t="shared" si="70"/>
        <v>3.0632019095895058</v>
      </c>
      <c r="O170" s="12">
        <f t="shared" si="71"/>
        <v>5.6565405206380703E-2</v>
      </c>
      <c r="P170" s="6">
        <f t="shared" si="72"/>
        <v>4.8659853539984343</v>
      </c>
      <c r="Q170" s="6">
        <f t="shared" si="73"/>
        <v>6.3044710441676005E-2</v>
      </c>
      <c r="R170" s="15">
        <f t="shared" si="74"/>
        <v>6.2270128640082181</v>
      </c>
      <c r="S170" s="12">
        <f t="shared" si="75"/>
        <v>0.10057242064680399</v>
      </c>
      <c r="T170" s="6">
        <f t="shared" si="76"/>
        <v>7.1747708887252584</v>
      </c>
      <c r="U170" s="17">
        <f t="shared" si="77"/>
        <v>0.17480891470007801</v>
      </c>
      <c r="W170" s="4"/>
      <c r="X170" s="5"/>
      <c r="Z170" s="5"/>
      <c r="AB170" s="5"/>
      <c r="AD170" s="5"/>
      <c r="AE170">
        <v>0.85529500391610003</v>
      </c>
      <c r="AF170" s="5">
        <v>5.3878259971393803E-3</v>
      </c>
      <c r="AG170">
        <v>0.92821042390187003</v>
      </c>
      <c r="AH170" s="5">
        <v>3.9770272496453797E-2</v>
      </c>
      <c r="AI170">
        <v>1.0882356154053601</v>
      </c>
      <c r="AJ170" s="5">
        <v>5.6565405206380703E-2</v>
      </c>
      <c r="AK170">
        <v>1.28923078875317</v>
      </c>
      <c r="AL170" s="5">
        <v>6.3044710441676005E-2</v>
      </c>
      <c r="AM170">
        <v>1.3963397542329199</v>
      </c>
      <c r="AN170" s="5">
        <v>0.10057242064680399</v>
      </c>
      <c r="AO170">
        <v>1.4578680286711301</v>
      </c>
      <c r="AP170" s="5">
        <v>0.17480891470007801</v>
      </c>
    </row>
    <row r="171" spans="1:42" x14ac:dyDescent="0.3">
      <c r="A171" s="22"/>
      <c r="B171" s="15"/>
      <c r="C171" s="12"/>
      <c r="D171" s="6"/>
      <c r="E171" s="6"/>
      <c r="F171" s="15"/>
      <c r="G171" s="12"/>
      <c r="H171" s="6"/>
      <c r="I171" s="6"/>
      <c r="J171" s="15">
        <f t="shared" si="66"/>
        <v>1.9429340689569849</v>
      </c>
      <c r="K171" s="12">
        <f t="shared" si="67"/>
        <v>1.4420797918717101E-3</v>
      </c>
      <c r="L171" s="6">
        <f t="shared" si="68"/>
        <v>2.1759245202745516</v>
      </c>
      <c r="M171" s="6">
        <f t="shared" si="69"/>
        <v>3.5025050553057602E-2</v>
      </c>
      <c r="N171" s="15">
        <f t="shared" si="70"/>
        <v>3.183268955140071</v>
      </c>
      <c r="O171" s="12">
        <f t="shared" si="71"/>
        <v>5.0870686186515503E-2</v>
      </c>
      <c r="P171" s="6">
        <f t="shared" si="72"/>
        <v>5.0106746297144582</v>
      </c>
      <c r="Q171" s="6">
        <f t="shared" si="73"/>
        <v>5.8412946004673998E-2</v>
      </c>
      <c r="R171" s="15">
        <f t="shared" si="74"/>
        <v>6.3738090520614472</v>
      </c>
      <c r="S171" s="12">
        <f t="shared" si="75"/>
        <v>9.5846087269184005E-2</v>
      </c>
      <c r="T171" s="6">
        <f t="shared" si="76"/>
        <v>7.3348650472519168</v>
      </c>
      <c r="U171" s="17">
        <f t="shared" si="77"/>
        <v>0.17008962437080799</v>
      </c>
      <c r="W171" s="4"/>
      <c r="X171" s="5"/>
      <c r="Z171" s="5"/>
      <c r="AB171" s="5"/>
      <c r="AD171" s="5"/>
      <c r="AE171">
        <v>0.89051805493650305</v>
      </c>
      <c r="AF171" s="5">
        <v>1.4420797918717101E-3</v>
      </c>
      <c r="AG171">
        <v>0.93970381755777899</v>
      </c>
      <c r="AH171" s="5">
        <v>3.5025050553057602E-2</v>
      </c>
      <c r="AI171">
        <v>1.1049333251417399</v>
      </c>
      <c r="AJ171" s="5">
        <v>5.0870686186515503E-2</v>
      </c>
      <c r="AK171">
        <v>1.30195619388936</v>
      </c>
      <c r="AL171" s="5">
        <v>5.8412946004673998E-2</v>
      </c>
      <c r="AM171">
        <v>1.4064590399733301</v>
      </c>
      <c r="AN171" s="5">
        <v>9.5846087269184005E-2</v>
      </c>
      <c r="AO171">
        <v>1.4674521190815</v>
      </c>
      <c r="AP171" s="5">
        <v>0.17008962437080799</v>
      </c>
    </row>
    <row r="172" spans="1:42" x14ac:dyDescent="0.3">
      <c r="A172" s="22"/>
      <c r="B172" s="15"/>
      <c r="C172" s="12"/>
      <c r="D172" s="6"/>
      <c r="E172" s="6"/>
      <c r="F172" s="15"/>
      <c r="G172" s="12"/>
      <c r="H172" s="6"/>
      <c r="I172" s="6"/>
      <c r="J172" s="15"/>
      <c r="K172" s="12"/>
      <c r="L172" s="6">
        <f t="shared" si="68"/>
        <v>2.2358715292186107</v>
      </c>
      <c r="M172" s="6">
        <f t="shared" si="69"/>
        <v>3.0305678976073801E-2</v>
      </c>
      <c r="N172" s="15">
        <f t="shared" si="70"/>
        <v>3.2962702715910668</v>
      </c>
      <c r="O172" s="12">
        <f t="shared" si="71"/>
        <v>4.5325020134375997E-2</v>
      </c>
      <c r="P172" s="6">
        <f t="shared" si="72"/>
        <v>5.1794525801742592</v>
      </c>
      <c r="Q172" s="6">
        <f t="shared" si="73"/>
        <v>5.3687200294105897E-2</v>
      </c>
      <c r="R172" s="15">
        <f t="shared" si="74"/>
        <v>6.5560090527642139</v>
      </c>
      <c r="S172" s="12">
        <f t="shared" si="75"/>
        <v>9.1428381367923001E-2</v>
      </c>
      <c r="T172" s="6">
        <f t="shared" si="76"/>
        <v>7.5214710709095307</v>
      </c>
      <c r="U172" s="17">
        <f t="shared" si="77"/>
        <v>0.165177020359835</v>
      </c>
      <c r="W172" s="4"/>
      <c r="X172" s="5"/>
      <c r="Z172" s="5"/>
      <c r="AB172" s="5"/>
      <c r="AD172" s="5"/>
      <c r="AF172" s="5"/>
      <c r="AG172">
        <v>0.95150683716383799</v>
      </c>
      <c r="AH172" s="5">
        <v>3.0305678976073801E-2</v>
      </c>
      <c r="AI172">
        <v>1.12008280498666</v>
      </c>
      <c r="AJ172" s="5">
        <v>4.5325020134375997E-2</v>
      </c>
      <c r="AK172">
        <v>1.3163438526228699</v>
      </c>
      <c r="AL172" s="5">
        <v>5.3687200294105897E-2</v>
      </c>
      <c r="AM172">
        <v>1.41869953591569</v>
      </c>
      <c r="AN172" s="5">
        <v>9.1428381367923001E-2</v>
      </c>
      <c r="AO172">
        <v>1.4783627807889701</v>
      </c>
      <c r="AP172" s="5">
        <v>0.165177020359835</v>
      </c>
    </row>
    <row r="173" spans="1:42" x14ac:dyDescent="0.3">
      <c r="A173" s="22"/>
      <c r="B173" s="15"/>
      <c r="C173" s="12"/>
      <c r="D173" s="6"/>
      <c r="E173" s="6"/>
      <c r="F173" s="15"/>
      <c r="G173" s="12"/>
      <c r="H173" s="6"/>
      <c r="I173" s="6"/>
      <c r="J173" s="15"/>
      <c r="K173" s="12"/>
      <c r="L173" s="6">
        <f t="shared" si="68"/>
        <v>2.309947531225601</v>
      </c>
      <c r="M173" s="6">
        <f t="shared" si="69"/>
        <v>2.5666552951677E-2</v>
      </c>
      <c r="N173" s="15">
        <f t="shared" si="70"/>
        <v>3.3940253714153448</v>
      </c>
      <c r="O173" s="12">
        <f t="shared" si="71"/>
        <v>4.1104427124866803E-2</v>
      </c>
      <c r="P173" s="6">
        <f t="shared" si="72"/>
        <v>5.3926779976186561</v>
      </c>
      <c r="Q173" s="6">
        <f t="shared" si="73"/>
        <v>4.7929264483286597E-2</v>
      </c>
      <c r="R173" s="15">
        <f t="shared" si="74"/>
        <v>6.7996302410580469</v>
      </c>
      <c r="S173" s="12">
        <f t="shared" si="75"/>
        <v>8.5273361526831404E-2</v>
      </c>
      <c r="T173" s="6">
        <f t="shared" si="76"/>
        <v>7.757849819188265</v>
      </c>
      <c r="U173" s="17">
        <f t="shared" si="77"/>
        <v>0.16088364582975601</v>
      </c>
      <c r="W173" s="4"/>
      <c r="X173" s="5"/>
      <c r="Z173" s="5"/>
      <c r="AB173" s="5"/>
      <c r="AD173" s="5"/>
      <c r="AF173" s="5"/>
      <c r="AG173">
        <v>0.96566210664954999</v>
      </c>
      <c r="AH173" s="5">
        <v>2.5666552951677E-2</v>
      </c>
      <c r="AI173">
        <v>1.1327750758106501</v>
      </c>
      <c r="AJ173" s="5">
        <v>4.1104427124866803E-2</v>
      </c>
      <c r="AK173">
        <v>1.3338644802175701</v>
      </c>
      <c r="AL173" s="5">
        <v>4.7929264483286597E-2</v>
      </c>
      <c r="AM173">
        <v>1.4345452880585701</v>
      </c>
      <c r="AN173" s="5">
        <v>8.5273361526831404E-2</v>
      </c>
      <c r="AO173">
        <v>1.4918013593570001</v>
      </c>
      <c r="AP173" s="5">
        <v>0.16088364582975601</v>
      </c>
    </row>
    <row r="174" spans="1:42" x14ac:dyDescent="0.3">
      <c r="A174" s="22"/>
      <c r="B174" s="15"/>
      <c r="C174" s="12"/>
      <c r="D174" s="6"/>
      <c r="E174" s="6"/>
      <c r="F174" s="15"/>
      <c r="G174" s="12"/>
      <c r="H174" s="6"/>
      <c r="I174" s="6"/>
      <c r="J174" s="15"/>
      <c r="K174" s="12"/>
      <c r="L174" s="6">
        <f t="shared" si="68"/>
        <v>2.391617881980125</v>
      </c>
      <c r="M174" s="6">
        <f t="shared" si="69"/>
        <v>2.1462931343939801E-2</v>
      </c>
      <c r="N174" s="15">
        <f t="shared" si="70"/>
        <v>3.5057150696422394</v>
      </c>
      <c r="O174" s="12">
        <f t="shared" si="71"/>
        <v>3.6645562256991601E-2</v>
      </c>
      <c r="P174" s="6">
        <f t="shared" si="72"/>
        <v>5.6327581888191363</v>
      </c>
      <c r="Q174" s="6">
        <f t="shared" si="73"/>
        <v>4.2364044504491098E-2</v>
      </c>
      <c r="R174" s="15">
        <f t="shared" si="74"/>
        <v>7.0160002236207406</v>
      </c>
      <c r="S174" s="12">
        <f t="shared" si="75"/>
        <v>7.9872449359912695E-2</v>
      </c>
      <c r="T174" s="6">
        <f t="shared" si="76"/>
        <v>7.8954961942669826</v>
      </c>
      <c r="U174" s="17">
        <f t="shared" si="77"/>
        <v>0.15626198869996</v>
      </c>
      <c r="W174" s="4"/>
      <c r="X174" s="5"/>
      <c r="Z174" s="5"/>
      <c r="AB174" s="5"/>
      <c r="AD174" s="5"/>
      <c r="AF174" s="5"/>
      <c r="AG174">
        <v>0.980751783281402</v>
      </c>
      <c r="AH174" s="5">
        <v>2.1462931343939801E-2</v>
      </c>
      <c r="AI174">
        <v>1.14683660681915</v>
      </c>
      <c r="AJ174" s="5">
        <v>3.6645562256991601E-2</v>
      </c>
      <c r="AK174">
        <v>1.3527810989425699</v>
      </c>
      <c r="AL174" s="5">
        <v>4.2364044504491098E-2</v>
      </c>
      <c r="AM174">
        <v>1.4481495855282001</v>
      </c>
      <c r="AN174" s="5">
        <v>7.9872449359912695E-2</v>
      </c>
      <c r="AO174">
        <v>1.49943941986614</v>
      </c>
      <c r="AP174" s="5">
        <v>0.15626198869996</v>
      </c>
    </row>
    <row r="175" spans="1:42" x14ac:dyDescent="0.3">
      <c r="A175" s="22"/>
      <c r="B175" s="15"/>
      <c r="C175" s="12"/>
      <c r="D175" s="6"/>
      <c r="E175" s="6"/>
      <c r="F175" s="15"/>
      <c r="G175" s="12"/>
      <c r="H175" s="6"/>
      <c r="I175" s="6"/>
      <c r="J175" s="15"/>
      <c r="K175" s="12"/>
      <c r="L175" s="6">
        <f t="shared" si="68"/>
        <v>2.5108874459272692</v>
      </c>
      <c r="M175" s="6">
        <f t="shared" si="69"/>
        <v>1.7822806268595601E-2</v>
      </c>
      <c r="N175" s="15">
        <f t="shared" si="70"/>
        <v>3.6253017095621547</v>
      </c>
      <c r="O175" s="12">
        <f t="shared" si="71"/>
        <v>3.2191117029321203E-2</v>
      </c>
      <c r="P175" s="6">
        <f t="shared" si="72"/>
        <v>5.8011893542029132</v>
      </c>
      <c r="Q175" s="6">
        <f t="shared" si="73"/>
        <v>3.7984575021142497E-2</v>
      </c>
      <c r="R175" s="15">
        <f t="shared" si="74"/>
        <v>7.2536537681894862</v>
      </c>
      <c r="S175" s="12">
        <f t="shared" si="75"/>
        <v>7.4616877839695797E-2</v>
      </c>
      <c r="T175" s="6">
        <f t="shared" si="76"/>
        <v>8.0760223411147116</v>
      </c>
      <c r="U175" s="17">
        <f t="shared" si="77"/>
        <v>0.14880584205936701</v>
      </c>
      <c r="W175" s="4"/>
      <c r="X175" s="5"/>
      <c r="Z175" s="5"/>
      <c r="AB175" s="5"/>
      <c r="AD175" s="5"/>
      <c r="AF175" s="5"/>
      <c r="AG175">
        <v>1.0018872366142499</v>
      </c>
      <c r="AH175" s="5">
        <v>1.7822806268595601E-2</v>
      </c>
      <c r="AI175">
        <v>1.16140414715785</v>
      </c>
      <c r="AJ175" s="5">
        <v>3.2191117029321203E-2</v>
      </c>
      <c r="AK175">
        <v>1.36557703265202</v>
      </c>
      <c r="AL175" s="5">
        <v>3.7984575021142497E-2</v>
      </c>
      <c r="AM175">
        <v>1.4626168132984101</v>
      </c>
      <c r="AN175" s="5">
        <v>7.4616877839695797E-2</v>
      </c>
      <c r="AO175">
        <v>1.5092575030123201</v>
      </c>
      <c r="AP175" s="5">
        <v>0.14880584205936701</v>
      </c>
    </row>
    <row r="176" spans="1:42" x14ac:dyDescent="0.3">
      <c r="A176" s="22"/>
      <c r="B176" s="15"/>
      <c r="C176" s="12"/>
      <c r="D176" s="6"/>
      <c r="E176" s="6"/>
      <c r="F176" s="15"/>
      <c r="G176" s="12"/>
      <c r="H176" s="6"/>
      <c r="I176" s="6"/>
      <c r="J176" s="15"/>
      <c r="K176" s="12"/>
      <c r="L176" s="6">
        <f t="shared" si="68"/>
        <v>2.6881696304727654</v>
      </c>
      <c r="M176" s="6">
        <f t="shared" si="69"/>
        <v>1.1634054132050001E-2</v>
      </c>
      <c r="N176" s="15">
        <f t="shared" si="70"/>
        <v>3.7776018452268945</v>
      </c>
      <c r="O176" s="12">
        <f t="shared" si="71"/>
        <v>2.7774607793915801E-2</v>
      </c>
      <c r="P176" s="6">
        <f t="shared" si="72"/>
        <v>6.038908123340371</v>
      </c>
      <c r="Q176" s="6">
        <f t="shared" si="73"/>
        <v>3.3586748103339802E-2</v>
      </c>
      <c r="R176" s="15">
        <f t="shared" si="74"/>
        <v>7.5605566603473617</v>
      </c>
      <c r="S176" s="12">
        <f t="shared" si="75"/>
        <v>6.8123342100607304E-2</v>
      </c>
      <c r="T176" s="6">
        <f t="shared" si="76"/>
        <v>8.3976700133772901</v>
      </c>
      <c r="U176" s="17">
        <f t="shared" si="77"/>
        <v>0.144144879353687</v>
      </c>
      <c r="W176" s="4"/>
      <c r="X176" s="5"/>
      <c r="Z176" s="5"/>
      <c r="AB176" s="5"/>
      <c r="AD176" s="5"/>
      <c r="AF176" s="5"/>
      <c r="AG176">
        <v>1.03151666168217</v>
      </c>
      <c r="AH176" s="5">
        <v>1.1634054132050001E-2</v>
      </c>
      <c r="AI176">
        <v>1.17927617320039</v>
      </c>
      <c r="AJ176" s="5">
        <v>2.7774607793915801E-2</v>
      </c>
      <c r="AK176">
        <v>1.3830184135791299</v>
      </c>
      <c r="AL176" s="5">
        <v>3.3586748103339802E-2</v>
      </c>
      <c r="AM176">
        <v>1.48061376376265</v>
      </c>
      <c r="AN176" s="5">
        <v>6.8123342100607304E-2</v>
      </c>
      <c r="AO176">
        <v>1.52621879635422</v>
      </c>
      <c r="AP176" s="5">
        <v>0.144144879353687</v>
      </c>
    </row>
    <row r="177" spans="1:42" x14ac:dyDescent="0.3">
      <c r="A177" s="22"/>
      <c r="B177" s="15"/>
      <c r="C177" s="12"/>
      <c r="D177" s="6"/>
      <c r="E177" s="6"/>
      <c r="F177" s="15"/>
      <c r="G177" s="12"/>
      <c r="H177" s="6"/>
      <c r="I177" s="6"/>
      <c r="J177" s="15"/>
      <c r="K177" s="12"/>
      <c r="L177" s="6">
        <f t="shared" si="68"/>
        <v>2.8380991648904828</v>
      </c>
      <c r="M177" s="6">
        <f t="shared" si="69"/>
        <v>8.7321382857223906E-3</v>
      </c>
      <c r="N177" s="15">
        <f t="shared" si="70"/>
        <v>3.9501384974202387</v>
      </c>
      <c r="O177" s="12">
        <f t="shared" si="71"/>
        <v>2.3360586239733201E-2</v>
      </c>
      <c r="P177" s="6">
        <f t="shared" si="72"/>
        <v>6.2947553213286174</v>
      </c>
      <c r="Q177" s="6">
        <f t="shared" si="73"/>
        <v>2.89359140328075E-2</v>
      </c>
      <c r="R177" s="15">
        <f t="shared" si="74"/>
        <v>7.839195940510832</v>
      </c>
      <c r="S177" s="12">
        <f t="shared" si="75"/>
        <v>6.3496514066850696E-2</v>
      </c>
      <c r="T177" s="6">
        <f t="shared" si="76"/>
        <v>8.5455934846683839</v>
      </c>
      <c r="U177" s="17">
        <f t="shared" si="77"/>
        <v>0.139695906813989</v>
      </c>
      <c r="W177" s="4"/>
      <c r="X177" s="5"/>
      <c r="Z177" s="5"/>
      <c r="AB177" s="5"/>
      <c r="AD177" s="5"/>
      <c r="AF177" s="5"/>
      <c r="AG177">
        <v>1.05508755722473</v>
      </c>
      <c r="AH177" s="5">
        <v>8.7321382857223906E-3</v>
      </c>
      <c r="AI177">
        <v>1.19867231419769</v>
      </c>
      <c r="AJ177" s="5">
        <v>2.3360586239733201E-2</v>
      </c>
      <c r="AK177">
        <v>1.40103884496771</v>
      </c>
      <c r="AL177" s="5">
        <v>2.89359140328075E-2</v>
      </c>
      <c r="AM177">
        <v>1.4963315110905699</v>
      </c>
      <c r="AN177" s="5">
        <v>6.3496514066850696E-2</v>
      </c>
      <c r="AO177">
        <v>1.5338022208383399</v>
      </c>
      <c r="AP177" s="5">
        <v>0.139695906813989</v>
      </c>
    </row>
    <row r="178" spans="1:42" x14ac:dyDescent="0.3">
      <c r="A178" s="22"/>
      <c r="B178" s="15"/>
      <c r="C178" s="12"/>
      <c r="D178" s="6"/>
      <c r="E178" s="6"/>
      <c r="F178" s="15"/>
      <c r="G178" s="12"/>
      <c r="H178" s="6"/>
      <c r="I178" s="6"/>
      <c r="J178" s="15"/>
      <c r="K178" s="12"/>
      <c r="L178" s="6">
        <f t="shared" si="68"/>
        <v>2.9933606842601428</v>
      </c>
      <c r="M178" s="6">
        <f t="shared" si="69"/>
        <v>5.3595657703855402E-3</v>
      </c>
      <c r="N178" s="15">
        <f t="shared" si="70"/>
        <v>4.1382519293696705</v>
      </c>
      <c r="O178" s="12">
        <f t="shared" si="71"/>
        <v>1.9269977138813399E-2</v>
      </c>
      <c r="P178" s="6">
        <f t="shared" si="72"/>
        <v>6.5806128419730339</v>
      </c>
      <c r="Q178" s="6">
        <f t="shared" si="73"/>
        <v>2.49608399298815E-2</v>
      </c>
      <c r="R178" s="15">
        <f t="shared" si="74"/>
        <v>8.064417283883234</v>
      </c>
      <c r="S178" s="12">
        <f t="shared" si="75"/>
        <v>5.8369991114558498E-2</v>
      </c>
      <c r="T178" s="6">
        <f t="shared" si="76"/>
        <v>8.7477522303250268</v>
      </c>
      <c r="U178" s="17">
        <f t="shared" si="77"/>
        <v>0.13502534302260699</v>
      </c>
      <c r="W178" s="4"/>
      <c r="X178" s="5"/>
      <c r="Z178" s="5"/>
      <c r="AB178" s="5"/>
      <c r="AD178" s="5"/>
      <c r="AF178" s="5"/>
      <c r="AG178">
        <v>1.0782190415280499</v>
      </c>
      <c r="AH178" s="5">
        <v>5.3595657703855402E-3</v>
      </c>
      <c r="AI178">
        <v>1.21887691753313</v>
      </c>
      <c r="AJ178" s="5">
        <v>1.9269977138813399E-2</v>
      </c>
      <c r="AK178">
        <v>1.42032633197741</v>
      </c>
      <c r="AL178" s="5">
        <v>2.49608399298815E-2</v>
      </c>
      <c r="AM178">
        <v>1.50863298307316</v>
      </c>
      <c r="AN178" s="5">
        <v>5.8369991114558498E-2</v>
      </c>
      <c r="AO178">
        <v>1.54395646499323</v>
      </c>
      <c r="AP178" s="5">
        <v>0.13502534302260699</v>
      </c>
    </row>
    <row r="179" spans="1:42" x14ac:dyDescent="0.3">
      <c r="A179" s="22"/>
      <c r="B179" s="15"/>
      <c r="C179" s="12"/>
      <c r="D179" s="6"/>
      <c r="E179" s="6"/>
      <c r="F179" s="15"/>
      <c r="G179" s="12"/>
      <c r="H179" s="6"/>
      <c r="I179" s="6"/>
      <c r="J179" s="15"/>
      <c r="K179" s="12"/>
      <c r="L179" s="6">
        <f t="shared" si="68"/>
        <v>3.1491535355800693</v>
      </c>
      <c r="M179" s="6">
        <f t="shared" si="69"/>
        <v>1.9177805784886799E-3</v>
      </c>
      <c r="N179" s="15">
        <f t="shared" si="70"/>
        <v>4.3425407746331608</v>
      </c>
      <c r="O179" s="12">
        <f t="shared" si="71"/>
        <v>1.68039184590216E-2</v>
      </c>
      <c r="P179" s="6">
        <f t="shared" si="72"/>
        <v>6.8882362384618618</v>
      </c>
      <c r="Q179" s="6">
        <f t="shared" si="73"/>
        <v>2.08388287286198E-2</v>
      </c>
      <c r="R179" s="15">
        <f t="shared" si="74"/>
        <v>8.4320963334199135</v>
      </c>
      <c r="S179" s="12">
        <f t="shared" si="75"/>
        <v>5.3815954573955702E-2</v>
      </c>
      <c r="T179" s="6">
        <f t="shared" si="76"/>
        <v>8.9695077684046716</v>
      </c>
      <c r="U179" s="17">
        <f t="shared" si="77"/>
        <v>0.130266174054567</v>
      </c>
      <c r="W179" s="4"/>
      <c r="X179" s="5"/>
      <c r="Z179" s="5"/>
      <c r="AB179" s="5"/>
      <c r="AD179" s="5"/>
      <c r="AF179" s="5"/>
      <c r="AG179">
        <v>1.1002538263149999</v>
      </c>
      <c r="AH179" s="5">
        <v>1.9177805784886799E-3</v>
      </c>
      <c r="AI179">
        <v>1.2398038963089399</v>
      </c>
      <c r="AJ179" s="5">
        <v>1.68039184590216E-2</v>
      </c>
      <c r="AK179">
        <v>1.4401680245617501</v>
      </c>
      <c r="AL179" s="5">
        <v>2.08388287286198E-2</v>
      </c>
      <c r="AM179">
        <v>1.5279955508702601</v>
      </c>
      <c r="AN179" s="5">
        <v>5.3815954573955702E-2</v>
      </c>
      <c r="AO179">
        <v>1.55482860167068</v>
      </c>
      <c r="AP179" s="5">
        <v>0.130266174054567</v>
      </c>
    </row>
    <row r="180" spans="1:42" x14ac:dyDescent="0.3">
      <c r="A180" s="22"/>
      <c r="B180" s="15"/>
      <c r="C180" s="12"/>
      <c r="D180" s="6"/>
      <c r="E180" s="6"/>
      <c r="F180" s="15"/>
      <c r="G180" s="12"/>
      <c r="H180" s="6"/>
      <c r="I180" s="6"/>
      <c r="J180" s="15"/>
      <c r="K180" s="12"/>
      <c r="L180" s="6"/>
      <c r="M180" s="6"/>
      <c r="N180" s="15">
        <f t="shared" si="70"/>
        <v>4.4933438125582779</v>
      </c>
      <c r="O180" s="12">
        <f t="shared" si="71"/>
        <v>1.43294715070423E-2</v>
      </c>
      <c r="P180" s="6">
        <f t="shared" si="72"/>
        <v>7.2414183121385767</v>
      </c>
      <c r="Q180" s="6">
        <f t="shared" si="73"/>
        <v>1.6704466716769201E-2</v>
      </c>
      <c r="R180" s="15">
        <f t="shared" si="74"/>
        <v>8.671122915874065</v>
      </c>
      <c r="S180" s="12">
        <f t="shared" si="75"/>
        <v>4.9550523219871703E-2</v>
      </c>
      <c r="T180" s="6">
        <f t="shared" si="76"/>
        <v>9.1738829454891313</v>
      </c>
      <c r="U180" s="17">
        <f t="shared" si="77"/>
        <v>0.12561479861491501</v>
      </c>
      <c r="W180" s="4"/>
      <c r="X180" s="5"/>
      <c r="Z180" s="5"/>
      <c r="AB180" s="5"/>
      <c r="AD180" s="5"/>
      <c r="AF180" s="5"/>
      <c r="AH180" s="5"/>
      <c r="AI180">
        <v>1.2546296416557301</v>
      </c>
      <c r="AJ180" s="5">
        <v>1.43294715070423E-2</v>
      </c>
      <c r="AK180">
        <v>1.4618836272502</v>
      </c>
      <c r="AL180" s="5">
        <v>1.6704466716769201E-2</v>
      </c>
      <c r="AM180">
        <v>1.54013533385483</v>
      </c>
      <c r="AN180" s="5">
        <v>4.9550523219871703E-2</v>
      </c>
      <c r="AO180">
        <v>1.5646131857622001</v>
      </c>
      <c r="AP180" s="5">
        <v>0.12561479861491501</v>
      </c>
    </row>
    <row r="181" spans="1:42" x14ac:dyDescent="0.3">
      <c r="A181" s="22"/>
      <c r="B181" s="15"/>
      <c r="C181" s="12"/>
      <c r="D181" s="6"/>
      <c r="E181" s="6"/>
      <c r="F181" s="15"/>
      <c r="G181" s="12"/>
      <c r="H181" s="6"/>
      <c r="I181" s="6"/>
      <c r="J181" s="15"/>
      <c r="K181" s="12"/>
      <c r="L181" s="6"/>
      <c r="M181" s="6"/>
      <c r="N181" s="15">
        <f t="shared" si="70"/>
        <v>4.687374667855341</v>
      </c>
      <c r="O181" s="12">
        <f t="shared" si="71"/>
        <v>1.1404759854074501E-2</v>
      </c>
      <c r="P181" s="6">
        <f t="shared" si="72"/>
        <v>7.5832485216793435</v>
      </c>
      <c r="Q181" s="6">
        <f t="shared" si="73"/>
        <v>1.3152344875497501E-2</v>
      </c>
      <c r="R181" s="15">
        <f t="shared" si="74"/>
        <v>9.0461361273416969</v>
      </c>
      <c r="S181" s="12">
        <f t="shared" si="75"/>
        <v>4.4393522606765698E-2</v>
      </c>
      <c r="T181" s="6">
        <f t="shared" si="76"/>
        <v>9.4180102584972403</v>
      </c>
      <c r="U181" s="17">
        <f t="shared" si="77"/>
        <v>0.12050935334370801</v>
      </c>
      <c r="W181" s="4"/>
      <c r="X181" s="5"/>
      <c r="Z181" s="5"/>
      <c r="AB181" s="5"/>
      <c r="AD181" s="5"/>
      <c r="AF181" s="5"/>
      <c r="AH181" s="5"/>
      <c r="AI181">
        <v>1.27298965994928</v>
      </c>
      <c r="AJ181" s="5">
        <v>1.1404759854074501E-2</v>
      </c>
      <c r="AK181">
        <v>1.4819152804446001</v>
      </c>
      <c r="AL181" s="5">
        <v>1.3152344875497501E-2</v>
      </c>
      <c r="AM181">
        <v>1.5585231101025001</v>
      </c>
      <c r="AN181" s="5">
        <v>4.4393522606765698E-2</v>
      </c>
      <c r="AO181">
        <v>1.5760191504869401</v>
      </c>
      <c r="AP181" s="5">
        <v>0.12050935334370801</v>
      </c>
    </row>
    <row r="182" spans="1:42" x14ac:dyDescent="0.3">
      <c r="A182" s="22"/>
      <c r="B182" s="15"/>
      <c r="C182" s="12"/>
      <c r="D182" s="6"/>
      <c r="E182" s="6"/>
      <c r="F182" s="15"/>
      <c r="G182" s="12"/>
      <c r="H182" s="6"/>
      <c r="I182" s="6"/>
      <c r="J182" s="15"/>
      <c r="K182" s="12"/>
      <c r="L182" s="6"/>
      <c r="M182" s="6"/>
      <c r="N182" s="15">
        <f t="shared" si="70"/>
        <v>4.947162937318101</v>
      </c>
      <c r="O182" s="12">
        <f t="shared" si="71"/>
        <v>7.7626061753162104E-3</v>
      </c>
      <c r="P182" s="6">
        <f t="shared" si="72"/>
        <v>7.9437964314811609</v>
      </c>
      <c r="Q182" s="6">
        <f t="shared" si="73"/>
        <v>1.13326864246847E-2</v>
      </c>
      <c r="R182" s="15">
        <f t="shared" si="74"/>
        <v>9.502756218157181</v>
      </c>
      <c r="S182" s="12">
        <f t="shared" si="75"/>
        <v>3.9393986582480299E-2</v>
      </c>
      <c r="T182" s="6">
        <f t="shared" si="76"/>
        <v>9.6614442262446758</v>
      </c>
      <c r="U182" s="17">
        <f t="shared" si="77"/>
        <v>0.115652341644825</v>
      </c>
      <c r="W182" s="4"/>
      <c r="X182" s="5"/>
      <c r="Z182" s="5"/>
      <c r="AB182" s="5"/>
      <c r="AD182" s="5"/>
      <c r="AF182" s="5"/>
      <c r="AH182" s="5"/>
      <c r="AI182">
        <v>1.29641620563652</v>
      </c>
      <c r="AJ182" s="5">
        <v>7.7626061753162104E-3</v>
      </c>
      <c r="AK182">
        <v>1.5020880976842199</v>
      </c>
      <c r="AL182" s="5">
        <v>1.13326864246847E-2</v>
      </c>
      <c r="AM182">
        <v>1.5799095794301701</v>
      </c>
      <c r="AN182" s="5">
        <v>3.9393986582480299E-2</v>
      </c>
      <c r="AO182">
        <v>1.5871020424439599</v>
      </c>
      <c r="AP182" s="5">
        <v>0.115652341644825</v>
      </c>
    </row>
    <row r="183" spans="1:42" x14ac:dyDescent="0.3">
      <c r="A183" s="22"/>
      <c r="B183" s="15"/>
      <c r="C183" s="12"/>
      <c r="D183" s="6"/>
      <c r="E183" s="6"/>
      <c r="F183" s="15"/>
      <c r="G183" s="12"/>
      <c r="H183" s="6"/>
      <c r="I183" s="6"/>
      <c r="J183" s="15"/>
      <c r="K183" s="12"/>
      <c r="L183" s="6"/>
      <c r="M183" s="6"/>
      <c r="N183" s="15">
        <f t="shared" si="70"/>
        <v>5.2508054805043978</v>
      </c>
      <c r="O183" s="12">
        <f t="shared" si="71"/>
        <v>4.0340283970690099E-3</v>
      </c>
      <c r="P183" s="6">
        <f t="shared" si="72"/>
        <v>8.3340712131594668</v>
      </c>
      <c r="Q183" s="6">
        <f t="shared" si="73"/>
        <v>7.7819488434260897E-3</v>
      </c>
      <c r="R183" s="15">
        <f t="shared" si="74"/>
        <v>9.8875778246910002</v>
      </c>
      <c r="S183" s="12">
        <f t="shared" si="75"/>
        <v>3.4439169433756203E-2</v>
      </c>
      <c r="T183" s="6">
        <f t="shared" si="76"/>
        <v>9.9199789182077058</v>
      </c>
      <c r="U183" s="17">
        <f t="shared" si="77"/>
        <v>0.110725647568644</v>
      </c>
      <c r="W183" s="4"/>
      <c r="X183" s="5"/>
      <c r="Z183" s="5"/>
      <c r="AB183" s="5"/>
      <c r="AD183" s="5"/>
      <c r="AF183" s="5"/>
      <c r="AH183" s="5"/>
      <c r="AI183">
        <v>1.32228592119218</v>
      </c>
      <c r="AJ183" s="5">
        <v>4.0340283970690099E-3</v>
      </c>
      <c r="AK183">
        <v>1.5229171984343499</v>
      </c>
      <c r="AL183" s="5">
        <v>7.7819488434260897E-3</v>
      </c>
      <c r="AM183">
        <v>1.5971499061599499</v>
      </c>
      <c r="AN183" s="5">
        <v>3.4439169433756203E-2</v>
      </c>
      <c r="AO183">
        <v>1.5985707405269201</v>
      </c>
      <c r="AP183" s="5">
        <v>0.110725647568644</v>
      </c>
    </row>
    <row r="184" spans="1:42" x14ac:dyDescent="0.3">
      <c r="A184" s="22"/>
      <c r="B184" s="15"/>
      <c r="C184" s="12"/>
      <c r="D184" s="6"/>
      <c r="E184" s="6"/>
      <c r="F184" s="15"/>
      <c r="G184" s="12"/>
      <c r="H184" s="6"/>
      <c r="I184" s="6"/>
      <c r="J184" s="15"/>
      <c r="K184" s="12"/>
      <c r="L184" s="6"/>
      <c r="M184" s="6"/>
      <c r="N184" s="15">
        <f t="shared" si="70"/>
        <v>5.5766051819573601</v>
      </c>
      <c r="O184" s="12">
        <f t="shared" si="71"/>
        <v>2.1438126951514001E-3</v>
      </c>
      <c r="P184" s="6">
        <f t="shared" si="72"/>
        <v>8.8404579870705522</v>
      </c>
      <c r="Q184" s="6">
        <f t="shared" si="73"/>
        <v>3.3587559247461002E-3</v>
      </c>
      <c r="R184" s="15">
        <f t="shared" si="74"/>
        <v>10.164306450114131</v>
      </c>
      <c r="S184" s="12">
        <f t="shared" si="75"/>
        <v>3.1275715918338103E-2</v>
      </c>
      <c r="T184" s="6">
        <f t="shared" si="76"/>
        <v>10.154586060095268</v>
      </c>
      <c r="U184" s="17">
        <f t="shared" si="77"/>
        <v>0.10577255328063399</v>
      </c>
      <c r="W184" s="4"/>
      <c r="X184" s="5"/>
      <c r="Z184" s="5"/>
      <c r="AB184" s="5"/>
      <c r="AD184" s="5"/>
      <c r="AF184" s="5"/>
      <c r="AH184" s="5"/>
      <c r="AI184">
        <v>1.3484298892950499</v>
      </c>
      <c r="AJ184" s="5">
        <v>2.1438126951514001E-3</v>
      </c>
      <c r="AK184">
        <v>1.5485347559004601</v>
      </c>
      <c r="AL184" s="5">
        <v>3.3587559247461002E-3</v>
      </c>
      <c r="AM184">
        <v>1.6091377417231401</v>
      </c>
      <c r="AN184" s="5">
        <v>3.1275715918338103E-2</v>
      </c>
      <c r="AO184">
        <v>1.60872221591955</v>
      </c>
      <c r="AP184" s="5">
        <v>0.10577255328063399</v>
      </c>
    </row>
    <row r="185" spans="1:42" x14ac:dyDescent="0.3">
      <c r="A185" s="22"/>
      <c r="B185" s="15"/>
      <c r="C185" s="12"/>
      <c r="D185" s="6"/>
      <c r="E185" s="6"/>
      <c r="F185" s="15"/>
      <c r="G185" s="12"/>
      <c r="H185" s="6"/>
      <c r="I185" s="6"/>
      <c r="J185" s="15"/>
      <c r="K185" s="12"/>
      <c r="L185" s="6"/>
      <c r="M185" s="6"/>
      <c r="N185" s="15">
        <f t="shared" si="70"/>
        <v>5.8540851152199558</v>
      </c>
      <c r="O185" s="12">
        <f t="shared" si="71"/>
        <v>1.9164108705287299E-3</v>
      </c>
      <c r="P185" s="6">
        <f t="shared" si="72"/>
        <v>9.2906496126004967</v>
      </c>
      <c r="Q185" s="6">
        <f t="shared" si="73"/>
        <v>2.7112263388648899E-3</v>
      </c>
      <c r="R185" s="15">
        <f t="shared" si="74"/>
        <v>10.654085551092537</v>
      </c>
      <c r="S185" s="12">
        <f t="shared" si="75"/>
        <v>2.7420924604132799E-2</v>
      </c>
      <c r="T185" s="6">
        <f t="shared" si="76"/>
        <v>10.403805713106536</v>
      </c>
      <c r="U185" s="17">
        <f t="shared" si="77"/>
        <v>0.10109799759119301</v>
      </c>
      <c r="W185" s="4"/>
      <c r="X185" s="5"/>
      <c r="Z185" s="5"/>
      <c r="AB185" s="5"/>
      <c r="AD185" s="5"/>
      <c r="AF185" s="5"/>
      <c r="AH185" s="5"/>
      <c r="AI185">
        <v>1.36951902387767</v>
      </c>
      <c r="AJ185" s="5">
        <v>1.9164108705287299E-3</v>
      </c>
      <c r="AK185">
        <v>1.57010607273865</v>
      </c>
      <c r="AL185" s="5">
        <v>2.7112263388648899E-3</v>
      </c>
      <c r="AM185">
        <v>1.62957617112596</v>
      </c>
      <c r="AN185" s="5">
        <v>2.7420924604132799E-2</v>
      </c>
      <c r="AO185">
        <v>1.6192522246524901</v>
      </c>
      <c r="AP185" s="5">
        <v>0.10109799759119301</v>
      </c>
    </row>
    <row r="186" spans="1:42" x14ac:dyDescent="0.3">
      <c r="A186" s="22"/>
      <c r="B186" s="15"/>
      <c r="C186" s="12"/>
      <c r="D186" s="6"/>
      <c r="E186" s="6"/>
      <c r="F186" s="15"/>
      <c r="G186" s="12"/>
      <c r="H186" s="6"/>
      <c r="I186" s="6"/>
      <c r="J186" s="15"/>
      <c r="K186" s="12"/>
      <c r="L186" s="6"/>
      <c r="M186" s="6"/>
      <c r="N186" s="15"/>
      <c r="O186" s="12"/>
      <c r="P186" s="6"/>
      <c r="Q186" s="6"/>
      <c r="R186" s="15">
        <f t="shared" si="74"/>
        <v>11.195038586163975</v>
      </c>
      <c r="S186" s="12">
        <f t="shared" si="75"/>
        <v>2.2844251518262901E-2</v>
      </c>
      <c r="T186" s="6">
        <f t="shared" si="76"/>
        <v>10.684815662462958</v>
      </c>
      <c r="U186" s="17">
        <f t="shared" si="77"/>
        <v>9.6474218932553299E-2</v>
      </c>
      <c r="W186" s="4"/>
      <c r="X186" s="5"/>
      <c r="Z186" s="5"/>
      <c r="AB186" s="5"/>
      <c r="AD186" s="5"/>
      <c r="AF186" s="5"/>
      <c r="AH186" s="5"/>
      <c r="AI186">
        <v>1.3945591988205801</v>
      </c>
      <c r="AJ186" s="5">
        <v>1.7982644680023499E-3</v>
      </c>
      <c r="AL186" s="5"/>
      <c r="AM186">
        <v>1.6510855861370901</v>
      </c>
      <c r="AN186" s="5">
        <v>2.2844251518262901E-2</v>
      </c>
      <c r="AO186">
        <v>1.6308270253183901</v>
      </c>
      <c r="AP186" s="5">
        <v>9.6474218932553299E-2</v>
      </c>
    </row>
    <row r="187" spans="1:42" x14ac:dyDescent="0.3">
      <c r="A187" s="22"/>
      <c r="B187" s="15"/>
      <c r="C187" s="12"/>
      <c r="D187" s="6"/>
      <c r="E187" s="6"/>
      <c r="F187" s="15"/>
      <c r="G187" s="12"/>
      <c r="H187" s="6"/>
      <c r="I187" s="6"/>
      <c r="J187" s="15"/>
      <c r="K187" s="12"/>
      <c r="L187" s="6"/>
      <c r="M187" s="6"/>
      <c r="N187" s="15"/>
      <c r="O187" s="12"/>
      <c r="P187" s="6"/>
      <c r="Q187" s="6"/>
      <c r="R187" s="15">
        <f t="shared" si="74"/>
        <v>11.808005854029039</v>
      </c>
      <c r="S187" s="12">
        <f t="shared" si="75"/>
        <v>1.8538944246137001E-2</v>
      </c>
      <c r="T187" s="6">
        <f t="shared" si="76"/>
        <v>10.976140864492786</v>
      </c>
      <c r="U187" s="17">
        <f t="shared" si="77"/>
        <v>9.1694729579423595E-2</v>
      </c>
      <c r="W187" s="4"/>
      <c r="X187" s="5"/>
      <c r="Z187" s="5"/>
      <c r="AB187" s="5"/>
      <c r="AD187" s="5"/>
      <c r="AF187" s="5"/>
      <c r="AH187" s="5"/>
      <c r="AJ187" s="5"/>
      <c r="AL187" s="5"/>
      <c r="AM187">
        <v>1.6742365511162001</v>
      </c>
      <c r="AN187" s="5">
        <v>1.8538944246137001E-2</v>
      </c>
      <c r="AO187">
        <v>1.6425096633312499</v>
      </c>
      <c r="AP187" s="5">
        <v>9.1694729579423595E-2</v>
      </c>
    </row>
    <row r="188" spans="1:42" x14ac:dyDescent="0.3">
      <c r="A188" s="22"/>
      <c r="B188" s="15"/>
      <c r="C188" s="12"/>
      <c r="D188" s="6"/>
      <c r="E188" s="6"/>
      <c r="F188" s="15"/>
      <c r="G188" s="12"/>
      <c r="H188" s="6"/>
      <c r="I188" s="6"/>
      <c r="J188" s="15"/>
      <c r="K188" s="12"/>
      <c r="L188" s="6"/>
      <c r="M188" s="6"/>
      <c r="N188" s="15"/>
      <c r="O188" s="12"/>
      <c r="P188" s="6"/>
      <c r="Q188" s="6"/>
      <c r="R188" s="15">
        <f t="shared" si="74"/>
        <v>12.454386235017841</v>
      </c>
      <c r="S188" s="12">
        <f t="shared" si="75"/>
        <v>1.44823662424879E-2</v>
      </c>
      <c r="T188" s="6">
        <f t="shared" si="76"/>
        <v>11.275324116709463</v>
      </c>
      <c r="U188" s="17">
        <f t="shared" si="77"/>
        <v>8.7072056911554493E-2</v>
      </c>
      <c r="W188" s="4"/>
      <c r="X188" s="5"/>
      <c r="Z188" s="5"/>
      <c r="AB188" s="5"/>
      <c r="AD188" s="5"/>
      <c r="AF188" s="5"/>
      <c r="AH188" s="5"/>
      <c r="AJ188" s="5"/>
      <c r="AL188" s="5"/>
      <c r="AM188">
        <v>1.69738232124843</v>
      </c>
      <c r="AN188" s="5">
        <v>1.44823662424879E-2</v>
      </c>
      <c r="AO188">
        <v>1.6541890261418399</v>
      </c>
      <c r="AP188" s="5">
        <v>8.7072056911554493E-2</v>
      </c>
    </row>
    <row r="189" spans="1:42" x14ac:dyDescent="0.3">
      <c r="A189" s="22"/>
      <c r="B189" s="15"/>
      <c r="C189" s="12"/>
      <c r="D189" s="6"/>
      <c r="E189" s="6"/>
      <c r="F189" s="15"/>
      <c r="G189" s="12"/>
      <c r="H189" s="6"/>
      <c r="I189" s="6"/>
      <c r="J189" s="15"/>
      <c r="K189" s="12"/>
      <c r="L189" s="6"/>
      <c r="M189" s="6"/>
      <c r="N189" s="15"/>
      <c r="O189" s="12"/>
      <c r="P189" s="6"/>
      <c r="Q189" s="6"/>
      <c r="R189" s="15">
        <f t="shared" si="74"/>
        <v>13.13576376321303</v>
      </c>
      <c r="S189" s="12">
        <f t="shared" si="75"/>
        <v>1.1037247690511801E-2</v>
      </c>
      <c r="T189" s="6">
        <f t="shared" si="76"/>
        <v>11.579810974226136</v>
      </c>
      <c r="U189" s="17">
        <f t="shared" si="77"/>
        <v>8.2561530676778599E-2</v>
      </c>
      <c r="W189" s="4"/>
      <c r="X189" s="5"/>
      <c r="Z189" s="5"/>
      <c r="AB189" s="5"/>
      <c r="AD189" s="5"/>
      <c r="AF189" s="5"/>
      <c r="AH189" s="5"/>
      <c r="AJ189" s="5"/>
      <c r="AL189" s="5"/>
      <c r="AM189">
        <v>1.72051532071542</v>
      </c>
      <c r="AN189" s="5">
        <v>1.1037247690511801E-2</v>
      </c>
      <c r="AO189">
        <v>1.6657614614689</v>
      </c>
      <c r="AP189" s="5">
        <v>8.2561530676778599E-2</v>
      </c>
    </row>
    <row r="190" spans="1:42" x14ac:dyDescent="0.3">
      <c r="A190" s="22"/>
      <c r="B190" s="15"/>
      <c r="C190" s="12"/>
      <c r="D190" s="6"/>
      <c r="E190" s="6"/>
      <c r="F190" s="15"/>
      <c r="G190" s="12"/>
      <c r="H190" s="6"/>
      <c r="I190" s="6"/>
      <c r="J190" s="15"/>
      <c r="K190" s="12"/>
      <c r="L190" s="6"/>
      <c r="M190" s="6"/>
      <c r="N190" s="15"/>
      <c r="O190" s="12"/>
      <c r="P190" s="6"/>
      <c r="Q190" s="6"/>
      <c r="R190" s="15">
        <f t="shared" si="74"/>
        <v>13.749035078364756</v>
      </c>
      <c r="S190" s="12">
        <f t="shared" si="75"/>
        <v>8.6298647378288892E-3</v>
      </c>
      <c r="T190" s="6">
        <f t="shared" si="76"/>
        <v>11.907113899966527</v>
      </c>
      <c r="U190" s="17">
        <f t="shared" si="77"/>
        <v>7.7914282321070602E-2</v>
      </c>
      <c r="W190" s="4"/>
      <c r="X190" s="5"/>
      <c r="Z190" s="5"/>
      <c r="AB190" s="5"/>
      <c r="AD190" s="5"/>
      <c r="AF190" s="5"/>
      <c r="AH190" s="5"/>
      <c r="AJ190" s="5"/>
      <c r="AL190" s="5"/>
      <c r="AM190">
        <v>1.7403322113235999</v>
      </c>
      <c r="AN190" s="5">
        <v>8.6298647378288892E-3</v>
      </c>
      <c r="AO190">
        <v>1.6778664993085599</v>
      </c>
      <c r="AP190" s="5">
        <v>7.7914282321070602E-2</v>
      </c>
    </row>
    <row r="191" spans="1:42" x14ac:dyDescent="0.3">
      <c r="A191" s="22"/>
      <c r="B191" s="15"/>
      <c r="C191" s="12"/>
      <c r="D191" s="6"/>
      <c r="E191" s="6"/>
      <c r="F191" s="15"/>
      <c r="G191" s="12"/>
      <c r="H191" s="6"/>
      <c r="I191" s="6"/>
      <c r="J191" s="15"/>
      <c r="K191" s="12"/>
      <c r="L191" s="6"/>
      <c r="M191" s="6"/>
      <c r="N191" s="15"/>
      <c r="O191" s="12"/>
      <c r="P191" s="6"/>
      <c r="Q191" s="6"/>
      <c r="R191" s="15">
        <f t="shared" si="74"/>
        <v>14.556119360927092</v>
      </c>
      <c r="S191" s="12">
        <f t="shared" si="75"/>
        <v>4.19723371681191E-3</v>
      </c>
      <c r="T191" s="6">
        <f t="shared" si="76"/>
        <v>12.223500596320482</v>
      </c>
      <c r="U191" s="17">
        <f t="shared" si="77"/>
        <v>7.3092550803630696E-2</v>
      </c>
      <c r="W191" s="4"/>
      <c r="X191" s="5"/>
      <c r="Z191" s="5"/>
      <c r="AB191" s="5"/>
      <c r="AD191" s="5"/>
      <c r="AF191" s="5"/>
      <c r="AH191" s="5"/>
      <c r="AJ191" s="5"/>
      <c r="AL191" s="5"/>
      <c r="AM191">
        <v>1.76510559949384</v>
      </c>
      <c r="AN191" s="5">
        <v>4.19723371681191E-3</v>
      </c>
      <c r="AO191">
        <v>1.6892555893746299</v>
      </c>
      <c r="AP191" s="5">
        <v>7.3092550803630696E-2</v>
      </c>
    </row>
    <row r="192" spans="1:42" x14ac:dyDescent="0.3">
      <c r="A192" s="22"/>
      <c r="B192" s="15"/>
      <c r="C192" s="12"/>
      <c r="D192" s="6"/>
      <c r="E192" s="6"/>
      <c r="F192" s="15"/>
      <c r="G192" s="12"/>
      <c r="H192" s="6"/>
      <c r="I192" s="6"/>
      <c r="J192" s="15"/>
      <c r="K192" s="12"/>
      <c r="L192" s="6"/>
      <c r="M192" s="6"/>
      <c r="N192" s="15"/>
      <c r="O192" s="12"/>
      <c r="P192" s="6"/>
      <c r="Q192" s="6"/>
      <c r="R192" s="15">
        <f t="shared" si="74"/>
        <v>15.248787016644373</v>
      </c>
      <c r="S192" s="12">
        <f t="shared" si="75"/>
        <v>3.3287710666376402E-3</v>
      </c>
      <c r="T192" s="6">
        <f t="shared" si="76"/>
        <v>12.633329811457187</v>
      </c>
      <c r="U192" s="17">
        <f t="shared" si="77"/>
        <v>6.8369525894114602E-2</v>
      </c>
      <c r="W192" s="4"/>
      <c r="X192" s="5"/>
      <c r="Z192" s="5"/>
      <c r="AB192" s="5"/>
      <c r="AD192" s="5"/>
      <c r="AF192" s="5"/>
      <c r="AH192" s="5"/>
      <c r="AJ192" s="5"/>
      <c r="AL192" s="5"/>
      <c r="AM192">
        <v>1.78529528990063</v>
      </c>
      <c r="AN192" s="5">
        <v>3.3287710666376402E-3</v>
      </c>
      <c r="AO192">
        <v>1.70357782550527</v>
      </c>
      <c r="AP192" s="5">
        <v>6.8369525894114602E-2</v>
      </c>
    </row>
    <row r="193" spans="1:42" x14ac:dyDescent="0.3">
      <c r="A193" s="22"/>
      <c r="B193" s="15"/>
      <c r="C193" s="12"/>
      <c r="D193" s="6"/>
      <c r="E193" s="6"/>
      <c r="F193" s="15"/>
      <c r="G193" s="12"/>
      <c r="H193" s="6"/>
      <c r="I193" s="6"/>
      <c r="J193" s="15"/>
      <c r="K193" s="12"/>
      <c r="L193" s="6"/>
      <c r="M193" s="6"/>
      <c r="N193" s="15"/>
      <c r="O193" s="12"/>
      <c r="P193" s="6"/>
      <c r="Q193" s="6"/>
      <c r="R193" s="15"/>
      <c r="S193" s="12"/>
      <c r="T193" s="6">
        <f t="shared" si="76"/>
        <v>13.039103669892226</v>
      </c>
      <c r="U193" s="17">
        <f t="shared" si="77"/>
        <v>6.3664673597944296E-2</v>
      </c>
      <c r="W193" s="4"/>
      <c r="X193" s="5"/>
      <c r="Z193" s="5"/>
      <c r="AB193" s="5"/>
      <c r="AD193" s="5"/>
      <c r="AF193" s="5"/>
      <c r="AH193" s="5"/>
      <c r="AJ193" s="5"/>
      <c r="AL193" s="5"/>
      <c r="AN193" s="5"/>
      <c r="AO193">
        <v>1.71730772961044</v>
      </c>
      <c r="AP193" s="5">
        <v>6.3664673597944296E-2</v>
      </c>
    </row>
    <row r="194" spans="1:42" x14ac:dyDescent="0.3">
      <c r="A194" s="22"/>
      <c r="B194" s="15"/>
      <c r="C194" s="12"/>
      <c r="D194" s="6"/>
      <c r="E194" s="6"/>
      <c r="F194" s="15"/>
      <c r="G194" s="12"/>
      <c r="H194" s="6"/>
      <c r="I194" s="6"/>
      <c r="J194" s="15"/>
      <c r="K194" s="12"/>
      <c r="L194" s="6"/>
      <c r="M194" s="6"/>
      <c r="N194" s="15"/>
      <c r="O194" s="12"/>
      <c r="P194" s="6"/>
      <c r="Q194" s="6"/>
      <c r="R194" s="15"/>
      <c r="S194" s="12"/>
      <c r="T194" s="6">
        <f t="shared" si="76"/>
        <v>13.475077265122893</v>
      </c>
      <c r="U194" s="17">
        <f t="shared" si="77"/>
        <v>5.9092535373636103E-2</v>
      </c>
      <c r="W194" s="4"/>
      <c r="X194" s="5"/>
      <c r="Z194" s="5"/>
      <c r="AB194" s="5"/>
      <c r="AD194" s="5"/>
      <c r="AF194" s="5"/>
      <c r="AH194" s="5"/>
      <c r="AJ194" s="5"/>
      <c r="AL194" s="5"/>
      <c r="AN194" s="5"/>
      <c r="AO194">
        <v>1.73159125540717</v>
      </c>
      <c r="AP194" s="5">
        <v>5.9092535373636103E-2</v>
      </c>
    </row>
    <row r="195" spans="1:42" x14ac:dyDescent="0.3">
      <c r="A195" s="22"/>
      <c r="B195" s="15"/>
      <c r="C195" s="12"/>
      <c r="D195" s="6"/>
      <c r="E195" s="6"/>
      <c r="F195" s="15"/>
      <c r="G195" s="12"/>
      <c r="H195" s="6"/>
      <c r="I195" s="6"/>
      <c r="J195" s="15"/>
      <c r="K195" s="12"/>
      <c r="L195" s="6"/>
      <c r="M195" s="6"/>
      <c r="N195" s="15"/>
      <c r="O195" s="12"/>
      <c r="P195" s="6"/>
      <c r="Q195" s="6"/>
      <c r="R195" s="15"/>
      <c r="S195" s="12"/>
      <c r="T195" s="6">
        <f t="shared" si="76"/>
        <v>13.92833412816919</v>
      </c>
      <c r="U195" s="17">
        <f t="shared" si="77"/>
        <v>5.4686297221732003E-2</v>
      </c>
      <c r="W195" s="4"/>
      <c r="X195" s="5"/>
      <c r="Z195" s="5"/>
      <c r="AB195" s="5"/>
      <c r="AD195" s="5"/>
      <c r="AF195" s="5"/>
      <c r="AH195" s="5"/>
      <c r="AJ195" s="5"/>
      <c r="AL195" s="5"/>
      <c r="AN195" s="5"/>
      <c r="AO195">
        <v>1.7459591678949899</v>
      </c>
      <c r="AP195" s="5">
        <v>5.4686297221732003E-2</v>
      </c>
    </row>
    <row r="196" spans="1:42" x14ac:dyDescent="0.3">
      <c r="A196" s="22"/>
      <c r="B196" s="15"/>
      <c r="C196" s="12"/>
      <c r="D196" s="6"/>
      <c r="E196" s="6"/>
      <c r="F196" s="15"/>
      <c r="G196" s="12"/>
      <c r="H196" s="6"/>
      <c r="I196" s="6"/>
      <c r="J196" s="15"/>
      <c r="K196" s="12"/>
      <c r="L196" s="6"/>
      <c r="M196" s="6"/>
      <c r="N196" s="15"/>
      <c r="O196" s="12"/>
      <c r="P196" s="6"/>
      <c r="Q196" s="6"/>
      <c r="R196" s="15"/>
      <c r="S196" s="12"/>
      <c r="T196" s="6">
        <f t="shared" si="76"/>
        <v>14.406196743054405</v>
      </c>
      <c r="U196" s="17">
        <f t="shared" si="77"/>
        <v>4.99106050564583E-2</v>
      </c>
      <c r="W196" s="4"/>
      <c r="X196" s="5"/>
      <c r="Z196" s="5"/>
      <c r="AB196" s="5"/>
      <c r="AD196" s="5"/>
      <c r="AF196" s="5"/>
      <c r="AH196" s="5"/>
      <c r="AJ196" s="5"/>
      <c r="AL196" s="5"/>
      <c r="AN196" s="5"/>
      <c r="AO196">
        <v>1.76060933289729</v>
      </c>
      <c r="AP196" s="5">
        <v>4.99106050564583E-2</v>
      </c>
    </row>
    <row r="197" spans="1:42" x14ac:dyDescent="0.3">
      <c r="A197" s="22"/>
      <c r="B197" s="15"/>
      <c r="C197" s="12"/>
      <c r="D197" s="6"/>
      <c r="E197" s="6"/>
      <c r="F197" s="15"/>
      <c r="G197" s="12"/>
      <c r="H197" s="6"/>
      <c r="I197" s="6"/>
      <c r="J197" s="15"/>
      <c r="K197" s="12"/>
      <c r="L197" s="6"/>
      <c r="M197" s="6"/>
      <c r="N197" s="15"/>
      <c r="O197" s="12"/>
      <c r="P197" s="6"/>
      <c r="Q197" s="6"/>
      <c r="R197" s="15"/>
      <c r="S197" s="12"/>
      <c r="T197" s="6">
        <f t="shared" si="76"/>
        <v>14.977423393632105</v>
      </c>
      <c r="U197" s="17">
        <f t="shared" si="77"/>
        <v>4.50348061938445E-2</v>
      </c>
      <c r="W197" s="4"/>
      <c r="X197" s="5"/>
      <c r="Z197" s="5"/>
      <c r="AB197" s="5"/>
      <c r="AD197" s="5"/>
      <c r="AF197" s="5"/>
      <c r="AH197" s="5"/>
      <c r="AJ197" s="5"/>
      <c r="AL197" s="5"/>
      <c r="AN197" s="5"/>
      <c r="AO197">
        <v>1.77749709827119</v>
      </c>
      <c r="AP197" s="5">
        <v>4.50348061938445E-2</v>
      </c>
    </row>
    <row r="198" spans="1:42" x14ac:dyDescent="0.3">
      <c r="A198" s="22"/>
      <c r="B198" s="15"/>
      <c r="C198" s="12"/>
      <c r="D198" s="6"/>
      <c r="E198" s="6"/>
      <c r="F198" s="15"/>
      <c r="G198" s="12"/>
      <c r="H198" s="6"/>
      <c r="I198" s="6"/>
      <c r="J198" s="15"/>
      <c r="K198" s="12"/>
      <c r="L198" s="6"/>
      <c r="M198" s="6"/>
      <c r="N198" s="15"/>
      <c r="O198" s="12"/>
      <c r="P198" s="6"/>
      <c r="Q198" s="6"/>
      <c r="R198" s="15"/>
      <c r="S198" s="12"/>
      <c r="T198" s="6">
        <f t="shared" si="76"/>
        <v>15.538513324515678</v>
      </c>
      <c r="U198" s="17">
        <f t="shared" si="77"/>
        <v>4.0798686489852402E-2</v>
      </c>
      <c r="W198" s="4"/>
      <c r="X198" s="5"/>
      <c r="Z198" s="5"/>
      <c r="AB198" s="5"/>
      <c r="AD198" s="5"/>
      <c r="AF198" s="5"/>
      <c r="AH198" s="5"/>
      <c r="AJ198" s="5"/>
      <c r="AL198" s="5"/>
      <c r="AN198" s="5"/>
      <c r="AO198">
        <v>1.79346945586716</v>
      </c>
      <c r="AP198" s="5">
        <v>4.0798686489852402E-2</v>
      </c>
    </row>
    <row r="199" spans="1:42" x14ac:dyDescent="0.3">
      <c r="A199" s="22"/>
      <c r="B199" s="15"/>
      <c r="C199" s="12"/>
      <c r="D199" s="6"/>
      <c r="E199" s="6"/>
      <c r="F199" s="15"/>
      <c r="G199" s="12"/>
      <c r="H199" s="6"/>
      <c r="I199" s="6"/>
      <c r="J199" s="15"/>
      <c r="K199" s="12"/>
      <c r="L199" s="6"/>
      <c r="M199" s="6"/>
      <c r="N199" s="15"/>
      <c r="O199" s="12"/>
      <c r="P199" s="6"/>
      <c r="Q199" s="6"/>
      <c r="R199" s="15"/>
      <c r="S199" s="12"/>
      <c r="T199" s="6">
        <f t="shared" ref="T199:T209" si="78">10^AO199*$Q$1/2</f>
        <v>16.15062106980281</v>
      </c>
      <c r="U199" s="17">
        <f t="shared" ref="U199:U209" si="79">AP199</f>
        <v>3.6248024756386298E-2</v>
      </c>
      <c r="W199" s="4"/>
      <c r="X199" s="5"/>
      <c r="Z199" s="5"/>
      <c r="AB199" s="5"/>
      <c r="AD199" s="5"/>
      <c r="AF199" s="5"/>
      <c r="AH199" s="5"/>
      <c r="AJ199" s="5"/>
      <c r="AL199" s="5"/>
      <c r="AN199" s="5"/>
      <c r="AO199">
        <v>1.8102492190478401</v>
      </c>
      <c r="AP199" s="5">
        <v>3.6248024756386298E-2</v>
      </c>
    </row>
    <row r="200" spans="1:42" x14ac:dyDescent="0.3">
      <c r="A200" s="22"/>
      <c r="B200" s="15"/>
      <c r="C200" s="12"/>
      <c r="D200" s="6"/>
      <c r="E200" s="6"/>
      <c r="F200" s="15"/>
      <c r="G200" s="12"/>
      <c r="H200" s="6"/>
      <c r="I200" s="6"/>
      <c r="J200" s="15"/>
      <c r="K200" s="12"/>
      <c r="L200" s="6"/>
      <c r="M200" s="6"/>
      <c r="N200" s="15"/>
      <c r="O200" s="12"/>
      <c r="P200" s="6"/>
      <c r="Q200" s="6"/>
      <c r="R200" s="15"/>
      <c r="S200" s="12"/>
      <c r="T200" s="6">
        <f t="shared" si="78"/>
        <v>16.841691682455217</v>
      </c>
      <c r="U200" s="17">
        <f t="shared" si="79"/>
        <v>3.2491657598288697E-2</v>
      </c>
      <c r="W200" s="4"/>
      <c r="X200" s="5"/>
      <c r="Z200" s="5"/>
      <c r="AB200" s="5"/>
      <c r="AD200" s="5"/>
      <c r="AF200" s="5"/>
      <c r="AH200" s="5"/>
      <c r="AJ200" s="5"/>
      <c r="AL200" s="5"/>
      <c r="AN200" s="5"/>
      <c r="AO200">
        <v>1.82844570387496</v>
      </c>
      <c r="AP200" s="5">
        <v>3.2491657598288697E-2</v>
      </c>
    </row>
    <row r="201" spans="1:42" x14ac:dyDescent="0.3">
      <c r="A201" s="22"/>
      <c r="B201" s="15"/>
      <c r="C201" s="12"/>
      <c r="D201" s="6"/>
      <c r="E201" s="6"/>
      <c r="F201" s="15"/>
      <c r="G201" s="12"/>
      <c r="H201" s="6"/>
      <c r="I201" s="6"/>
      <c r="J201" s="15"/>
      <c r="K201" s="12"/>
      <c r="L201" s="6"/>
      <c r="M201" s="6"/>
      <c r="N201" s="15"/>
      <c r="O201" s="12"/>
      <c r="P201" s="6"/>
      <c r="Q201" s="6"/>
      <c r="R201" s="15"/>
      <c r="S201" s="12"/>
      <c r="T201" s="6">
        <f t="shared" si="78"/>
        <v>17.662683498944826</v>
      </c>
      <c r="U201" s="17">
        <f t="shared" si="79"/>
        <v>2.8503802383818801E-2</v>
      </c>
      <c r="W201" s="4"/>
      <c r="X201" s="5"/>
      <c r="Z201" s="5"/>
      <c r="AB201" s="5"/>
      <c r="AD201" s="5"/>
      <c r="AF201" s="5"/>
      <c r="AH201" s="5"/>
      <c r="AJ201" s="5"/>
      <c r="AL201" s="5"/>
      <c r="AN201" s="5"/>
      <c r="AO201">
        <v>1.84911667812599</v>
      </c>
      <c r="AP201" s="5">
        <v>2.8503802383818801E-2</v>
      </c>
    </row>
    <row r="202" spans="1:42" x14ac:dyDescent="0.3">
      <c r="A202" s="22"/>
      <c r="B202" s="15"/>
      <c r="C202" s="12"/>
      <c r="D202" s="6"/>
      <c r="E202" s="6"/>
      <c r="F202" s="15"/>
      <c r="G202" s="12"/>
      <c r="H202" s="6"/>
      <c r="I202" s="6"/>
      <c r="J202" s="15"/>
      <c r="K202" s="12"/>
      <c r="L202" s="6"/>
      <c r="M202" s="6"/>
      <c r="N202" s="15"/>
      <c r="O202" s="12"/>
      <c r="P202" s="6"/>
      <c r="Q202" s="6"/>
      <c r="R202" s="15"/>
      <c r="S202" s="12"/>
      <c r="T202" s="6">
        <f t="shared" si="78"/>
        <v>18.176957291898347</v>
      </c>
      <c r="U202" s="17">
        <f t="shared" si="79"/>
        <v>2.4796754457450498E-2</v>
      </c>
      <c r="W202" s="4"/>
      <c r="X202" s="5"/>
      <c r="Z202" s="5"/>
      <c r="AB202" s="5"/>
      <c r="AD202" s="5"/>
      <c r="AF202" s="5"/>
      <c r="AH202" s="5"/>
      <c r="AJ202" s="5"/>
      <c r="AL202" s="5"/>
      <c r="AN202" s="5"/>
      <c r="AO202">
        <v>1.8615811781384399</v>
      </c>
      <c r="AP202" s="5">
        <v>2.4796754457450498E-2</v>
      </c>
    </row>
    <row r="203" spans="1:42" x14ac:dyDescent="0.3">
      <c r="A203" s="22"/>
      <c r="B203" s="15"/>
      <c r="C203" s="12"/>
      <c r="D203" s="6"/>
      <c r="E203" s="6"/>
      <c r="F203" s="15"/>
      <c r="G203" s="12"/>
      <c r="H203" s="6"/>
      <c r="I203" s="6"/>
      <c r="J203" s="15"/>
      <c r="K203" s="12"/>
      <c r="L203" s="6"/>
      <c r="M203" s="6"/>
      <c r="N203" s="15"/>
      <c r="O203" s="12"/>
      <c r="P203" s="6"/>
      <c r="Q203" s="6"/>
      <c r="R203" s="15"/>
      <c r="S203" s="12"/>
      <c r="T203" s="6">
        <f t="shared" si="78"/>
        <v>19.008251914609247</v>
      </c>
      <c r="U203" s="17">
        <f t="shared" si="79"/>
        <v>2.2416480813196301E-2</v>
      </c>
      <c r="W203" s="4"/>
      <c r="X203" s="5"/>
      <c r="Z203" s="5"/>
      <c r="AB203" s="5"/>
      <c r="AD203" s="5"/>
      <c r="AF203" s="5"/>
      <c r="AH203" s="5"/>
      <c r="AJ203" s="5"/>
      <c r="AL203" s="5"/>
      <c r="AN203" s="5"/>
      <c r="AO203">
        <v>1.88100217033191</v>
      </c>
      <c r="AP203" s="5">
        <v>2.2416480813196301E-2</v>
      </c>
    </row>
    <row r="204" spans="1:42" x14ac:dyDescent="0.3">
      <c r="A204" s="22"/>
      <c r="B204" s="15"/>
      <c r="C204" s="12"/>
      <c r="D204" s="6"/>
      <c r="E204" s="6"/>
      <c r="F204" s="15"/>
      <c r="G204" s="12"/>
      <c r="H204" s="6"/>
      <c r="I204" s="6"/>
      <c r="J204" s="15"/>
      <c r="K204" s="12"/>
      <c r="L204" s="6"/>
      <c r="M204" s="6"/>
      <c r="N204" s="15"/>
      <c r="O204" s="12"/>
      <c r="P204" s="6"/>
      <c r="Q204" s="6"/>
      <c r="R204" s="15"/>
      <c r="S204" s="12"/>
      <c r="T204" s="6">
        <f t="shared" si="78"/>
        <v>19.68743985141457</v>
      </c>
      <c r="U204" s="17">
        <f t="shared" si="79"/>
        <v>1.8632462237884801E-2</v>
      </c>
      <c r="W204" s="4"/>
      <c r="X204" s="5"/>
      <c r="Z204" s="5"/>
      <c r="AB204" s="5"/>
      <c r="AD204" s="5"/>
      <c r="AF204" s="5"/>
      <c r="AH204" s="5"/>
      <c r="AJ204" s="5"/>
      <c r="AL204" s="5"/>
      <c r="AN204" s="5"/>
      <c r="AO204">
        <v>1.89624923561777</v>
      </c>
      <c r="AP204" s="5">
        <v>1.8632462237884801E-2</v>
      </c>
    </row>
    <row r="205" spans="1:42" x14ac:dyDescent="0.3">
      <c r="A205" s="22"/>
      <c r="B205" s="15"/>
      <c r="C205" s="12"/>
      <c r="D205" s="6"/>
      <c r="E205" s="6"/>
      <c r="F205" s="15"/>
      <c r="G205" s="12"/>
      <c r="H205" s="6"/>
      <c r="I205" s="6"/>
      <c r="J205" s="15"/>
      <c r="K205" s="12"/>
      <c r="L205" s="6"/>
      <c r="M205" s="6"/>
      <c r="N205" s="15"/>
      <c r="O205" s="12"/>
      <c r="P205" s="6"/>
      <c r="Q205" s="6"/>
      <c r="R205" s="15"/>
      <c r="S205" s="12"/>
      <c r="T205" s="6">
        <f t="shared" si="78"/>
        <v>20.678011848665577</v>
      </c>
      <c r="U205" s="17">
        <f t="shared" si="79"/>
        <v>1.64718036929065E-2</v>
      </c>
      <c r="W205" s="4"/>
      <c r="X205" s="5"/>
      <c r="Z205" s="5"/>
      <c r="AB205" s="5"/>
      <c r="AD205" s="5"/>
      <c r="AF205" s="5"/>
      <c r="AH205" s="5"/>
      <c r="AJ205" s="5"/>
      <c r="AL205" s="5"/>
      <c r="AN205" s="5"/>
      <c r="AO205">
        <v>1.9175687711724201</v>
      </c>
      <c r="AP205" s="5">
        <v>1.64718036929065E-2</v>
      </c>
    </row>
    <row r="206" spans="1:42" x14ac:dyDescent="0.3">
      <c r="A206" s="22"/>
      <c r="B206" s="15"/>
      <c r="C206" s="12"/>
      <c r="D206" s="6"/>
      <c r="E206" s="6"/>
      <c r="F206" s="15"/>
      <c r="G206" s="12"/>
      <c r="H206" s="6"/>
      <c r="I206" s="6"/>
      <c r="J206" s="15"/>
      <c r="K206" s="12"/>
      <c r="L206" s="6"/>
      <c r="M206" s="6"/>
      <c r="N206" s="15"/>
      <c r="O206" s="12"/>
      <c r="P206" s="6"/>
      <c r="Q206" s="6"/>
      <c r="R206" s="15"/>
      <c r="S206" s="12"/>
      <c r="T206" s="6">
        <f t="shared" si="78"/>
        <v>21.461672314764549</v>
      </c>
      <c r="U206" s="17">
        <f t="shared" si="79"/>
        <v>1.35050129458713E-2</v>
      </c>
      <c r="W206" s="4"/>
      <c r="X206" s="5"/>
      <c r="Z206" s="5"/>
      <c r="AB206" s="5"/>
      <c r="AD206" s="5"/>
      <c r="AF206" s="5"/>
      <c r="AH206" s="5"/>
      <c r="AJ206" s="5"/>
      <c r="AL206" s="5"/>
      <c r="AN206" s="5"/>
      <c r="AO206">
        <v>1.9337235509326101</v>
      </c>
      <c r="AP206" s="5">
        <v>1.35050129458713E-2</v>
      </c>
    </row>
    <row r="207" spans="1:42" x14ac:dyDescent="0.3">
      <c r="A207" s="22"/>
      <c r="B207" s="15"/>
      <c r="C207" s="12"/>
      <c r="D207" s="6"/>
      <c r="E207" s="6"/>
      <c r="F207" s="15"/>
      <c r="G207" s="12"/>
      <c r="H207" s="6"/>
      <c r="I207" s="6"/>
      <c r="J207" s="15"/>
      <c r="K207" s="12"/>
      <c r="L207" s="6"/>
      <c r="M207" s="6"/>
      <c r="N207" s="15"/>
      <c r="O207" s="12"/>
      <c r="P207" s="6"/>
      <c r="Q207" s="6"/>
      <c r="R207" s="15"/>
      <c r="S207" s="12"/>
      <c r="T207" s="6">
        <f t="shared" si="78"/>
        <v>22.509049844168768</v>
      </c>
      <c r="U207" s="17">
        <f t="shared" si="79"/>
        <v>1.11839761405565E-2</v>
      </c>
      <c r="W207" s="4"/>
      <c r="X207" s="5"/>
      <c r="Z207" s="5"/>
      <c r="AB207" s="5"/>
      <c r="AD207" s="5"/>
      <c r="AF207" s="5"/>
      <c r="AH207" s="5"/>
      <c r="AJ207" s="5"/>
      <c r="AL207" s="5"/>
      <c r="AN207" s="5"/>
      <c r="AO207">
        <v>1.95441715420304</v>
      </c>
      <c r="AP207" s="5">
        <v>1.11839761405565E-2</v>
      </c>
    </row>
    <row r="208" spans="1:42" x14ac:dyDescent="0.3">
      <c r="A208" s="22"/>
      <c r="B208" s="15"/>
      <c r="C208" s="12"/>
      <c r="D208" s="6"/>
      <c r="E208" s="6"/>
      <c r="F208" s="15"/>
      <c r="G208" s="12"/>
      <c r="H208" s="6"/>
      <c r="I208" s="6"/>
      <c r="J208" s="15"/>
      <c r="K208" s="12"/>
      <c r="L208" s="6"/>
      <c r="M208" s="6"/>
      <c r="N208" s="15"/>
      <c r="O208" s="12"/>
      <c r="P208" s="6"/>
      <c r="Q208" s="6"/>
      <c r="R208" s="15"/>
      <c r="S208" s="12"/>
      <c r="T208" s="6">
        <f t="shared" si="78"/>
        <v>23.818983289200773</v>
      </c>
      <c r="U208" s="17">
        <f t="shared" si="79"/>
        <v>8.5285948343520792E-3</v>
      </c>
      <c r="W208" s="4"/>
      <c r="X208" s="5"/>
      <c r="Z208" s="5"/>
      <c r="AB208" s="5"/>
      <c r="AD208" s="5"/>
      <c r="AF208" s="5"/>
      <c r="AH208" s="5"/>
      <c r="AJ208" s="5"/>
      <c r="AL208" s="5"/>
      <c r="AN208" s="5"/>
      <c r="AO208">
        <v>1.9789832110560199</v>
      </c>
      <c r="AP208" s="5">
        <v>8.5285948343520792E-3</v>
      </c>
    </row>
    <row r="209" spans="1:42" ht="15" thickBot="1" x14ac:dyDescent="0.35">
      <c r="A209" s="23"/>
      <c r="B209" s="18"/>
      <c r="C209" s="19"/>
      <c r="D209" s="20"/>
      <c r="E209" s="20"/>
      <c r="F209" s="18"/>
      <c r="G209" s="19"/>
      <c r="H209" s="20"/>
      <c r="I209" s="20"/>
      <c r="J209" s="18"/>
      <c r="K209" s="19"/>
      <c r="L209" s="20"/>
      <c r="M209" s="20"/>
      <c r="N209" s="18"/>
      <c r="O209" s="19"/>
      <c r="P209" s="20"/>
      <c r="Q209" s="20"/>
      <c r="R209" s="18"/>
      <c r="S209" s="19"/>
      <c r="T209" s="6">
        <f t="shared" si="78"/>
        <v>24.69200643795314</v>
      </c>
      <c r="U209" s="21">
        <f t="shared" si="79"/>
        <v>5.5856584935953801E-3</v>
      </c>
      <c r="W209" s="4"/>
      <c r="X209" s="5"/>
      <c r="Z209" s="5"/>
      <c r="AB209" s="5"/>
      <c r="AD209" s="5"/>
      <c r="AF209" s="5"/>
      <c r="AH209" s="5"/>
      <c r="AJ209" s="5"/>
      <c r="AL209" s="5"/>
      <c r="AN209" s="5"/>
      <c r="AO209">
        <v>1.9946163728567601</v>
      </c>
      <c r="AP209" s="5">
        <v>5.5856584935953801E-3</v>
      </c>
    </row>
  </sheetData>
  <sortState xmlns:xlrd2="http://schemas.microsoft.com/office/spreadsheetml/2017/richdata2" ref="B6:C143">
    <sortCondition ref="B6:B143"/>
  </sortState>
  <mergeCells count="40">
    <mergeCell ref="AG4:AH4"/>
    <mergeCell ref="AI4:AJ4"/>
    <mergeCell ref="AK4:AL4"/>
    <mergeCell ref="AM4:AN4"/>
    <mergeCell ref="AO4:AP4"/>
    <mergeCell ref="W4:X4"/>
    <mergeCell ref="Y4:Z4"/>
    <mergeCell ref="AA4:AB4"/>
    <mergeCell ref="AC4:AD4"/>
    <mergeCell ref="AE4:AF4"/>
    <mergeCell ref="H3:I3"/>
    <mergeCell ref="F3:G3"/>
    <mergeCell ref="D3:E3"/>
    <mergeCell ref="B3:C3"/>
    <mergeCell ref="T3:U3"/>
    <mergeCell ref="R3:S3"/>
    <mergeCell ref="P3:Q3"/>
    <mergeCell ref="N3:O3"/>
    <mergeCell ref="L3:M3"/>
    <mergeCell ref="J3:K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2020-10-19T17:01:38Z</dcterms:created>
  <dcterms:modified xsi:type="dcterms:W3CDTF">2021-04-27T17:36:00Z</dcterms:modified>
</cp:coreProperties>
</file>