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90D36718-8074-42A8-8454-80F79D924095}" xr6:coauthVersionLast="45" xr6:coauthVersionMax="45" xr10:uidLastSave="{00000000-0000-0000-0000-000000000000}"/>
  <bookViews>
    <workbookView xWindow="-108" yWindow="-108" windowWidth="23256" windowHeight="12576" xr2:uid="{0496B9B1-1107-4D55-BD2E-4B65C5E4C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V6" i="1"/>
  <c r="V7" i="1"/>
  <c r="V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4" i="1" l="1"/>
  <c r="E3" i="1" s="1"/>
</calcChain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<sst xmlns="http://schemas.openxmlformats.org/spreadsheetml/2006/main" count="3" uniqueCount="3">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</sst>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Optimal</a:t>
            </a:r>
            <a:r>
              <a:rPr lang="en-CA" baseline="0"/>
              <a:t> Reservoir Lengths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721.09042999999974</c:v>
                </c:pt>
                <c:pt idx="1">
                  <c:v>4391.3404300000011</c:v>
                </c:pt>
                <c:pt idx="2">
                  <c:v>4827.6970500000025</c:v>
                </c:pt>
                <c:pt idx="3">
                  <c:v>5210.6598850000046</c:v>
                </c:pt>
                <c:pt idx="4">
                  <c:v>5562.9598850000057</c:v>
                </c:pt>
                <c:pt idx="5">
                  <c:v>5895.024600000007</c:v>
                </c:pt>
                <c:pt idx="6">
                  <c:v>6209.6370300000108</c:v>
                </c:pt>
                <c:pt idx="7">
                  <c:v>6509.6370300000108</c:v>
                </c:pt>
                <c:pt idx="8">
                  <c:v>6796.5965550000128</c:v>
                </c:pt>
                <c:pt idx="9">
                  <c:v>7073.2898900000155</c:v>
                </c:pt>
                <c:pt idx="10">
                  <c:v>7338.9075100000164</c:v>
                </c:pt>
                <c:pt idx="11">
                  <c:v>7595.2641300000168</c:v>
                </c:pt>
                <c:pt idx="12">
                  <c:v>7844.0402500000191</c:v>
                </c:pt>
                <c:pt idx="13">
                  <c:v>8084.6578700000218</c:v>
                </c:pt>
                <c:pt idx="14">
                  <c:v>8318.9317050000245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725-9F2B-00450FA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17</xdr:col>
      <xdr:colOff>228600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DAF9-2510-48B7-9BA6-B3452547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B3D-0E6C-41A4-A803-F7AACBA9F660}">
  <dimension ref="A1:V16"/>
  <sheetViews>
    <sheetView tabSelected="1" workbookViewId="0">
      <selection activeCell="B14" sqref="B14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  <col min="4" max="4" width="13.88671875" bestFit="1" customWidth="1"/>
  </cols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1000</v>
      </c>
      <c r="B2">
        <v>721.09042999999974</v>
      </c>
      <c r="C2">
        <v>0.13863739943567421</v>
      </c>
      <c r="D2" s="1">
        <f t="shared" ref="D2:D16" si="0">C2*1000000</f>
        <v>138637.39943567422</v>
      </c>
    </row>
    <row r="3" spans="1:22" x14ac:dyDescent="0.3">
      <c r="A3">
        <v>1500</v>
      </c>
      <c r="B3">
        <v>4391.3404300000011</v>
      </c>
      <c r="C3">
        <v>6.2918448397306911E-2</v>
      </c>
      <c r="D3" s="1">
        <f t="shared" si="0"/>
        <v>62918.448397306915</v>
      </c>
      <c r="E3">
        <f>B2+E4</f>
        <v>1931.5577937500011</v>
      </c>
    </row>
    <row r="4" spans="1:22" x14ac:dyDescent="0.3">
      <c r="A4">
        <v>2000</v>
      </c>
      <c r="B4">
        <v>4827.6970500000025</v>
      </c>
      <c r="C4">
        <v>3.1006120978517161E-2</v>
      </c>
      <c r="D4" s="1">
        <f t="shared" si="0"/>
        <v>31006.12097851716</v>
      </c>
      <c r="E4">
        <f>(B6-B2)/4</f>
        <v>1210.4673637500014</v>
      </c>
    </row>
    <row r="5" spans="1:22" x14ac:dyDescent="0.3">
      <c r="A5">
        <v>2500</v>
      </c>
      <c r="B5">
        <v>5210.6598850000046</v>
      </c>
      <c r="C5">
        <v>1.9182935350505567E-2</v>
      </c>
      <c r="D5" s="1">
        <f t="shared" si="0"/>
        <v>19182.935350505566</v>
      </c>
    </row>
    <row r="6" spans="1:22" x14ac:dyDescent="0.3">
      <c r="A6">
        <v>3000</v>
      </c>
      <c r="B6">
        <v>5562.9598850000057</v>
      </c>
      <c r="C6">
        <v>1.341911729764008E-2</v>
      </c>
      <c r="D6" s="1">
        <f t="shared" si="0"/>
        <v>13419.117297640081</v>
      </c>
      <c r="S6">
        <v>1100</v>
      </c>
      <c r="T6">
        <v>624.14750000000004</v>
      </c>
      <c r="U6">
        <v>0.1217</v>
      </c>
      <c r="V6" s="1">
        <f>U6*1000000</f>
        <v>121700</v>
      </c>
    </row>
    <row r="7" spans="1:22" x14ac:dyDescent="0.3">
      <c r="A7">
        <v>3500</v>
      </c>
      <c r="B7">
        <v>5895.024600000007</v>
      </c>
      <c r="C7">
        <v>1.0131818039512262E-2</v>
      </c>
      <c r="D7" s="1">
        <f t="shared" si="0"/>
        <v>10131.818039512262</v>
      </c>
      <c r="S7">
        <v>1200</v>
      </c>
      <c r="T7">
        <v>750</v>
      </c>
      <c r="U7">
        <v>0.1154</v>
      </c>
      <c r="V7" s="1">
        <f>U7*1000000</f>
        <v>115400</v>
      </c>
    </row>
    <row r="8" spans="1:22" x14ac:dyDescent="0.3">
      <c r="A8">
        <v>4000</v>
      </c>
      <c r="B8">
        <v>6209.6370300000108</v>
      </c>
      <c r="C8">
        <v>8.0558029707450494E-3</v>
      </c>
      <c r="D8" s="1">
        <f t="shared" si="0"/>
        <v>8055.8029707450496</v>
      </c>
      <c r="S8">
        <v>1300</v>
      </c>
      <c r="T8">
        <v>4185.1000000000004</v>
      </c>
      <c r="U8">
        <v>9.4E-2</v>
      </c>
      <c r="V8" s="1">
        <f>U8*1000000</f>
        <v>94000</v>
      </c>
    </row>
    <row r="9" spans="1:22" x14ac:dyDescent="0.3">
      <c r="A9">
        <v>4500</v>
      </c>
      <c r="B9">
        <v>6509.6370300000108</v>
      </c>
      <c r="C9">
        <v>6.6475450926328106E-3</v>
      </c>
      <c r="D9" s="1">
        <f t="shared" si="0"/>
        <v>6647.5450926328103</v>
      </c>
    </row>
    <row r="10" spans="1:22" x14ac:dyDescent="0.3">
      <c r="A10">
        <v>5000</v>
      </c>
      <c r="B10">
        <v>6796.5965550000128</v>
      </c>
      <c r="C10">
        <v>5.6403571188666391E-3</v>
      </c>
      <c r="D10" s="1">
        <f t="shared" si="0"/>
        <v>5640.3571188666392</v>
      </c>
    </row>
    <row r="11" spans="1:22" x14ac:dyDescent="0.3">
      <c r="A11">
        <v>5500</v>
      </c>
      <c r="B11">
        <v>7073.2898900000155</v>
      </c>
      <c r="C11">
        <v>4.8900997874671837E-3</v>
      </c>
      <c r="D11" s="1">
        <f t="shared" si="0"/>
        <v>4890.0997874671839</v>
      </c>
    </row>
    <row r="12" spans="1:22" x14ac:dyDescent="0.3">
      <c r="A12">
        <v>6000</v>
      </c>
      <c r="B12">
        <v>7338.9075100000164</v>
      </c>
      <c r="C12">
        <v>4.3129136958400408E-3</v>
      </c>
      <c r="D12" s="1">
        <f t="shared" si="0"/>
        <v>4312.9136958400404</v>
      </c>
    </row>
    <row r="13" spans="1:22" x14ac:dyDescent="0.3">
      <c r="A13">
        <v>6500</v>
      </c>
      <c r="B13">
        <v>7595.2641300000168</v>
      </c>
      <c r="C13">
        <v>3.8570989687596135E-3</v>
      </c>
      <c r="D13" s="1">
        <f t="shared" si="0"/>
        <v>3857.0989687596134</v>
      </c>
    </row>
    <row r="14" spans="1:22" x14ac:dyDescent="0.3">
      <c r="A14">
        <v>7000</v>
      </c>
      <c r="B14">
        <v>7844.0402500000191</v>
      </c>
      <c r="C14">
        <v>3.4892557453822452E-3</v>
      </c>
      <c r="D14" s="1">
        <f t="shared" si="0"/>
        <v>3489.2557453822451</v>
      </c>
    </row>
    <row r="15" spans="1:22" x14ac:dyDescent="0.3">
      <c r="A15">
        <v>7500</v>
      </c>
      <c r="B15">
        <v>8084.6578700000218</v>
      </c>
      <c r="C15">
        <v>3.1869574437647049E-3</v>
      </c>
      <c r="D15" s="1">
        <f t="shared" si="0"/>
        <v>3186.9574437647047</v>
      </c>
    </row>
    <row r="16" spans="1:22" x14ac:dyDescent="0.3">
      <c r="A16">
        <v>8000</v>
      </c>
      <c r="B16">
        <v>8318.9317050000245</v>
      </c>
      <c r="C16">
        <v>2.9346489898562159E-3</v>
      </c>
      <c r="D16" s="1">
        <f t="shared" si="0"/>
        <v>2934.6489898562158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B2-6CB5-4AD2-99EA-7AA43F162D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72C-3D52-414B-9E34-30F5166561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2020-10-27T18:14:04Z</dcterms:created>
  <dcterms:modified xsi:type="dcterms:W3CDTF">2020-11-12T12:08:01Z</dcterms:modified>
</cp:coreProperties>
</file>